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0 มิ.ย. 02 ก.ค 67" sheetId="1" r:id="rId4"/>
    <sheet state="visible" name="03 ก.ค 67" sheetId="2" r:id="rId5"/>
    <sheet state="visible" name="4 ก.ค 67" sheetId="3" r:id="rId6"/>
    <sheet state="visible" name="5 ก.ค 67" sheetId="4" r:id="rId7"/>
    <sheet state="visible" name="6 ก.ค 67" sheetId="5" r:id="rId8"/>
    <sheet state="visible" name="7 ก.ค 67" sheetId="6" r:id="rId9"/>
    <sheet state="visible" name="8 ก.ค 67" sheetId="7" r:id="rId10"/>
    <sheet state="visible" name="9 ก.ค 67" sheetId="8" r:id="rId11"/>
    <sheet state="visible" name="10 ก.ค 67" sheetId="9" r:id="rId12"/>
    <sheet state="visible" name="11 ก.ค 67" sheetId="10" r:id="rId13"/>
    <sheet state="visible" name="12 ก.ค 67" sheetId="11" r:id="rId14"/>
    <sheet state="visible" name=" 13.ก.ค 67" sheetId="12" r:id="rId15"/>
    <sheet state="visible" name="14 .ก.ค 67" sheetId="13" r:id="rId16"/>
    <sheet state="visible" name="15 .ก.ค 67" sheetId="14" r:id="rId17"/>
    <sheet state="visible" name="16 .ก.ค 67" sheetId="15" r:id="rId18"/>
    <sheet state="visible" name="17 .ก.ค 67" sheetId="16" r:id="rId19"/>
    <sheet state="visible" name="18 .ก.ค 67" sheetId="17" r:id="rId20"/>
    <sheet state="visible" name="19 .ก.ค 67" sheetId="18" r:id="rId21"/>
    <sheet state="visible" name="20.ก.ค 67" sheetId="19" r:id="rId22"/>
    <sheet state="visible" name="21.ก.ค 67" sheetId="20" r:id="rId23"/>
    <sheet state="visible" name="22.ก.ค 67" sheetId="21" r:id="rId24"/>
    <sheet state="visible" name="23.ก.ค 67" sheetId="22" r:id="rId25"/>
    <sheet state="visible" name="24.ก.ค 67" sheetId="23" r:id="rId26"/>
    <sheet state="visible" name=" 25.ก.ค 67" sheetId="24" r:id="rId27"/>
    <sheet state="visible" name="26.ก.ค 67" sheetId="25" r:id="rId28"/>
    <sheet state="visible" name=" 27.ก.ค 67" sheetId="26" r:id="rId29"/>
    <sheet state="visible" name="29.ก.ค 67" sheetId="27" r:id="rId30"/>
    <sheet state="visible" name="30.ก.ค 67" sheetId="28" r:id="rId31"/>
    <sheet state="visible" name=" 31.ก.ค 67" sheetId="29" r:id="rId32"/>
  </sheets>
  <definedNames/>
  <calcPr/>
</workbook>
</file>

<file path=xl/sharedStrings.xml><?xml version="1.0" encoding="utf-8"?>
<sst xmlns="http://schemas.openxmlformats.org/spreadsheetml/2006/main" count="4854" uniqueCount="2003">
  <si>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30 มิ.ย. - 2 กรกฎาคม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</si>
  <si>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NO</t>
  </si>
  <si>
    <t>วันที่</t>
  </si>
  <si>
    <t>เลขออเดอร์</t>
  </si>
  <si>
    <t>รหัส</t>
  </si>
  <si>
    <t>Name</t>
  </si>
  <si>
    <t>Payment</t>
  </si>
  <si>
    <t>ผู้บันทึก</t>
  </si>
  <si>
    <t>Cash</t>
  </si>
  <si>
    <t>Credit Card</t>
  </si>
  <si>
    <t>Tranfer Money</t>
  </si>
  <si>
    <t>E-WALLET</t>
  </si>
  <si>
    <t>ARP</t>
  </si>
  <si>
    <t>ยอดในระบบ</t>
  </si>
  <si>
    <t>ผลต่าง</t>
  </si>
  <si>
    <t>Front Office</t>
  </si>
  <si>
    <t>Online</t>
  </si>
  <si>
    <t>KBANK</t>
  </si>
  <si>
    <t>KTB</t>
  </si>
  <si>
    <t>gift voucher</t>
  </si>
  <si>
    <t>qr paymet</t>
  </si>
  <si>
    <t>หักค่าคอม</t>
  </si>
  <si>
    <t>STHBKK012406001331</t>
  </si>
  <si>
    <t>นางสาว ชนิดาภา​ ไทยสงค์</t>
  </si>
  <si>
    <t>bkk-aoeng</t>
  </si>
  <si>
    <t>STHBKK012407000001</t>
  </si>
  <si>
    <t>นาย วิเชียร จันทะคัด</t>
  </si>
  <si>
    <t>STHBKK012407000002</t>
  </si>
  <si>
    <t>นาย วิเชียร บุตรสอน</t>
  </si>
  <si>
    <t>Ketbkk</t>
  </si>
  <si>
    <t>STHBKK012407000004</t>
  </si>
  <si>
    <t>Ms. GIANG THI DU</t>
  </si>
  <si>
    <t>STHBKK012407000005</t>
  </si>
  <si>
    <t>นางสาว พัชรมณฑ์ พรมทา</t>
  </si>
  <si>
    <t>STHBKK012407000006</t>
  </si>
  <si>
    <t>นางสาว กุลนาถ ไตรทัตธนากร</t>
  </si>
  <si>
    <t>Meiy</t>
  </si>
  <si>
    <t>STHBKK012407000007</t>
  </si>
  <si>
    <t>นาย ธนกร อภัยพงศ์</t>
  </si>
  <si>
    <t>STHBKK012407000008</t>
  </si>
  <si>
    <t>นางสาว มัลลิกา พลรัตน์</t>
  </si>
  <si>
    <t>STHBKK012407000009</t>
  </si>
  <si>
    <t>นางสาว ประภัสสร  ดีดวงพันธ์</t>
  </si>
  <si>
    <t>STHBKK012407000010</t>
  </si>
  <si>
    <t>นาง ศศิธร เม่นตะเภา</t>
  </si>
  <si>
    <t>STHBKK012407000011</t>
  </si>
  <si>
    <t>นาย สุรทัศน์ เกไธสง</t>
  </si>
  <si>
    <t>STHBKK012407000012</t>
  </si>
  <si>
    <t>ห้างหุ้นส่วน เครือข่ายปิยธนา ( สำนักงานใหญ่ )</t>
  </si>
  <si>
    <t>STHBKK012407000013</t>
  </si>
  <si>
    <t>นางสาว วิไลพร ไชยะสี</t>
  </si>
  <si>
    <t>STHBKK012407000014</t>
  </si>
  <si>
    <t>นาย สุรศักดิ์  ไชยจักร</t>
  </si>
  <si>
    <t>STHBKK012407000015</t>
  </si>
  <si>
    <t>นาง อภิฐาพร บัวจันทร์</t>
  </si>
  <si>
    <t>STHBKK012407000016</t>
  </si>
  <si>
    <t>นาย อัชรัฟ ฝาสีน</t>
  </si>
  <si>
    <t>STHBKK012407000017</t>
  </si>
  <si>
    <t>นางสาว นงพงา ตั้งฤทัยเยี่ยม</t>
  </si>
  <si>
    <t>STHBKK012407000018</t>
  </si>
  <si>
    <t>นาย ณัฐพล ศรีทอง</t>
  </si>
  <si>
    <t>STHBKK012407000019</t>
  </si>
  <si>
    <t>STHBKK012407000020</t>
  </si>
  <si>
    <t>นาย รัชกฤช  หอมขจร</t>
  </si>
  <si>
    <t>STHBKK012407000021</t>
  </si>
  <si>
    <t>Ms. TAI THI XUAN HUE</t>
  </si>
  <si>
    <t>STHBKK012407000022</t>
  </si>
  <si>
    <t>บริษัท ผักคะน้ากรอบ จำกัด(สำนักงานใหญ่)</t>
  </si>
  <si>
    <t>STHBKK012407000023</t>
  </si>
  <si>
    <t>นางสาว สุจิตตา วัดพ่วง</t>
  </si>
  <si>
    <t>STHBKK012407000024</t>
  </si>
  <si>
    <t>นาง กานต์ดาวศี แสงกุล</t>
  </si>
  <si>
    <t>STHBKK012407000025</t>
  </si>
  <si>
    <t>นาย ยศพัทธิ์ ศรีอุทิศ</t>
  </si>
  <si>
    <t>STHBKK012407000026</t>
  </si>
  <si>
    <t>นาย เสกสรร  บูรณะบัญญัติ</t>
  </si>
  <si>
    <t>STHBKK012407000027</t>
  </si>
  <si>
    <t>ห้างหุ้นส่วน รีลิกธีน  (สำนักงานใหญ่)</t>
  </si>
  <si>
    <t>STHBKK012407000028</t>
  </si>
  <si>
    <t>สุนีย์ โปรยลาภ</t>
  </si>
  <si>
    <t>STHBKK012407000029</t>
  </si>
  <si>
    <t>นาย สงขลา กายพันธุ์</t>
  </si>
  <si>
    <t>STHBKK012407000030</t>
  </si>
  <si>
    <t>นาย นันณัชพงศ์ จันทรคล</t>
  </si>
  <si>
    <t>STHBKK012407000031</t>
  </si>
  <si>
    <t>นาย ธนาศุภเดช ภุชพัชราธาดาณัช</t>
  </si>
  <si>
    <t>STHBKK012407000032</t>
  </si>
  <si>
    <t>STHBKK012407000033</t>
  </si>
  <si>
    <t>นางสาว เกศร วงษ์วิภาค</t>
  </si>
  <si>
    <t>STHBKK012407000034</t>
  </si>
  <si>
    <t>นางสาว จิราภรณ์ เขาทอง</t>
  </si>
  <si>
    <t>STHBKK012407000035</t>
  </si>
  <si>
    <t>นาย กฤษฎา สมโภชน์</t>
  </si>
  <si>
    <t>STHBKK012407000036</t>
  </si>
  <si>
    <t>นาย นิตินาฎ หมิ่นขัด</t>
  </si>
  <si>
    <t>STHBKK012407000037</t>
  </si>
  <si>
    <t>นาง สุกัญญา โต๊ะอิ๊</t>
  </si>
  <si>
    <t>STHBKK012407000038</t>
  </si>
  <si>
    <t>วาสนา ดิษปัญญา</t>
  </si>
  <si>
    <t>STHBKK012407000039</t>
  </si>
  <si>
    <t>นางสาว จำเรียง อินทปัตย์</t>
  </si>
  <si>
    <t>STHBKK012407000040</t>
  </si>
  <si>
    <t>นางสาว ภกุชา  อติพรวณิชย์</t>
  </si>
  <si>
    <t>STHBKK012407000041</t>
  </si>
  <si>
    <t>นาย เดชน์ อู่ดี</t>
  </si>
  <si>
    <t>STHBKK012407000042</t>
  </si>
  <si>
    <t>นางสาว นิตยา  โฉมสอาด</t>
  </si>
  <si>
    <t>STHBKK012407000043</t>
  </si>
  <si>
    <t>นาย ศักดา ตำนาญ</t>
  </si>
  <si>
    <t>STHBKK012407000044</t>
  </si>
  <si>
    <t>นางสาว กนกวรรณ สำรี</t>
  </si>
  <si>
    <t>STHBKK012407000045</t>
  </si>
  <si>
    <t>นาง พิสมัย เอี่ยมศรีวงศา</t>
  </si>
  <si>
    <t>STHBKK012407000046</t>
  </si>
  <si>
    <t>นาย วุฒิชัย  มุระดา</t>
  </si>
  <si>
    <t>STHBKK012407000047</t>
  </si>
  <si>
    <t>นางสาว กัลยรัตน์ ฤทธิ์น้อย</t>
  </si>
  <si>
    <t>STHBKK012407000048</t>
  </si>
  <si>
    <t>นางสาว สุนิสา พันรอด</t>
  </si>
  <si>
    <t>STHBKK012407000049</t>
  </si>
  <si>
    <t>นาย สุวิทย์ มั่นเขตวิทย์</t>
  </si>
  <si>
    <t>STHBKK012407000050</t>
  </si>
  <si>
    <t>ห้างหุ้นส่วน ไดม่อนอันดามัน เน็ตเวิร์ค  (สำนักงานใหญ่)</t>
  </si>
  <si>
    <t>STHBKK012407000051</t>
  </si>
  <si>
    <t>นางสาว ไพรินทร์  เพิ่มนิตย์</t>
  </si>
  <si>
    <t>STHBKK012407000052</t>
  </si>
  <si>
    <t>นาย ชลธี จันทโคตร</t>
  </si>
  <si>
    <t>STHBKK012407000053</t>
  </si>
  <si>
    <t>นาย สุวชัช  อมตวงษ์</t>
  </si>
  <si>
    <t>STHBKK012407000054</t>
  </si>
  <si>
    <t>นาย สกลสักก์ สาครเรืองสิรี</t>
  </si>
  <si>
    <t>STHBKK012407000055</t>
  </si>
  <si>
    <t>นางสาว พศิจาธิกาณ ธนัฐศิณีญา</t>
  </si>
  <si>
    <t>STHBKK012407000056</t>
  </si>
  <si>
    <t>นางสาว วรารัตน์ ฤกษ์ศรี</t>
  </si>
  <si>
    <t>STHBKK012407000057</t>
  </si>
  <si>
    <t>นาง วรวีร์ สุขประเสริฐ</t>
  </si>
  <si>
    <t>STHBKK012407000058</t>
  </si>
  <si>
    <t>นาย ยืนยง ชินมิตโต</t>
  </si>
  <si>
    <t>STHBKK012407000059</t>
  </si>
  <si>
    <t>นาย ดิลก แผ่ทอง</t>
  </si>
  <si>
    <t>STHBKK012407000060</t>
  </si>
  <si>
    <t>นางสาว ลำใย  เจริญศิริ</t>
  </si>
  <si>
    <t>STHBKK012407000061</t>
  </si>
  <si>
    <t>นาย พิสิฐพงษ์  ยอดจันทร์</t>
  </si>
  <si>
    <t>STHBKK012407000062</t>
  </si>
  <si>
    <t>STHBKK012407000063</t>
  </si>
  <si>
    <t>นาง สุริยา จันทร์ครบ</t>
  </si>
  <si>
    <t>STHBKK012407000064</t>
  </si>
  <si>
    <t>นาย พิชิต ผิวสุข</t>
  </si>
  <si>
    <t>STHBKK012407000065</t>
  </si>
  <si>
    <t>นาย พุฒิพัฒน์ รัตนพิริยสกุล</t>
  </si>
  <si>
    <t>STHBKK012407000066</t>
  </si>
  <si>
    <t>ห้างหุ้นส่วน ปูแดงพารวย ( สำนักงานใหญ่)</t>
  </si>
  <si>
    <t>STHBKK012407000067</t>
  </si>
  <si>
    <t>นางสาว หทัยทิพย์ ผลสมบูรณ์</t>
  </si>
  <si>
    <t>STHBKK012407000068</t>
  </si>
  <si>
    <t>นาย ณัฏฐ์พัชรกร พานิชปฐม</t>
  </si>
  <si>
    <t>STHBKK012407000069</t>
  </si>
  <si>
    <t>นางสาว นิตยา นรพิมพ์</t>
  </si>
  <si>
    <t>STHBKK012407000070</t>
  </si>
  <si>
    <t>นางสาว ศรัญญา คุณสิทธิกุล</t>
  </si>
  <si>
    <t>STHBKK012407000071</t>
  </si>
  <si>
    <t>นางสาว ชณัญฑิตา จันทรเกษม</t>
  </si>
  <si>
    <t>STHBKK012407000072</t>
  </si>
  <si>
    <t>นาย วิเชียร  เป้งไชยโม</t>
  </si>
  <si>
    <t>STHBKK012407000073</t>
  </si>
  <si>
    <t>นางสาว วันดี ยศศักดิ์ศรี</t>
  </si>
  <si>
    <t>STHBKK012407000074</t>
  </si>
  <si>
    <t>นาย สุเมธ บุญทองสุข</t>
  </si>
  <si>
    <t>STHBKK012407000075</t>
  </si>
  <si>
    <t>นาง ชุติมา  ทิมหอม</t>
  </si>
  <si>
    <t>STHBKK012407000076</t>
  </si>
  <si>
    <t>นางสาว ธันย์ณิชา ชำนาญป่า</t>
  </si>
  <si>
    <t>STHBKK012407000077</t>
  </si>
  <si>
    <t>STHONLIN2406000731</t>
  </si>
  <si>
    <t>บริษัท  ต.ศรีโสภณ จำกัด (สำนักงานใหญ่)</t>
  </si>
  <si>
    <t>STHONLIN2406000737</t>
  </si>
  <si>
    <t>นาย ธนบูลย์ แสงฐิตาพันธุ์</t>
  </si>
  <si>
    <t>STHONLIN2406000738</t>
  </si>
  <si>
    <t>นาง วาสนา เข็มเพชร</t>
  </si>
  <si>
    <t>STHONLIN2406000755</t>
  </si>
  <si>
    <t>บริษัท เค24 โกลบอล จำกัด (สำนักงานใหญ่)</t>
  </si>
  <si>
    <t>STHONLIN2406000765</t>
  </si>
  <si>
    <t>บริษัท เอส ซี โกรท โกลบอล จำกัด (สำนักงานใหญ่)</t>
  </si>
  <si>
    <t>STHONLIN2406000767</t>
  </si>
  <si>
    <t>อรุณรุ่ง บุญบุษกร</t>
  </si>
  <si>
    <t>STHONLIN2407000005</t>
  </si>
  <si>
    <t>บริษัท สยามทวีทิพย์ จำกัด(สำนักงานใหญ่)</t>
  </si>
  <si>
    <t>STHONLIN2407000017</t>
  </si>
  <si>
    <t>นาย สุรพล จันทรานุรักษ์</t>
  </si>
  <si>
    <t>STHONLIN2407000026</t>
  </si>
  <si>
    <t>บริษัท เอ.ซี.พี.เค จำกัด (สำนักงานใหญ่)</t>
  </si>
  <si>
    <t>STHONLIN2407000028</t>
  </si>
  <si>
    <t>บริษัท ดีเวย์ ริชคอร์ป จำกัด(สำนักงานใหญ่)</t>
  </si>
  <si>
    <t>STHONLIN2407000030</t>
  </si>
  <si>
    <t>นางสาว รสรินทร์  พรพิพัฒน์ฺ</t>
  </si>
  <si>
    <t>STHONLIN2407000032</t>
  </si>
  <si>
    <t>นาง ทูนศรี บัวนุช</t>
  </si>
  <si>
    <t>STHONLIN2407000035</t>
  </si>
  <si>
    <t>บริษัท แก้วแกมทอง เทรดดิ้ง จำกัด (สำนักงานใหญ่)</t>
  </si>
  <si>
    <t>STHONLIN2407000036</t>
  </si>
  <si>
    <t>STHONLIN2407000038</t>
  </si>
  <si>
    <t>นาย สมยศ อภิรัชนากุล</t>
  </si>
  <si>
    <t>STHONLIN2407000039</t>
  </si>
  <si>
    <t>บริษัท สวนสุข จำกัด(สำนักงานใหญ่)</t>
  </si>
  <si>
    <t>STHONLIN2407000040</t>
  </si>
  <si>
    <t xml:space="preserve"> </t>
  </si>
  <si>
    <t xml:space="preserve">ผู้ดึงบิลทางบ้าน (บิล เหม่ย )    </t>
  </si>
  <si>
    <t>เอิง</t>
  </si>
  <si>
    <t xml:space="preserve">ผู้เรียงบิล     </t>
  </si>
  <si>
    <t xml:space="preserve">ผู้สรุปยอด บิลออนไลน์    </t>
  </si>
  <si>
    <t>เกษ</t>
  </si>
  <si>
    <t xml:space="preserve">ผู้ดึงยอด      </t>
  </si>
  <si>
    <t xml:space="preserve">ผู้หยอดบิลลงเดลี่         </t>
  </si>
  <si>
    <t>เอิง/พี่เกษ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</si>
  <si>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</si>
  <si>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ผู้ตรวจสอบความเรียบร้อยก่อนส่งบัญชี    </t>
  </si>
  <si>
    <t>พี่เหน่ง</t>
  </si>
  <si>
    <t xml:space="preserve">ผู้สรุปยอด E-WALLET    </t>
  </si>
  <si>
    <t>-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</si>
  <si>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</si>
  <si>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03 กรกฎาคม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</si>
  <si>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STHBKK012407000078</t>
  </si>
  <si>
    <t>นางสาว พรนิภา หาญประยุทธ</t>
  </si>
  <si>
    <t>STHBKK012407000079</t>
  </si>
  <si>
    <t>นางสาว ชรินรัตน์  น้อยคำ</t>
  </si>
  <si>
    <t>STHBKK012407000080</t>
  </si>
  <si>
    <t>นางสาว ดาวธิดา  วงมาเกษ</t>
  </si>
  <si>
    <t>STHBKK012407000081</t>
  </si>
  <si>
    <t>นาย นิรันดร์ สันอัด</t>
  </si>
  <si>
    <t>STHBKK012407000082</t>
  </si>
  <si>
    <t>นาย สนั่นศักดิ์  สมทอง</t>
  </si>
  <si>
    <t>STHBKK012407000083</t>
  </si>
  <si>
    <t>นาย ฤทธิกร  แก้วมะเริง</t>
  </si>
  <si>
    <t>STHBKK012407000084</t>
  </si>
  <si>
    <t>STHBKK012407000085</t>
  </si>
  <si>
    <t>STHBKK012407000086</t>
  </si>
  <si>
    <t>นาง เยาวภา ทาน้อย</t>
  </si>
  <si>
    <t>BKK-Neng</t>
  </si>
  <si>
    <t>STHBKK012407000087</t>
  </si>
  <si>
    <t>นางสาว นภัทร อินทราพงษ์</t>
  </si>
  <si>
    <t>STHBKK012407000088</t>
  </si>
  <si>
    <t>นางสาว วณัฐกมล  วิไลลักษณ์</t>
  </si>
  <si>
    <t>STHBKK012407000089</t>
  </si>
  <si>
    <t>นางสาว กรรณิการ์ คล้ายแก้ว</t>
  </si>
  <si>
    <t>STHBKK012407000091</t>
  </si>
  <si>
    <t>นาย อวยพร ชีงามวัฒนะกุล</t>
  </si>
  <si>
    <t>STHBKK012407000092</t>
  </si>
  <si>
    <t>STHBKK012407000093</t>
  </si>
  <si>
    <t>STHBKK012407000094</t>
  </si>
  <si>
    <t>นางสาว คณาง ไพรบึง</t>
  </si>
  <si>
    <t>STHBKK012407000095</t>
  </si>
  <si>
    <t>นาย ธนวรรธน์  ปราชญ์เรืองนนท์</t>
  </si>
  <si>
    <t>STHBKK012407000097</t>
  </si>
  <si>
    <t>นางสาว นพรัตน์  ศุจิภานันท์</t>
  </si>
  <si>
    <t>STHBKK012407000098</t>
  </si>
  <si>
    <t>นาย ขวลิต</t>
  </si>
  <si>
    <t>STHBKK012407000099</t>
  </si>
  <si>
    <t>นาย ปริญพัชร์ ศรีศุภณัฐธนากุล + นางสาว วาสนา โสมศรี</t>
  </si>
  <si>
    <t>STHBKK012407000100</t>
  </si>
  <si>
    <t>นางสาว ฤทัยทิพย์ นาโพธิ์</t>
  </si>
  <si>
    <t>STHBKK012407000101</t>
  </si>
  <si>
    <t>นาง  เต็มลักษณ์ ยวงลำใย</t>
  </si>
  <si>
    <t>STHBKK012407000102</t>
  </si>
  <si>
    <t>นางสาว  พิมพ์มาดา เงางาม</t>
  </si>
  <si>
    <t>STHBKK012407000103</t>
  </si>
  <si>
    <t>นางสาว กนกวรรณ โต๊ะดี</t>
  </si>
  <si>
    <t>STHBKK012407000104</t>
  </si>
  <si>
    <t>STHBKK012407000105</t>
  </si>
  <si>
    <t>นาย ปัญญา วรวงค์</t>
  </si>
  <si>
    <t>STHBKK012407000106</t>
  </si>
  <si>
    <t>นาย สหชัย ม่วงกล่ำ</t>
  </si>
  <si>
    <t>STHBKK012407000107</t>
  </si>
  <si>
    <t>นาย พีรพงศ์ ภรประเสริฐศรี</t>
  </si>
  <si>
    <t>STHBKK012407000108</t>
  </si>
  <si>
    <t>STHBKK012407000109</t>
  </si>
  <si>
    <t>นางสาว จิดาภา ทองเบ้า</t>
  </si>
  <si>
    <t>STHBKK012407000110</t>
  </si>
  <si>
    <t>นาง ประภาพร  ถือดียิ่ง</t>
  </si>
  <si>
    <t>STHBKK012407000111</t>
  </si>
  <si>
    <t>STHBKK012407000112</t>
  </si>
  <si>
    <t>นาย ธิติวัฒน์  รัตนภูมิ</t>
  </si>
  <si>
    <t>STHBKK012407000113</t>
  </si>
  <si>
    <t>นางสาว วิสูตร์ ไทยถนอม</t>
  </si>
  <si>
    <t>STHBKK012407000114</t>
  </si>
  <si>
    <t>STHBKK012407000115</t>
  </si>
  <si>
    <t xml:space="preserve">นางสาว ภัทราณิษฐ์ พืชพันธ์วรเดชา	</t>
  </si>
  <si>
    <t>STHBKK012407000116</t>
  </si>
  <si>
    <t>STHBKK012407000117</t>
  </si>
  <si>
    <t>นาย อนุศิษฎ์  อนันตะ</t>
  </si>
  <si>
    <t>STHBKK012407000118</t>
  </si>
  <si>
    <t>STHBKK012407000119</t>
  </si>
  <si>
    <t>นางสาว ศิริพร อินทวงษ์</t>
  </si>
  <si>
    <t>STHONLIN2407000042</t>
  </si>
  <si>
    <t>นาย รัชศักดิ์ สุพรรณนิคม</t>
  </si>
  <si>
    <t>STHONLIN2407000047</t>
  </si>
  <si>
    <t>นาย ถิรายุ  โกฎหอม</t>
  </si>
  <si>
    <t>STHONLIN2407000048</t>
  </si>
  <si>
    <t>STHONLIN2407000049</t>
  </si>
  <si>
    <t>นาย กำธร เป็กธนู</t>
  </si>
  <si>
    <t>STHONLIN2407000050</t>
  </si>
  <si>
    <t>นางสาว ปาลิตา เสน่ห์เมือง</t>
  </si>
  <si>
    <t>STHONLIN2407000051</t>
  </si>
  <si>
    <t>บริษัท ฟองใหญ่ จำกัด (สำนักงานใหญ่)</t>
  </si>
  <si>
    <t>STHONLIN2407000053</t>
  </si>
  <si>
    <t>STHONLIN2407000055</t>
  </si>
  <si>
    <t>นาย สมศักดิ์  แสงรัตนเจริญ</t>
  </si>
  <si>
    <t>STHONLIN2407000056</t>
  </si>
  <si>
    <t>STHONLIN2407000059</t>
  </si>
  <si>
    <t>STHONLIN2407000061</t>
  </si>
  <si>
    <t>STHONLIN2407000063</t>
  </si>
  <si>
    <t>STHONLIN2407000065</t>
  </si>
  <si>
    <t>นาย เกียรติศักดิ์ อาดมะเร๊ะ</t>
  </si>
  <si>
    <t>STHONLIN2407000071</t>
  </si>
  <si>
    <t>นาย ธีราเศรษฐ์ พิสุทธิ์รัตน์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</si>
  <si>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</si>
  <si>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04 กรกฎาคม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</si>
  <si>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STHBKK012407000120</t>
  </si>
  <si>
    <t>นาย สุรัตน์  สุขเพ็ง</t>
  </si>
  <si>
    <t>STHBKK012407000121</t>
  </si>
  <si>
    <t>STHBKK012407000122</t>
  </si>
  <si>
    <t>STHBKK012407000123</t>
  </si>
  <si>
    <t>STHBKK012407000124</t>
  </si>
  <si>
    <t>นาย ณฐพนธ์ ศรีศักดา</t>
  </si>
  <si>
    <t>STHBKK012407000125</t>
  </si>
  <si>
    <t>STHBKK012407000126</t>
  </si>
  <si>
    <t>นาย รัชชานนท์ แก่นจรรยา</t>
  </si>
  <si>
    <t>STHBKK012407000127</t>
  </si>
  <si>
    <t>นาย สิริศักดิ์ นมพุก</t>
  </si>
  <si>
    <t>STHBKK012407000128</t>
  </si>
  <si>
    <t>STHBKK012407000129</t>
  </si>
  <si>
    <t>นางสาว ละอองดาว  กองแก้ว</t>
  </si>
  <si>
    <t>STHBKK012407000130</t>
  </si>
  <si>
    <t>นาย วีระ ชูศิลป์</t>
  </si>
  <si>
    <t>STHBKK012407000131</t>
  </si>
  <si>
    <t>STHBKK012407000132</t>
  </si>
  <si>
    <t>นางสาว พิชาวีร์ บวรธีราเศรษฐ์</t>
  </si>
  <si>
    <t>STHBKK012407000133</t>
  </si>
  <si>
    <t>STHBKK012407000134</t>
  </si>
  <si>
    <t>บริษัท พิมปรีชา จำกัด (สำนักงานใหญ่)</t>
  </si>
  <si>
    <t>STHBKK012407000135</t>
  </si>
  <si>
    <t>นาง กานดา วงศ์เทพนิวัติ</t>
  </si>
  <si>
    <t>STHBKK012407000136</t>
  </si>
  <si>
    <t>บริษัท  รินทร์รฐา กรุ๊ป จำกัด(สำนักงานใหญ่)</t>
  </si>
  <si>
    <t>STHBKK012407000137</t>
  </si>
  <si>
    <t>นาย มนตรี จันทรวิวัฒน์</t>
  </si>
  <si>
    <t>STHBKK012407000138</t>
  </si>
  <si>
    <t>นางสาว วาสนา  คุ้มสุด</t>
  </si>
  <si>
    <t>STHBKK012407000139</t>
  </si>
  <si>
    <t>STHBKK012407000140</t>
  </si>
  <si>
    <t>นาย ปรีชา   สืบค้า</t>
  </si>
  <si>
    <t>STHBKK012407000141</t>
  </si>
  <si>
    <t>นาย เอกชัย เดือนแจ่ม</t>
  </si>
  <si>
    <t>STHBKK012407000143</t>
  </si>
  <si>
    <t>นางสาว นิกุล เสือนุ่ม</t>
  </si>
  <si>
    <t>STHBKK012407000144</t>
  </si>
  <si>
    <t>นาง จันทร์เพ็ญ กระแสโท</t>
  </si>
  <si>
    <t>STHBKK012407000145</t>
  </si>
  <si>
    <t>นาย พิชัย  อาษาสุข</t>
  </si>
  <si>
    <t>STHBKK012407000146</t>
  </si>
  <si>
    <t>นาย ยอดรัก บุญมาก</t>
  </si>
  <si>
    <t>STHBKK012407000147</t>
  </si>
  <si>
    <t>นาง เพชรา พิพัฒน์สันติกุล</t>
  </si>
  <si>
    <t>STHBKK012407000148</t>
  </si>
  <si>
    <t>นาง นารินี กมลสุวรรณ</t>
  </si>
  <si>
    <t>STHBKK012407000149</t>
  </si>
  <si>
    <t>นาย ธนภณ ทวียศหิรัญ</t>
  </si>
  <si>
    <t>STHBKK012407000150</t>
  </si>
  <si>
    <t>STHBKK012407000152</t>
  </si>
  <si>
    <t>นาง สายทอง กำแพงนิล</t>
  </si>
  <si>
    <t>STHBKK012407000154</t>
  </si>
  <si>
    <t>นางสาว กุลิสรา คล้ายจำแล</t>
  </si>
  <si>
    <t>STHBKK012407000155</t>
  </si>
  <si>
    <t>นางสาว ยูรีนา เกษา</t>
  </si>
  <si>
    <t>STHBKK012407000156</t>
  </si>
  <si>
    <t>นาย สิปปภาส  โรจนวสุธร</t>
  </si>
  <si>
    <t>STHBKK012407000157</t>
  </si>
  <si>
    <t>นาย นาย ธนบดี สุขประเสริฐ</t>
  </si>
  <si>
    <t>STHBKK012407000158</t>
  </si>
  <si>
    <t>นาย สุพจน์ ท้าวเคหะ</t>
  </si>
  <si>
    <t>STHBKK012407000159</t>
  </si>
  <si>
    <t>STHBKK012407000160</t>
  </si>
  <si>
    <t>STHBKK012407000161</t>
  </si>
  <si>
    <t>นาย กิจปณัฎฐ์ ศิราเศรณี</t>
  </si>
  <si>
    <t>STHONLIN2407000079</t>
  </si>
  <si>
    <t>STHONLIN2407000081</t>
  </si>
  <si>
    <t>นาย ณัฐธรรณก์ สำคัญ</t>
  </si>
  <si>
    <t>STHONLIN2407000082</t>
  </si>
  <si>
    <t>STHONLIN2407000083</t>
  </si>
  <si>
    <t>นาง ขจี พันธุ์ธงไชย</t>
  </si>
  <si>
    <t>STHONLIN2407000084</t>
  </si>
  <si>
    <t>STHONLIN2407000085</t>
  </si>
  <si>
    <t>STHONLIN2407000086</t>
  </si>
  <si>
    <t>STHONLIN2407000088</t>
  </si>
  <si>
    <t>นางสาว บุญทัน พันธ์เพชร</t>
  </si>
  <si>
    <t>STHONLIN2407000089</t>
  </si>
  <si>
    <t>นาง พิมพ์กานต์  เลิศล้ำนภากุล</t>
  </si>
  <si>
    <t>STHONLIN2407000090</t>
  </si>
  <si>
    <t>นาย สมคิด  พุ่มฉาก</t>
  </si>
  <si>
    <t>STHONLIN2407000091</t>
  </si>
  <si>
    <t>STHONLIN2407000092</t>
  </si>
  <si>
    <t>นาง ณัฐกานต์    พิพัฒน์สันติกุล</t>
  </si>
  <si>
    <t>STHONLIN2407000093</t>
  </si>
  <si>
    <t>นางสาว สุธาสิริ  พิพัฒน์สันติกุล</t>
  </si>
  <si>
    <t>STHONLIN2407000094</t>
  </si>
  <si>
    <t>STHONLIN2407000100</t>
  </si>
  <si>
    <t>นาง พิกุลกาญจน์ จิตรดำรงวิวัฒน์</t>
  </si>
  <si>
    <t>STHONLIN2407000102</t>
  </si>
  <si>
    <t>เกษ-เหน่ง</t>
  </si>
  <si>
    <t>เหน่ง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</si>
  <si>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</si>
  <si>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05 กรกฎาคม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</si>
  <si>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STHBKK012407000162</t>
  </si>
  <si>
    <t>นางสาว อัฐภิญญา  จิตอ้าย</t>
  </si>
  <si>
    <t>STHBKK012407000163</t>
  </si>
  <si>
    <t>นาง สิริรักษ์ ผิวอ่อน</t>
  </si>
  <si>
    <t>STHBKK012407000164</t>
  </si>
  <si>
    <t>นาง สุณีย์ นาคลำภา</t>
  </si>
  <si>
    <t>STHBKK012407000165</t>
  </si>
  <si>
    <t>นาย วิสุทธิ์ จันทร์ประเสริฐ</t>
  </si>
  <si>
    <t>STHBKK012407000166</t>
  </si>
  <si>
    <t>STHBKK012407000168</t>
  </si>
  <si>
    <t>นาง ดารา มีแก้ว</t>
  </si>
  <si>
    <t>STHBKK012407000169</t>
  </si>
  <si>
    <t>STHBKK012407000170</t>
  </si>
  <si>
    <t>นาง ชนิดา สามารถ</t>
  </si>
  <si>
    <t>STHBKK012407000171</t>
  </si>
  <si>
    <t>STHBKK012407000172</t>
  </si>
  <si>
    <t>จันทร์เพ็ญ วิลัยกุล</t>
  </si>
  <si>
    <t>STHBKK012407000173</t>
  </si>
  <si>
    <t>STHBKK012407000174</t>
  </si>
  <si>
    <t>นาย จักรกฤษณ์ ผิวเขียว</t>
  </si>
  <si>
    <t>STHBKK012407000175</t>
  </si>
  <si>
    <t>STHBKK012407000176</t>
  </si>
  <si>
    <t>STHBKK012407000178</t>
  </si>
  <si>
    <t>STHBKK012407000179</t>
  </si>
  <si>
    <t>นาย ชุติเมธ ดียิ่ง</t>
  </si>
  <si>
    <t>STHBKK012407000180</t>
  </si>
  <si>
    <t>นาย สุทัศน์  จันทะวงษ์</t>
  </si>
  <si>
    <t>STHBKK012407000181</t>
  </si>
  <si>
    <t>บริษัท โคบาราเอฟโวลูชั่น (ประเทศไทย)จำกัด ( สำนักงานใหญ่ )</t>
  </si>
  <si>
    <t>STHBKK012407000182</t>
  </si>
  <si>
    <t>นาย อพิรุณ  คชสิทธิ์</t>
  </si>
  <si>
    <t>STHBKK012407000183</t>
  </si>
  <si>
    <t>STHBKK012407000184</t>
  </si>
  <si>
    <t>นางสาว ดวงแข  หวังดี</t>
  </si>
  <si>
    <t>STHBKK012407000185</t>
  </si>
  <si>
    <t>STHBKK012407000186</t>
  </si>
  <si>
    <t>นางสาว กัญญ์ญภัสส์ ผลิวรรธนะ</t>
  </si>
  <si>
    <t>STHBKK012407000187</t>
  </si>
  <si>
    <t>นาง จิราพร โพธิ์ไกร</t>
  </si>
  <si>
    <t>STHBKK012407000188</t>
  </si>
  <si>
    <t>นาย ยงยุทธ ประสาทศิลป์</t>
  </si>
  <si>
    <t>STHBKK012407000189</t>
  </si>
  <si>
    <t>นาย จิระวัฒน์  ใจอารีย์</t>
  </si>
  <si>
    <t>STHBKK012407000190</t>
  </si>
  <si>
    <t>STHBKK012407000191</t>
  </si>
  <si>
    <t>STHBKK012407000192</t>
  </si>
  <si>
    <t>STHBKK012407000193</t>
  </si>
  <si>
    <t>นางสาว สมคิด ยิ้มสาระ</t>
  </si>
  <si>
    <t>STHBKK012407000194</t>
  </si>
  <si>
    <t>นาย คุณคำพุฒ วิถี</t>
  </si>
  <si>
    <t>STHBKK012407000195</t>
  </si>
  <si>
    <t>นาย เสรี ประสิทธิ์</t>
  </si>
  <si>
    <t>STHBKK012407000196</t>
  </si>
  <si>
    <t>นางสาว วิมล ธูปอ่อน</t>
  </si>
  <si>
    <t>STHBKK012407000197</t>
  </si>
  <si>
    <t>นาง ฐานมญ ชลคีรี</t>
  </si>
  <si>
    <t>STHBKK012407000198</t>
  </si>
  <si>
    <t>STHBKK012407000199</t>
  </si>
  <si>
    <t>นาง น้ำฝน รักษาริการ</t>
  </si>
  <si>
    <t>STHBKK012407000200</t>
  </si>
  <si>
    <t>STHBKK012407000202</t>
  </si>
  <si>
    <t>นาย ทรงฤทธิ์  เลขไวฑูรย์</t>
  </si>
  <si>
    <t>STHBKK012407000203</t>
  </si>
  <si>
    <t>STHBKK012407000204</t>
  </si>
  <si>
    <t>STHONLIN2407000104</t>
  </si>
  <si>
    <t>นาย ติณณวิชญ์ อนันต์พิชัยเดช</t>
  </si>
  <si>
    <t>STHONLIN2407000111</t>
  </si>
  <si>
    <t>STHONLIN2407000112</t>
  </si>
  <si>
    <t>นาง ทิพยาภรณ์ ฆ้องวงษ์</t>
  </si>
  <si>
    <t>STHONLIN2407000114</t>
  </si>
  <si>
    <t>บริษัท เศรษฐกวี จำกัด ( สำนักงานใหญ่ )</t>
  </si>
  <si>
    <t>STHONLIN2407000116</t>
  </si>
  <si>
    <t>นาย ธีระศักดิ์ ใหญ่ยงค์</t>
  </si>
  <si>
    <t>STHONLIN2407000117</t>
  </si>
  <si>
    <t>นาง ชลอ เหมันต์</t>
  </si>
  <si>
    <t>STHONLIN2407000118</t>
  </si>
  <si>
    <t>นาย บุญลาภ โพธิ์ศรี</t>
  </si>
  <si>
    <t>STHONLIN2407000120</t>
  </si>
  <si>
    <t>นางสาว ทองหล่อ ยิ้มสาระ</t>
  </si>
  <si>
    <t>STHONLIN2407000121</t>
  </si>
  <si>
    <t>STHONLIN2407000122</t>
  </si>
  <si>
    <t>นาย เสฎฐวุฒิ พนาอภิชน</t>
  </si>
  <si>
    <t>STHONLIN2407000123</t>
  </si>
  <si>
    <t>นางสาว น้ำค้าง  ยิ้มสาระ</t>
  </si>
  <si>
    <t>STHONLIN2407000125</t>
  </si>
  <si>
    <t>นาย สาคร ยิ้มสาระ</t>
  </si>
  <si>
    <t>STHONLIN2407000126</t>
  </si>
  <si>
    <t>STHONLIN2407000127</t>
  </si>
  <si>
    <t>STHONLIN2407000128</t>
  </si>
  <si>
    <t>STHONLIN2407000131</t>
  </si>
  <si>
    <t>STHONLIN2407000134</t>
  </si>
  <si>
    <t>นาย เหมวิทย์ โพธิ์ศรี</t>
  </si>
  <si>
    <t>STHONLIN2407000135</t>
  </si>
  <si>
    <t>พี่เกษ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</si>
  <si>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</si>
  <si>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06 กรกฎาคม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</si>
  <si>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STHBKK012407000205</t>
  </si>
  <si>
    <t>STHBKK012407000206</t>
  </si>
  <si>
    <t>นาง ณัฎฐณันธ์ วงวันดี</t>
  </si>
  <si>
    <t>STHBKK012407000207</t>
  </si>
  <si>
    <t>STHBKK012407000208</t>
  </si>
  <si>
    <t>นางสาว ผกากรอง ไชยมงคล</t>
  </si>
  <si>
    <t>STHBKK012407000209</t>
  </si>
  <si>
    <t>นาย อดิศักดิ์ พิสิฐบุญนันท์</t>
  </si>
  <si>
    <t>STHBKK012407000210</t>
  </si>
  <si>
    <t>STHBKK012407000211</t>
  </si>
  <si>
    <t>นาย อรรถพล   ทองนวล</t>
  </si>
  <si>
    <t>STHBKK012407000212</t>
  </si>
  <si>
    <t>นางสาว ดารดี ญาณกวี</t>
  </si>
  <si>
    <t>STHBKK012407000213</t>
  </si>
  <si>
    <t>นาย ธนภัทร  อยู่คำ</t>
  </si>
  <si>
    <t>STHBKK012407000214</t>
  </si>
  <si>
    <t>STHBKK012407000215</t>
  </si>
  <si>
    <t>STHBKK012407000216</t>
  </si>
  <si>
    <t>STHBKK012407000217</t>
  </si>
  <si>
    <t>นางสาว สุพรรณษา ไพศาล</t>
  </si>
  <si>
    <t>STHBKK012407000219</t>
  </si>
  <si>
    <t>นางสาว สุธรรมา กุสันเทียะ</t>
  </si>
  <si>
    <t>STHBKK012407000220</t>
  </si>
  <si>
    <t>นาย สุรศักดิ์ ยาคำ</t>
  </si>
  <si>
    <t>STHBKK012407000221</t>
  </si>
  <si>
    <t>นาย ธีรชัย ไพรละออ</t>
  </si>
  <si>
    <t>STHBKK012407000222</t>
  </si>
  <si>
    <t>STHBKK012407000223</t>
  </si>
  <si>
    <t>นางสาว สุรีพร มีเจตนา</t>
  </si>
  <si>
    <t>STHBKK012407000224</t>
  </si>
  <si>
    <t>นาย สุชาติ พุ่มแก้ว</t>
  </si>
  <si>
    <t>STHBKK012407000225</t>
  </si>
  <si>
    <t>นางสาว วันดี อุดหลี</t>
  </si>
  <si>
    <t>STHBKK012407000226</t>
  </si>
  <si>
    <t>นาง อัมพร  กุลศัตยาภิรมย์</t>
  </si>
  <si>
    <t>STHBKK012407000228</t>
  </si>
  <si>
    <t>นาย พรพิชิต กลิ่นฟุ้ง</t>
  </si>
  <si>
    <t>STHBKK012407000229</t>
  </si>
  <si>
    <t>STHBKK012407000230</t>
  </si>
  <si>
    <t>STHBKK012407000231</t>
  </si>
  <si>
    <t>STHBKK012407000232</t>
  </si>
  <si>
    <t>STHBKK012407000233</t>
  </si>
  <si>
    <t>นาย ภิรกร ศิริพฤกษ์</t>
  </si>
  <si>
    <t>STHBKK012407000234</t>
  </si>
  <si>
    <t>นางสาว ธนัญชนก อยู่ยงค์</t>
  </si>
  <si>
    <t>STHBKK012407000235</t>
  </si>
  <si>
    <t>นางสาว อลิศา เสือนุ่ม</t>
  </si>
  <si>
    <t>STHBKK012407000236</t>
  </si>
  <si>
    <t>นาง รัตนา สพานแก้ว</t>
  </si>
  <si>
    <t>STHBKK012407000237</t>
  </si>
  <si>
    <t>นางสาว นภาไพลิน  กาละวันต์</t>
  </si>
  <si>
    <t>STHBKK012407000239</t>
  </si>
  <si>
    <t>นาง วรรณวิภา สุชีพ</t>
  </si>
  <si>
    <t>STHBKK012407000240</t>
  </si>
  <si>
    <t>นางสาว กาญจนา  จองเกียรติ์</t>
  </si>
  <si>
    <t>STHBKK012407000241</t>
  </si>
  <si>
    <t>STHBKK012407000242</t>
  </si>
  <si>
    <t>STHBKK012407000243</t>
  </si>
  <si>
    <t>นางสาว เพิ่มศรี บุญมี</t>
  </si>
  <si>
    <t>STHBKK012407000244</t>
  </si>
  <si>
    <t>STHBKK012407000245</t>
  </si>
  <si>
    <t>นางสาว ปฐมา จำเนียรศรี</t>
  </si>
  <si>
    <t>STHBKK012407000246</t>
  </si>
  <si>
    <t>STHBKK012407000247</t>
  </si>
  <si>
    <t>นาย ประพล หามนตรี</t>
  </si>
  <si>
    <t>STHBKK012407000248</t>
  </si>
  <si>
    <t>นางสาว วัชรวรรณ  นิลสุ</t>
  </si>
  <si>
    <t>STHBKK012407000249</t>
  </si>
  <si>
    <t>STHBKK012407000250</t>
  </si>
  <si>
    <t>นางสาว สมพร สุพงศ์พาณิช</t>
  </si>
  <si>
    <t>STHBKK012407000251</t>
  </si>
  <si>
    <t>สนั่น ปริมาณ</t>
  </si>
  <si>
    <t>STHBKK012407000253</t>
  </si>
  <si>
    <t>นาย วสุพล วสุประสาท</t>
  </si>
  <si>
    <t>STHBKK012407000254</t>
  </si>
  <si>
    <t>นาง มัลลิกา พรมมา</t>
  </si>
  <si>
    <t>STHBKK012407000255</t>
  </si>
  <si>
    <t>STHBKK012407000257</t>
  </si>
  <si>
    <t>STHONLIN2407000136</t>
  </si>
  <si>
    <t>นาย โกศล ดำสอาด</t>
  </si>
  <si>
    <t>STHONLIN2407000138</t>
  </si>
  <si>
    <t>STHONLIN2407000139</t>
  </si>
  <si>
    <t>STHONLIN2407000140</t>
  </si>
  <si>
    <t>STHONLIN2407000141</t>
  </si>
  <si>
    <t>STHONLIN2407000144</t>
  </si>
  <si>
    <t>STHONLIN2407000146</t>
  </si>
  <si>
    <t>นาย เก่งภพ ศุภาภพปภาส</t>
  </si>
  <si>
    <t>STHONLIN2407000155</t>
  </si>
  <si>
    <t>STHONLIN2407000158</t>
  </si>
  <si>
    <t>นาง ภาวินี มีแสง</t>
  </si>
  <si>
    <t>STHONLIN2407000159</t>
  </si>
  <si>
    <t>นางสาว ธนพรรษ​ ยี่ภู</t>
  </si>
  <si>
    <t>STHONLIN2407000160</t>
  </si>
  <si>
    <t>นางสาว ยุพารัตน์ ดอนเกิด</t>
  </si>
  <si>
    <t>STHONLIN2407000161</t>
  </si>
  <si>
    <t>STHONLIN2407000162</t>
  </si>
  <si>
    <t>นางสาว ยุวลี เสาร์โส</t>
  </si>
  <si>
    <t>STHONLIN2407000163</t>
  </si>
  <si>
    <t>นางสาว บัวไข สะตะ</t>
  </si>
  <si>
    <t>STHONLIN2407000164</t>
  </si>
  <si>
    <t>นาย นันทวัฒน์ ตัณฑวิบูลย์</t>
  </si>
  <si>
    <t>STHONLIN2407000165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</si>
  <si>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</si>
  <si>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07 กรกฎาคม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</si>
  <si>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STHBKK012407000259</t>
  </si>
  <si>
    <t>STHBKK012407000260</t>
  </si>
  <si>
    <t>นางสาว พรทิพย์  นาสวน</t>
  </si>
  <si>
    <t>STHBKK012407000261</t>
  </si>
  <si>
    <t>STHBKK012407000262</t>
  </si>
  <si>
    <t>นางสาว ยศวีร์ โคตรดี</t>
  </si>
  <si>
    <t>STHBKK012407000263</t>
  </si>
  <si>
    <t>STHBKK012407000264</t>
  </si>
  <si>
    <t>นาย สุรวัฒน์ ตั้งพงศ์ศิรประภา</t>
  </si>
  <si>
    <t>STHBKK012407000265</t>
  </si>
  <si>
    <t>STHBKK012407000266</t>
  </si>
  <si>
    <t>นางสาว ภัทรพิดา อุ่นโสดา</t>
  </si>
  <si>
    <t>STHBKK012407000267</t>
  </si>
  <si>
    <t>นาย เอกชลิต ธวัชกฤตยา</t>
  </si>
  <si>
    <t>STHBKK012407000268</t>
  </si>
  <si>
    <t>STHBKK012407000270</t>
  </si>
  <si>
    <t>STHBKK012407000271</t>
  </si>
  <si>
    <t>นางสาว พิกุล กลิ่นฟุ้ง</t>
  </si>
  <si>
    <t>STHBKK012407000272</t>
  </si>
  <si>
    <t>STHBKK012407000273</t>
  </si>
  <si>
    <t>STHBKK012407000274</t>
  </si>
  <si>
    <t>STHBKK012407000275</t>
  </si>
  <si>
    <t>นาง กมลวรรณ  จันทรศร</t>
  </si>
  <si>
    <t>STHBKK012407000276</t>
  </si>
  <si>
    <t>นาย สุเมธ กลิ่นเย็น</t>
  </si>
  <si>
    <t>STHBKK012407000278</t>
  </si>
  <si>
    <t>นางสาว สมใจ จ๋ายเจริญ</t>
  </si>
  <si>
    <t>STHBKK012407000279</t>
  </si>
  <si>
    <t>นางสาว ฟารีดา ชาติกุล</t>
  </si>
  <si>
    <t>STHONLIN2407000166</t>
  </si>
  <si>
    <t>STHONLIN2407000169</t>
  </si>
  <si>
    <t>STHONLIN2407000177</t>
  </si>
  <si>
    <t>STHONLIN2407000178</t>
  </si>
  <si>
    <t>STHONLIN2407000179</t>
  </si>
  <si>
    <t>นาย วสันต์ สมสว่าง</t>
  </si>
  <si>
    <t>STHONLIN2407000189</t>
  </si>
  <si>
    <t>พี่่เกษ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</si>
  <si>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</si>
  <si>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08 กรกฎาคม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</si>
  <si>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STHBKK012407000282</t>
  </si>
  <si>
    <t>นาย วีรศักดิ์ ผาอินทร์</t>
  </si>
  <si>
    <t>STHBKK012407000284</t>
  </si>
  <si>
    <t>นาง รุ่งนภา คำอินทร์</t>
  </si>
  <si>
    <t>STHBKK012407000285</t>
  </si>
  <si>
    <t>STHBKK012407000286</t>
  </si>
  <si>
    <t>นาง รุ่งรัตน์ ศรสุรินทร์</t>
  </si>
  <si>
    <t>STHBKK012407000287</t>
  </si>
  <si>
    <t>STHBKK012407000288</t>
  </si>
  <si>
    <t>นาง สีแพร มังกรแก้ว</t>
  </si>
  <si>
    <t>STHBKK012407000289</t>
  </si>
  <si>
    <t>นาง จันทร์ศิริ ศรศรี</t>
  </si>
  <si>
    <t>STHBKK012407000290</t>
  </si>
  <si>
    <t>STHBKK012407000291</t>
  </si>
  <si>
    <t>นาย ธนินท์  ทองกาญขาย</t>
  </si>
  <si>
    <t>STHBKK012407000293</t>
  </si>
  <si>
    <t>STHBKK012407000295</t>
  </si>
  <si>
    <t>นางสาว กุลทรัพย์  จันทะโมโส</t>
  </si>
  <si>
    <t>STHBKK012407000296</t>
  </si>
  <si>
    <t>นางสาว ลักษณาวดี สีอ่อน</t>
  </si>
  <si>
    <t>STHBKK012407000297</t>
  </si>
  <si>
    <t>นาย ทิพากร มิ่งคำ</t>
  </si>
  <si>
    <t>STHBKK012407000298</t>
  </si>
  <si>
    <t>นางสาว สิริวิมล แม้นพ่วง</t>
  </si>
  <si>
    <t>STHBKK012407000303</t>
  </si>
  <si>
    <t>นางสาว มาเรียม ยิ้มสาระ</t>
  </si>
  <si>
    <t>STHBKK012407000304</t>
  </si>
  <si>
    <t>STHBKK012407000305</t>
  </si>
  <si>
    <t>STHBKK012407000306</t>
  </si>
  <si>
    <t>STHBKK012407000307</t>
  </si>
  <si>
    <t>นาย ปรีชา  แก้วโกถม</t>
  </si>
  <si>
    <t>STHBKK012407000308</t>
  </si>
  <si>
    <t>นางสาว ณัฐยา บริบูรณ์บันเทิง</t>
  </si>
  <si>
    <t>STHBKK012407000309</t>
  </si>
  <si>
    <t>STHBKK012407000310</t>
  </si>
  <si>
    <t>นาย จิรโรจน์ โชติธวัชฐานันท์</t>
  </si>
  <si>
    <t>STHBKK012407000311</t>
  </si>
  <si>
    <t>STHBKK012407000312</t>
  </si>
  <si>
    <t>นาย ปัญญา พุทธา</t>
  </si>
  <si>
    <t>STHBKK012407000313</t>
  </si>
  <si>
    <t>STHBKK012407000314</t>
  </si>
  <si>
    <t>นางสาว จิราพร ชอบเรียบร้อย</t>
  </si>
  <si>
    <t>STHBKK012407000315</t>
  </si>
  <si>
    <t>STHBKK012407000316</t>
  </si>
  <si>
    <t>มธุรา ชาติสุทธิ์</t>
  </si>
  <si>
    <t>STHBKK012407000317</t>
  </si>
  <si>
    <t>นางสาว กานต์พิชชา ไวว่อง</t>
  </si>
  <si>
    <t>STHBKK012407000318</t>
  </si>
  <si>
    <t>นางสาว จินดาภรณ์ นิลชาติ</t>
  </si>
  <si>
    <t>STHBKK012407000320</t>
  </si>
  <si>
    <t>นาย พินิจ  ภูผา</t>
  </si>
  <si>
    <t>STHBKK012407000321</t>
  </si>
  <si>
    <t>นางสาว นิติกาญจน์ สมนึก</t>
  </si>
  <si>
    <t>STHBKK012407000322</t>
  </si>
  <si>
    <t>STHBKK012407000323</t>
  </si>
  <si>
    <t>นาย ศุภชัย  ศรีม่วง</t>
  </si>
  <si>
    <t>STHBKK012407000326</t>
  </si>
  <si>
    <t>STHBKK012407000327</t>
  </si>
  <si>
    <t>STHBKK012407000328</t>
  </si>
  <si>
    <t>นางสาว สุชีรา รามซิงห์ดี</t>
  </si>
  <si>
    <t>STHONLIN2407000197</t>
  </si>
  <si>
    <t>นางสาว กำไร รุ่งกิจกุลภัค</t>
  </si>
  <si>
    <t>STHONLIN2407000198</t>
  </si>
  <si>
    <t>STHONLIN2407000199</t>
  </si>
  <si>
    <t>STHONLIN2407000200</t>
  </si>
  <si>
    <t>STHONLIN2407000202</t>
  </si>
  <si>
    <t>นางสาว วรรณวนัช แก้วดี</t>
  </si>
  <si>
    <t>STHONLIN2407000203</t>
  </si>
  <si>
    <t>STHONLIN2407000204</t>
  </si>
  <si>
    <t>STHONLIN2407000205</t>
  </si>
  <si>
    <t>STHONLIN2407000206</t>
  </si>
  <si>
    <t>STHONLIN2407000207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</si>
  <si>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</si>
  <si>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09 กรกฎาคม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</si>
  <si>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STHBKK012407000329</t>
  </si>
  <si>
    <t>นาย ภิสิทธิ์ แสนสุภา</t>
  </si>
  <si>
    <t>STHBKK012407000330</t>
  </si>
  <si>
    <t>นางสาว ภาวิณี พวงมาลัยทอง</t>
  </si>
  <si>
    <t>STHBKK012407000331</t>
  </si>
  <si>
    <t>นาย ธนิตศักดิ์ ธนเกียรติไตรภพ</t>
  </si>
  <si>
    <t>STHBKK012407000332</t>
  </si>
  <si>
    <t>นางสาว รัตจิรา พูลเกิด</t>
  </si>
  <si>
    <t>STHBKK012407000333</t>
  </si>
  <si>
    <t>นาย  จักรพงศ์ เพชรเหลี่ยม</t>
  </si>
  <si>
    <t>STHBKK012407000334</t>
  </si>
  <si>
    <t>STHBKK012407000335</t>
  </si>
  <si>
    <t>นาย บรรชา  อินทร์เถื่อน</t>
  </si>
  <si>
    <t>STHBKK012407000337</t>
  </si>
  <si>
    <t>STHBKK012407000338</t>
  </si>
  <si>
    <t>STHBKK012407000339</t>
  </si>
  <si>
    <t>นาง อารมย์ สุวรรณนารี</t>
  </si>
  <si>
    <t>STHBKK012407000340</t>
  </si>
  <si>
    <t>STHBKK012407000341</t>
  </si>
  <si>
    <t>นางสาว กัญญ์ปภัส ม่วงสุข</t>
  </si>
  <si>
    <t>STHBKK012407000342</t>
  </si>
  <si>
    <t>นาง ศริยา  รักษาราษฎร์</t>
  </si>
  <si>
    <t>STHBKK012407000343</t>
  </si>
  <si>
    <t>STHBKK012407000344</t>
  </si>
  <si>
    <t>นาย มงคล เพ็งเคียน</t>
  </si>
  <si>
    <t>STHBKK012407000345</t>
  </si>
  <si>
    <t>STHBKK012407000346</t>
  </si>
  <si>
    <t>STHBKK012407000347</t>
  </si>
  <si>
    <t>STHBKK012407000348</t>
  </si>
  <si>
    <t>STHBKK012407000349</t>
  </si>
  <si>
    <t>STHBKK012407000350</t>
  </si>
  <si>
    <t>STHBKK012407000351</t>
  </si>
  <si>
    <t>STHBKK012407000352</t>
  </si>
  <si>
    <t>นาย ธีระศักดิ์ สังฆะภูมิ</t>
  </si>
  <si>
    <t>STHBKK012407000353</t>
  </si>
  <si>
    <t>นาย สมชาย โสภา</t>
  </si>
  <si>
    <t>STHBKK012407000354</t>
  </si>
  <si>
    <t>นางสาว เสาวภาคย์ อ้นแก้ว</t>
  </si>
  <si>
    <t>STHBKK012407000355</t>
  </si>
  <si>
    <t>นาย จักรกฤษ อินทะชัย</t>
  </si>
  <si>
    <t>STHBKK012407000356</t>
  </si>
  <si>
    <t>STHBKK012407000357</t>
  </si>
  <si>
    <t>นาย สมชาย ทองสว่าง</t>
  </si>
  <si>
    <t>STHONLIN2407000209</t>
  </si>
  <si>
    <t>นาย ธนกฤต  ธนชาญพัฒน์</t>
  </si>
  <si>
    <t>STHONLIN2407000215</t>
  </si>
  <si>
    <t>STHONLIN2407000216</t>
  </si>
  <si>
    <t>STHONLIN2407000217</t>
  </si>
  <si>
    <t>STHONLIN2407000218</t>
  </si>
  <si>
    <t>STHONLIN2407000219</t>
  </si>
  <si>
    <t>STHONLIN2407000220</t>
  </si>
  <si>
    <t>STHONLIN2407000227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</si>
  <si>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</si>
  <si>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10 กรกฎาคม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</si>
  <si>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STHBKK012407000358</t>
  </si>
  <si>
    <t>STHBKK012407000359</t>
  </si>
  <si>
    <t>STHBKK012407000362</t>
  </si>
  <si>
    <t>นาย ธนพล วงษ์นิล</t>
  </si>
  <si>
    <t>STHBKK012407000363</t>
  </si>
  <si>
    <t>นาย ทอม โสภาพงษ์</t>
  </si>
  <si>
    <t>STHBKK012407000364</t>
  </si>
  <si>
    <t>STHBKK012407000366</t>
  </si>
  <si>
    <t>นาง สโรชา อินเหมือน</t>
  </si>
  <si>
    <t>STHBKK012407000367</t>
  </si>
  <si>
    <t>นาย อำนาจ   สุกสะเดาะ</t>
  </si>
  <si>
    <t>STHBKK012407000368</t>
  </si>
  <si>
    <t>STHBKK012407000369</t>
  </si>
  <si>
    <t>STHBKK012407000370</t>
  </si>
  <si>
    <t>นางสาว กัญญาภัค กำเหนิดผล</t>
  </si>
  <si>
    <t>STHBKK012407000371</t>
  </si>
  <si>
    <t>STHBKK012407000372</t>
  </si>
  <si>
    <t>นางสาว วิไลวรรณ  รัตนพันธ์ุ</t>
  </si>
  <si>
    <t>STHBKK012407000373</t>
  </si>
  <si>
    <t>STHBKK012407000374</t>
  </si>
  <si>
    <t>STHBKK012407000375</t>
  </si>
  <si>
    <t>STHBKK012407000376</t>
  </si>
  <si>
    <t>STHBKK012407000377</t>
  </si>
  <si>
    <t>นาย อำนวย พุทธสกุล</t>
  </si>
  <si>
    <t>STHBKK012407000379</t>
  </si>
  <si>
    <t>นางสาว นันทิมา เหลืองรัชนาท</t>
  </si>
  <si>
    <t>STHBKK012407000380</t>
  </si>
  <si>
    <t>นางสาว อรวรรณ มั่นคง</t>
  </si>
  <si>
    <t>STHBKK012407000381</t>
  </si>
  <si>
    <t>สุรชาติ นพนิธิพัฒน์</t>
  </si>
  <si>
    <t>STHBKK012407000382</t>
  </si>
  <si>
    <t>นางสาว จีรวรรณ ละว้า</t>
  </si>
  <si>
    <t>STHBKK012407000383</t>
  </si>
  <si>
    <t>STHBKK012407000384</t>
  </si>
  <si>
    <t>นางสาว ณัฐธาวี เขมะชัยเวช</t>
  </si>
  <si>
    <t>STHBKK012407000385</t>
  </si>
  <si>
    <t>บริษัท หลานหยิน จำกัด ( สำนักงานใหญ่ )</t>
  </si>
  <si>
    <t>STHBKK012407000386</t>
  </si>
  <si>
    <t>นาย อุเทน ฉวีวรรณ์</t>
  </si>
  <si>
    <t>STHBKK012407000387</t>
  </si>
  <si>
    <t>STHBKK012407000388</t>
  </si>
  <si>
    <t>STHBKK012407000389</t>
  </si>
  <si>
    <t>นาย ประวีร์ สง่าลี</t>
  </si>
  <si>
    <t>STHBKK012407000390</t>
  </si>
  <si>
    <t>นาย บรรณวัฒน์ งามวงศ์สถิต</t>
  </si>
  <si>
    <t>STHBKK012407000391</t>
  </si>
  <si>
    <t>นางสาว พนอ  คงวน</t>
  </si>
  <si>
    <t>STHBKK012407000392</t>
  </si>
  <si>
    <t>นาย พัลลภ  อนันถาวร</t>
  </si>
  <si>
    <t>STHBKK012407000393</t>
  </si>
  <si>
    <t>นาย ณัฐวุฒิ  สิทธิสุนทร</t>
  </si>
  <si>
    <t>STHBKK012407000394</t>
  </si>
  <si>
    <t>STHBKK012407000395</t>
  </si>
  <si>
    <t>นาย วิเชียร กาดนอก</t>
  </si>
  <si>
    <t>STHBKK012407000396</t>
  </si>
  <si>
    <t>นางสาว ณิรดา ธนัสเดชาภัทร</t>
  </si>
  <si>
    <t>STHBKK012407000397</t>
  </si>
  <si>
    <t>นางสาว บุญมา</t>
  </si>
  <si>
    <t>STHBKK012407000398</t>
  </si>
  <si>
    <t>นาง จันทร์แรม  พุทธเสน</t>
  </si>
  <si>
    <t>STHBKK012407000399</t>
  </si>
  <si>
    <t>STHBKK012407000400</t>
  </si>
  <si>
    <t>นาย ญาณาธิป เชื้อเถาว์</t>
  </si>
  <si>
    <t>STHBKK012407000401</t>
  </si>
  <si>
    <t>บริษัท เอ็น.พี มาร์เก็ตติ้ง แบรนด์ จำกัด(สำนักงานใหญ่)</t>
  </si>
  <si>
    <t>STHBKK012407000402</t>
  </si>
  <si>
    <t>STHBKK012407000403</t>
  </si>
  <si>
    <t>STHBKK012407000404</t>
  </si>
  <si>
    <t>STHBKK012407000406</t>
  </si>
  <si>
    <t>นาง ลำดวน  ยอยรู้รอบ</t>
  </si>
  <si>
    <t>STHBKK012407000408</t>
  </si>
  <si>
    <t>STHBKK012407000409</t>
  </si>
  <si>
    <t>STHONLIN2407000232</t>
  </si>
  <si>
    <t>นาย ธวัชชัย นอขุนทด</t>
  </si>
  <si>
    <t>STHONLIN2407000233</t>
  </si>
  <si>
    <t>STHONLIN2407000234</t>
  </si>
  <si>
    <t>สมปอง ดิษปัญญา</t>
  </si>
  <si>
    <t>STHONLIN2407000237</t>
  </si>
  <si>
    <t>STHONLIN2407000238</t>
  </si>
  <si>
    <t>STHONLIN2407000240</t>
  </si>
  <si>
    <t>นางสาว ปิยดา คำจันทรา</t>
  </si>
  <si>
    <t>STHONLIN2407000243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</si>
  <si>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</si>
  <si>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11 กรกฎาคม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</si>
  <si>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STHBKK012407000410</t>
  </si>
  <si>
    <t>STHBKK012407000411</t>
  </si>
  <si>
    <t>STHBKK012407000412</t>
  </si>
  <si>
    <t>นาง นฤนาถ สุรสีหนาท</t>
  </si>
  <si>
    <t>STHBKK012407000413</t>
  </si>
  <si>
    <t>นาง ทัศนา เลื่อมสำราญ</t>
  </si>
  <si>
    <t>STHBKK012407000414</t>
  </si>
  <si>
    <t>นาย ทิวา เตียววิไล</t>
  </si>
  <si>
    <t>STHBKK012407000415</t>
  </si>
  <si>
    <t>STHBKK012407000416</t>
  </si>
  <si>
    <t>STHBKK012407000417</t>
  </si>
  <si>
    <t>นาย พิสิฐ โฉ่พลกรัง</t>
  </si>
  <si>
    <t>STHBKK012407000418</t>
  </si>
  <si>
    <t>STHBKK012407000419</t>
  </si>
  <si>
    <t>STHBKK012407000420</t>
  </si>
  <si>
    <t>นาย ภาสกร กุละลา</t>
  </si>
  <si>
    <t>STHBKK012407000422</t>
  </si>
  <si>
    <t>นางสาว วรรณา  แย้มวงษ์</t>
  </si>
  <si>
    <t>STHBKK012407000423</t>
  </si>
  <si>
    <t>STHBKK012407000424</t>
  </si>
  <si>
    <t>STHBKK012407000425</t>
  </si>
  <si>
    <t>STHBKK012407000426</t>
  </si>
  <si>
    <t>นาย สุวรรณ อ่อนคำวงค์</t>
  </si>
  <si>
    <t>STHBKK012407000427</t>
  </si>
  <si>
    <t>นาง สุพรรษา เชื้อเถาว์</t>
  </si>
  <si>
    <t>STHBKK012407000428</t>
  </si>
  <si>
    <t>นาง ศุภรัตน์ เนตรบุตร มาร์ช</t>
  </si>
  <si>
    <t>STHBKK012407000429</t>
  </si>
  <si>
    <t>STHBKK012407000430</t>
  </si>
  <si>
    <t>นาง อัญชลี​ ท้าวนอก</t>
  </si>
  <si>
    <t>STHBKK012407000431</t>
  </si>
  <si>
    <t>นาย คมสันต์ อ่อนดี</t>
  </si>
  <si>
    <t>STHBKK012407000432</t>
  </si>
  <si>
    <t>STHBKK012407000433</t>
  </si>
  <si>
    <t>STHBKK012407000435</t>
  </si>
  <si>
    <t>STHBKK012407000436</t>
  </si>
  <si>
    <t>นางสาว น้ำผึ้ง  ยาคำประเสริฐ</t>
  </si>
  <si>
    <t>STHBKK012407000437</t>
  </si>
  <si>
    <t>นาย อลงกร พลเยี่ยม + ภาวิดา คงสภาพ</t>
  </si>
  <si>
    <t>STHBKK012407000438</t>
  </si>
  <si>
    <t>STHONLIN2407000255</t>
  </si>
  <si>
    <t>นางสาว กาญจนา บุญเกษม</t>
  </si>
  <si>
    <t>STHONLIN2407000256</t>
  </si>
  <si>
    <t>STHONLIN2407000257</t>
  </si>
  <si>
    <t>STHONLIN2407000258</t>
  </si>
  <si>
    <t>นาย สหชัย ศรีสุขเจริญพร</t>
  </si>
  <si>
    <t>STHONLIN2407000259</t>
  </si>
  <si>
    <t>STHONLIN2407000263</t>
  </si>
  <si>
    <t>STHONLIN2407000265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</si>
  <si>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</si>
  <si>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เหน่่ง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</si>
  <si>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12 กรกฎาคม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</si>
  <si>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STHBKK012407000439</t>
  </si>
  <si>
    <t>STHBKK012407000440</t>
  </si>
  <si>
    <t>STHBKK012407000441</t>
  </si>
  <si>
    <t>STHBKK012407000443</t>
  </si>
  <si>
    <t>นาย อาคม  คูหากาญจน์</t>
  </si>
  <si>
    <t>STHBKK012407000444</t>
  </si>
  <si>
    <t>STHBKK012407000445</t>
  </si>
  <si>
    <t>นาย แก้ว ปานพลอย</t>
  </si>
  <si>
    <t>STHBKK012407000446</t>
  </si>
  <si>
    <t>นาย ศุทธิ์ธี  ลาภูเขียว</t>
  </si>
  <si>
    <t>STHBKK012407000447</t>
  </si>
  <si>
    <t>STHBKK012407000448</t>
  </si>
  <si>
    <t>STHBKK012407000449</t>
  </si>
  <si>
    <t>STHBKK012407000450</t>
  </si>
  <si>
    <t>STHBKK012407000451</t>
  </si>
  <si>
    <t>STHBKK012407000452</t>
  </si>
  <si>
    <t>STHBKK012407000453</t>
  </si>
  <si>
    <t>นางสาว ฉัตรสุดา สวนบ่อแร่</t>
  </si>
  <si>
    <t>STHBKK012407000454</t>
  </si>
  <si>
    <t>STHBKK012407000455</t>
  </si>
  <si>
    <t>นาย วิเชษฐ สกุลหอม</t>
  </si>
  <si>
    <t>STHBKK012407000456</t>
  </si>
  <si>
    <t>STHBKK012407000457</t>
  </si>
  <si>
    <t>นางสาว ภัทรพร ประจันบาน</t>
  </si>
  <si>
    <t>STHBKK012407000458</t>
  </si>
  <si>
    <t>STHBKK012407000459</t>
  </si>
  <si>
    <t>STHBKK012407000461</t>
  </si>
  <si>
    <t>นาง ชลนิกาญจน์ สุวรรณประเสริฐ</t>
  </si>
  <si>
    <t>STHBKK012407000463</t>
  </si>
  <si>
    <t>นางสาว วรารัตน์ นึกแจ้ง</t>
  </si>
  <si>
    <t>STHBKK012407000464</t>
  </si>
  <si>
    <t>STHBKK012407000466</t>
  </si>
  <si>
    <t>STHBKK012407000467</t>
  </si>
  <si>
    <t>STHBKK012407000468</t>
  </si>
  <si>
    <t>STHBKK012407000469</t>
  </si>
  <si>
    <t>นาย สดใส กาพย์กลอน</t>
  </si>
  <si>
    <t>STHBKK012407000470</t>
  </si>
  <si>
    <t>STHBKK012407000471</t>
  </si>
  <si>
    <t>TOYBKK</t>
  </si>
  <si>
    <t>STHBKK012407000472</t>
  </si>
  <si>
    <t>STHBKK012407000473</t>
  </si>
  <si>
    <t>นางสาว เมทินี แจ้งอรุณ</t>
  </si>
  <si>
    <t>STHBKK012407000474</t>
  </si>
  <si>
    <t>STHONLIN2407000274</t>
  </si>
  <si>
    <t>STHONLIN2407000280</t>
  </si>
  <si>
    <t>นาย สุวิทย์  รองชูเพ็ง</t>
  </si>
  <si>
    <t>STHONLIN2407000281</t>
  </si>
  <si>
    <t>นางสาว จินตนา นกแก้ว</t>
  </si>
  <si>
    <t>STHONLIN2407000283</t>
  </si>
  <si>
    <t>STHONLIN2407000284</t>
  </si>
  <si>
    <t>STHONLIN2407000285</t>
  </si>
  <si>
    <t>STHONLIN2407000286</t>
  </si>
  <si>
    <t>นาย ฤชวีวิชญ์ กฤษณะบาล</t>
  </si>
  <si>
    <t>STHONLIN2407000287</t>
  </si>
  <si>
    <t>STHONLIN2407000288</t>
  </si>
  <si>
    <t>นาย ภูพริษฐ์ กฤษณะบาล</t>
  </si>
  <si>
    <t>STHONLIN2407000289</t>
  </si>
  <si>
    <t>นาง นิสากร ดาวบริบูรณ์</t>
  </si>
  <si>
    <t>STHONLIN2407000290</t>
  </si>
  <si>
    <t>ร.อ.หญิง พิมพ์ดาว ศิริเสรีวรรณ</t>
  </si>
  <si>
    <t>STHONLIN2407000291</t>
  </si>
  <si>
    <t>นางสาว อัจฉราพรรณ คลังทองธนกิจ</t>
  </si>
  <si>
    <t>STHONLIN2407000293</t>
  </si>
  <si>
    <t>STHONLIN2407000294</t>
  </si>
  <si>
    <t>STHONLIN2407000301</t>
  </si>
  <si>
    <t>นาย สรรณ สินธุรัตน์</t>
  </si>
  <si>
    <t>STHONLIN2407000303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</si>
  <si>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</si>
  <si>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13 กรกฎาคม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</si>
  <si>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STHBKK012407000475</t>
  </si>
  <si>
    <t>STHBKK012407000476</t>
  </si>
  <si>
    <t>STHBKK012407000477</t>
  </si>
  <si>
    <t>STHBKK012407000478</t>
  </si>
  <si>
    <t>STHBKK012407000479</t>
  </si>
  <si>
    <t>นาง สุไพรรัตน์ ใยโฉม</t>
  </si>
  <si>
    <t>STHBKK012407000480</t>
  </si>
  <si>
    <t>STHBKK012407000481</t>
  </si>
  <si>
    <t>นาง สุมาลี บุญจันทร์</t>
  </si>
  <si>
    <t>STHBKK012407000482</t>
  </si>
  <si>
    <t>STHBKK012407000483</t>
  </si>
  <si>
    <t>STHBKK012407000484</t>
  </si>
  <si>
    <t>STHBKK012407000486</t>
  </si>
  <si>
    <t>นางสาว รวีวรรณ จินต์สวัสดิ์</t>
  </si>
  <si>
    <t>STHBKK012407000487</t>
  </si>
  <si>
    <t>นาง อรุณ พยัคฆฤทธิ์</t>
  </si>
  <si>
    <t>STHBKK012407000488</t>
  </si>
  <si>
    <t>STHBKK012407000489</t>
  </si>
  <si>
    <t>STHBKK012407000490</t>
  </si>
  <si>
    <t>STHBKK012407000492</t>
  </si>
  <si>
    <t>นาย ยอดชาย เสาศิลา</t>
  </si>
  <si>
    <t>STHBKK012407000493</t>
  </si>
  <si>
    <t>STHBKK012407000494</t>
  </si>
  <si>
    <t>STHBKK012407000495</t>
  </si>
  <si>
    <t>STHBKK012407000497</t>
  </si>
  <si>
    <t>STHBKK012407000498</t>
  </si>
  <si>
    <t>STHBKK012407000499</t>
  </si>
  <si>
    <t>STHBKK012407000500</t>
  </si>
  <si>
    <t>STHBKK012407000501</t>
  </si>
  <si>
    <t>นาย นพพล เหลือประสงศ์</t>
  </si>
  <si>
    <t>STHBKK012407000502</t>
  </si>
  <si>
    <t>STHBKK012407000503</t>
  </si>
  <si>
    <t>STHBKK012407000504</t>
  </si>
  <si>
    <t>STHBKK012407000506</t>
  </si>
  <si>
    <t>นาย ทนงศักดิ์ คำบุญฐิติสกุล</t>
  </si>
  <si>
    <t>STHBKK012407000507</t>
  </si>
  <si>
    <t>STHBKK012407000509</t>
  </si>
  <si>
    <t>STHBKK012407000510</t>
  </si>
  <si>
    <t>STHBKK012407000511</t>
  </si>
  <si>
    <t>นาย แสงทิพย์ ขาวงาม</t>
  </si>
  <si>
    <t>STHBKK012407000512</t>
  </si>
  <si>
    <t>นางสาว อรอินท์ุ  สิงห์ทอง</t>
  </si>
  <si>
    <t>STHBKK012407000513</t>
  </si>
  <si>
    <t>STHONLIN2407000313</t>
  </si>
  <si>
    <t>STHONLIN2407000314</t>
  </si>
  <si>
    <t>STHONLIN2407000322</t>
  </si>
  <si>
    <t>STHONLIN2407000323</t>
  </si>
  <si>
    <t>นาย สหชาติ ศรีสุขเจริญพร</t>
  </si>
  <si>
    <t>ตอย</t>
  </si>
  <si>
    <t>ตอย / เหมย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</si>
  <si>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</si>
  <si>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14 กรกฎาคม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</si>
  <si>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STHBKK012407000514</t>
  </si>
  <si>
    <t>นาย คมสันช์  ชาญธนโชค</t>
  </si>
  <si>
    <t>STHBKK012407000516</t>
  </si>
  <si>
    <t>STHBKK012407000517</t>
  </si>
  <si>
    <t>นาง อุษณีย์ สุนทรโรทก</t>
  </si>
  <si>
    <t>STHBKK012407000518</t>
  </si>
  <si>
    <t>นาง นาง กิมไน้ สงแก้</t>
  </si>
  <si>
    <t>STHBKK012407000519</t>
  </si>
  <si>
    <t>STHBKK012407000520</t>
  </si>
  <si>
    <t>STHBKK012407000521</t>
  </si>
  <si>
    <t>STHBKK012407000522</t>
  </si>
  <si>
    <t>นาย ธนูวิทย์ คงคะสินธุ์</t>
  </si>
  <si>
    <t>STHBKK012407000523</t>
  </si>
  <si>
    <t>STHBKK012407000524</t>
  </si>
  <si>
    <t>STHBKK012407000525</t>
  </si>
  <si>
    <t>นาง บานชื่น บุระคร</t>
  </si>
  <si>
    <t>STHBKK012407000526</t>
  </si>
  <si>
    <t>นางสาว ยุพิน สัญญา</t>
  </si>
  <si>
    <t>STHBKK012407000527</t>
  </si>
  <si>
    <t>นางสาว เบญจวรรณ จันทพล</t>
  </si>
  <si>
    <t>STHBKK012407000528</t>
  </si>
  <si>
    <t>STHBKK012407000529</t>
  </si>
  <si>
    <t>STHBKK012407000530</t>
  </si>
  <si>
    <t>นางสาว ศันสนีย์ นินสนธิ์</t>
  </si>
  <si>
    <t>STHBKK012407000531</t>
  </si>
  <si>
    <t>STHBKK012407000533</t>
  </si>
  <si>
    <t>STHBKK012407000534</t>
  </si>
  <si>
    <t>นาย ประวิทย์ ผลอินทร์</t>
  </si>
  <si>
    <t>STHBKK012407000535</t>
  </si>
  <si>
    <t>STHBKK012407000536</t>
  </si>
  <si>
    <t>STHBKK012407000537</t>
  </si>
  <si>
    <t>นาง ศิริรัตน์ หวังดี</t>
  </si>
  <si>
    <t>STHBKK012407000538</t>
  </si>
  <si>
    <t>นางสาว อทิตา ปิติพร</t>
  </si>
  <si>
    <t>STHONLIN2407000326</t>
  </si>
  <si>
    <t>นางสาว อรณิกร บุญเกษม</t>
  </si>
  <si>
    <t>STHONLIN2407000334</t>
  </si>
  <si>
    <t>นางสาว ธนิชชนันท์ สิริภาคยะประภา</t>
  </si>
  <si>
    <t>STHONLIN2407000335</t>
  </si>
  <si>
    <t>STHONLIN2407000337</t>
  </si>
  <si>
    <t>STHONLIN2407000347</t>
  </si>
  <si>
    <t>นาง ดี แสนพระระพล</t>
  </si>
  <si>
    <t>STHONLIN2407000348</t>
  </si>
  <si>
    <t>นาง ลักขณา สงฆ์เจริญ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</si>
  <si>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</si>
  <si>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15 กรกฎาคม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</si>
  <si>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STHBKK012407000539</t>
  </si>
  <si>
    <t>STHBKK012407000540</t>
  </si>
  <si>
    <t>นางสาว กาญจนา จันทรมณี</t>
  </si>
  <si>
    <t>STHBKK012407000541</t>
  </si>
  <si>
    <t>นางสาว รุ่งนภา ศรีไพร</t>
  </si>
  <si>
    <t>STHBKK012407000542</t>
  </si>
  <si>
    <t>STHBKK012407000543</t>
  </si>
  <si>
    <t>STHBKK012407000544</t>
  </si>
  <si>
    <t>นาย บังอร ศิริทรัพย์</t>
  </si>
  <si>
    <t>STHBKK012407000545</t>
  </si>
  <si>
    <t>นางสาว สุจิตรา แมงขุนทด</t>
  </si>
  <si>
    <t>STHBKK012407000546</t>
  </si>
  <si>
    <t>STHBKK012407000547</t>
  </si>
  <si>
    <t>STHBKK012407000549</t>
  </si>
  <si>
    <t>STHBKK012407000550</t>
  </si>
  <si>
    <t>STHBKK012407000552</t>
  </si>
  <si>
    <t>นาย ชัย  ช่วงกลาง</t>
  </si>
  <si>
    <t>STHBKK012407000553</t>
  </si>
  <si>
    <t>STHBKK012407000554</t>
  </si>
  <si>
    <t>นาย สุทธิ คำบุญ</t>
  </si>
  <si>
    <t>STHBKK012407000555</t>
  </si>
  <si>
    <t>นาง ชัยศิริ ปราชญานุกุล</t>
  </si>
  <si>
    <t>STHBKK012407000556</t>
  </si>
  <si>
    <t>นาง พรทิพย์ จันทะคุณ</t>
  </si>
  <si>
    <t>STHBKK012407000557</t>
  </si>
  <si>
    <t>STHBKK012407000559</t>
  </si>
  <si>
    <t>STHBKK012407000560</t>
  </si>
  <si>
    <t>นาง ยุพิน ชัยศร</t>
  </si>
  <si>
    <t>STHBKK012407000561</t>
  </si>
  <si>
    <t>นางสาว ธิภารัตน์ อินฉ่ำ</t>
  </si>
  <si>
    <t>STHBKK012407000562</t>
  </si>
  <si>
    <t>STHBKK012407000563</t>
  </si>
  <si>
    <t>STHBKK012407000564</t>
  </si>
  <si>
    <t>STHBKK012407000565</t>
  </si>
  <si>
    <t>นางสาว ฐิติรัตน์ พัชรวรพันธุ์</t>
  </si>
  <si>
    <t>STHBKK012407000566</t>
  </si>
  <si>
    <t>STHBKK012407000567</t>
  </si>
  <si>
    <t>STHBKK012407000568</t>
  </si>
  <si>
    <t>STHBKK012407000569</t>
  </si>
  <si>
    <t>STHBKK012407000570</t>
  </si>
  <si>
    <t>STHBKK012407000571</t>
  </si>
  <si>
    <t>นางสาว ปรางค์วลิน  ม่วงนิ่ม</t>
  </si>
  <si>
    <t>STHBKK012407000572</t>
  </si>
  <si>
    <t>STHBKK012407000573</t>
  </si>
  <si>
    <t>STHBKK012407000574</t>
  </si>
  <si>
    <t>นาย เทียนชัย ด่านก่อโพธิ์</t>
  </si>
  <si>
    <t>STHBKK012407000575</t>
  </si>
  <si>
    <t>STHBKK012407000576</t>
  </si>
  <si>
    <t>STHBKK012407000577</t>
  </si>
  <si>
    <t>STHONLIN2407000352</t>
  </si>
  <si>
    <t>STHONLIN2407000353</t>
  </si>
  <si>
    <t>STHONLIN2407000354</t>
  </si>
  <si>
    <t>STHONLIN2407000356</t>
  </si>
  <si>
    <t>STHONLIN2407000357</t>
  </si>
  <si>
    <t>STHONLIN2407000358</t>
  </si>
  <si>
    <t>นางสาว นงนุช กมลรัตนาชัย</t>
  </si>
  <si>
    <t>STHONLIN2407000359</t>
  </si>
  <si>
    <t>STHONLIN2407000361</t>
  </si>
  <si>
    <t>นาย ณัฐสิทธิ์  ไชยคำ</t>
  </si>
  <si>
    <t>ตอย539-565เอิง566-361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</si>
  <si>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</si>
  <si>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16 กรกฎาคม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</si>
  <si>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STHBKK012407000579</t>
  </si>
  <si>
    <t>STHBKK012407000580</t>
  </si>
  <si>
    <t>นาย พิชัย โชติเชื้อวงค์</t>
  </si>
  <si>
    <t>STHBKK012407000581</t>
  </si>
  <si>
    <t>นางสาว พรทิพย์ เลอทวีทรัพย์</t>
  </si>
  <si>
    <t>STHBKK012407000582</t>
  </si>
  <si>
    <t>นาย เพชร ภูมี</t>
  </si>
  <si>
    <t>STHBKK012407000583</t>
  </si>
  <si>
    <t>STHBKK012407000584</t>
  </si>
  <si>
    <t>STHBKK012407000585</t>
  </si>
  <si>
    <t>นาย ชะอ้อน พรหมศักดิ์</t>
  </si>
  <si>
    <t>STHBKK012407000586</t>
  </si>
  <si>
    <t>นางสาว ธัญวลัย ชัยวัชรเศรษฐี</t>
  </si>
  <si>
    <t>STHBKK012407000587</t>
  </si>
  <si>
    <t>นาง วันเพ็ญ  โขมพัด</t>
  </si>
  <si>
    <t>STHBKK012407000588</t>
  </si>
  <si>
    <t>นาย จิณณวัตร โขมพัด</t>
  </si>
  <si>
    <t>STHBKK012407000589</t>
  </si>
  <si>
    <t>นาย สมชาย พิศมัย</t>
  </si>
  <si>
    <t>STHBKK012407000590</t>
  </si>
  <si>
    <t>STHBKK012407000591</t>
  </si>
  <si>
    <t>นางสาว โสภา  นายสุข</t>
  </si>
  <si>
    <t>STHBKK012407000592</t>
  </si>
  <si>
    <t>STHBKK012407000593</t>
  </si>
  <si>
    <t>STHBKK012407000594</t>
  </si>
  <si>
    <t>STHBKK012407000595</t>
  </si>
  <si>
    <t>STHBKK012407000596</t>
  </si>
  <si>
    <t>STHBKK012407000598</t>
  </si>
  <si>
    <t>นางสาว สุภาวดี บุญเพ็ชร</t>
  </si>
  <si>
    <t>STHBKK012407000599</t>
  </si>
  <si>
    <t>STHBKK012407000600</t>
  </si>
  <si>
    <t>นาง สมคิด ทองเทพ</t>
  </si>
  <si>
    <t>STHBKK012407000601</t>
  </si>
  <si>
    <t>นางสาว ศรีวิลัย บุญภา</t>
  </si>
  <si>
    <t>STHBKK012407000603</t>
  </si>
  <si>
    <t>นาย ธนธรณ์ ปัจฉิมพาณิชย์</t>
  </si>
  <si>
    <t>STHBKK012407000604</t>
  </si>
  <si>
    <t>STHBKK012407000605</t>
  </si>
  <si>
    <t>STHONLIN2407000363</t>
  </si>
  <si>
    <t>นาย อนันต์กฤช เต็มศิริพันธุ์</t>
  </si>
  <si>
    <t>STHONLIN2407000364</t>
  </si>
  <si>
    <t>STHONLIN2407000365</t>
  </si>
  <si>
    <t>STHONLIN2407000368</t>
  </si>
  <si>
    <t>นางสาว สุภาพร สรนิกร</t>
  </si>
  <si>
    <t>STHONLIN2407000369</t>
  </si>
  <si>
    <t>นาย ไชยพงศ์ รุ่งอำพินธ์</t>
  </si>
  <si>
    <t>STHONLIN2407000373</t>
  </si>
  <si>
    <t>STHONLIN2407000377</t>
  </si>
  <si>
    <t>ตอย579-596เอิง598-377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</si>
  <si>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</si>
  <si>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17 กรกฎาคม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</si>
  <si>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STHBKK012407000606</t>
  </si>
  <si>
    <t>นาย พงษ์พัฒน์ เสือสูงเนิน</t>
  </si>
  <si>
    <t>STHBKK012407000607</t>
  </si>
  <si>
    <t>STHBKK012407000608</t>
  </si>
  <si>
    <t>นางสาว รัชนี พลอยศรี</t>
  </si>
  <si>
    <t>STHBKK012407000609</t>
  </si>
  <si>
    <t>นาย จำนงค์ อินทร์พรมมดัน</t>
  </si>
  <si>
    <t>STHBKK012407000610</t>
  </si>
  <si>
    <t>STHBKK012407000611</t>
  </si>
  <si>
    <t>STHBKK012407000612</t>
  </si>
  <si>
    <t>STHBKK012407000614</t>
  </si>
  <si>
    <t>STHBKK012407000615</t>
  </si>
  <si>
    <t>นางสาว ทวีรัตน์ มาลาศรี</t>
  </si>
  <si>
    <t>STHBKK012407000616</t>
  </si>
  <si>
    <t>นาย ภูวกร บวรฉัตรชาตรี</t>
  </si>
  <si>
    <t>STHBKK012407000617</t>
  </si>
  <si>
    <t>STHBKK012407000618</t>
  </si>
  <si>
    <t>STHBKK012407000619</t>
  </si>
  <si>
    <t>STHBKK012407000620</t>
  </si>
  <si>
    <t>นาง ประชุม แกล้วกสิวิทย์</t>
  </si>
  <si>
    <t>STHBKK012407000621</t>
  </si>
  <si>
    <t>STHBKK012407000628</t>
  </si>
  <si>
    <t>STHBKK012407000629</t>
  </si>
  <si>
    <t>นาย ปรีชา ร่มโพธิ์ทอง</t>
  </si>
  <si>
    <t>STHBKK012407000630</t>
  </si>
  <si>
    <t>นาง พัชรี   ธรรมรักษ์กุล</t>
  </si>
  <si>
    <t>STHBKK012407000631</t>
  </si>
  <si>
    <t>STHBKK012407000632</t>
  </si>
  <si>
    <t>นาย บุญเชิด ปิ่นมณี</t>
  </si>
  <si>
    <t>STHBKK012407000633</t>
  </si>
  <si>
    <t>STHBKK012407000634</t>
  </si>
  <si>
    <t>STHBKK012407000635</t>
  </si>
  <si>
    <t>นาย ทวีชัย รัตนะธรรม</t>
  </si>
  <si>
    <t>STHBKK012407000636</t>
  </si>
  <si>
    <t>STHBKK012407000638</t>
  </si>
  <si>
    <t>นาย นพดล พวงศรี</t>
  </si>
  <si>
    <t>STHBKK012407000639</t>
  </si>
  <si>
    <t>STHBKK012407000640</t>
  </si>
  <si>
    <t>นาง ปรียานุช ประสาทศิลป์</t>
  </si>
  <si>
    <t>STHBKK012407000641</t>
  </si>
  <si>
    <t>STHBKK012407000642</t>
  </si>
  <si>
    <t>STHBKK012407000643</t>
  </si>
  <si>
    <t>นาง นฤมล จันทร์แก้ว</t>
  </si>
  <si>
    <t>STHBKK012407000644</t>
  </si>
  <si>
    <t>STHBKK012407000645</t>
  </si>
  <si>
    <t>STHBKK012407000646</t>
  </si>
  <si>
    <t>STHBKK012407000648</t>
  </si>
  <si>
    <t>นาง อลิษา บุญลือ</t>
  </si>
  <si>
    <t>STHONLIN2407000379</t>
  </si>
  <si>
    <t>นางสาว กาญตนา ตรีศักดิ์</t>
  </si>
  <si>
    <t>STHONLIN2407000380</t>
  </si>
  <si>
    <t>STHONLIN2407000381</t>
  </si>
  <si>
    <t>STHONLIN2407000386</t>
  </si>
  <si>
    <t>STHONLIN2407000387</t>
  </si>
  <si>
    <t>STHONLIN2407000388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</si>
  <si>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</si>
  <si>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18 กรกฎาคม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</si>
  <si>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STHBKK012407000657</t>
  </si>
  <si>
    <t>นาย วิโรจน์ กันทาสุข</t>
  </si>
  <si>
    <t>STHBKK012407000658</t>
  </si>
  <si>
    <t>STHBKK012407000659</t>
  </si>
  <si>
    <t>นาย วุฒิชัย พันชี</t>
  </si>
  <si>
    <t>STHBKK012407000660</t>
  </si>
  <si>
    <t>STHBKK012407000661</t>
  </si>
  <si>
    <t>นาย ไพทูล ปันขื่น</t>
  </si>
  <si>
    <t>STHBKK012407000662</t>
  </si>
  <si>
    <t>STHBKK012407000663</t>
  </si>
  <si>
    <t>STHBKK012407000664</t>
  </si>
  <si>
    <t>STHBKK012407000665</t>
  </si>
  <si>
    <t>STHBKK012407000667</t>
  </si>
  <si>
    <t>นางสาว เพ็ญพรรณ น้อยหลุบเลา</t>
  </si>
  <si>
    <t>STHBKK012407000668</t>
  </si>
  <si>
    <t>STHBKK012407000669</t>
  </si>
  <si>
    <t>STHBKK012407000670</t>
  </si>
  <si>
    <t>นางสาว นฤมล พุ่มแสง</t>
  </si>
  <si>
    <t>STHBKK012407000671</t>
  </si>
  <si>
    <t>STHBKK012407000672</t>
  </si>
  <si>
    <t>นาย สามภพ คงเมือง</t>
  </si>
  <si>
    <t>STHBKK012407000673</t>
  </si>
  <si>
    <t>STHBKK012407000674</t>
  </si>
  <si>
    <t>นางสาว พันธุ์ทิพา แดงดีมาก</t>
  </si>
  <si>
    <t>STHBKK012407000675</t>
  </si>
  <si>
    <t>นางสาว อุทัยวรรณ วิชัยศึก</t>
  </si>
  <si>
    <t>STHBKK012407000676</t>
  </si>
  <si>
    <t>STHBKK012407000677</t>
  </si>
  <si>
    <t>STHBKK012407000679</t>
  </si>
  <si>
    <t>นาง ยุพา  คงขาว</t>
  </si>
  <si>
    <t>STHBKK012407000689</t>
  </si>
  <si>
    <t>STHBKK012407000697</t>
  </si>
  <si>
    <t>นาง ทองม้วน ธรรมโชติ</t>
  </si>
  <si>
    <t>STHBKK012407000698</t>
  </si>
  <si>
    <t>นาง สมพิศ แดงไผ่</t>
  </si>
  <si>
    <t>STHBKK012407000699</t>
  </si>
  <si>
    <t>STHONLIN2407000410</t>
  </si>
  <si>
    <t>STHONLIN2407000411</t>
  </si>
  <si>
    <t>STHONLIN2407000412</t>
  </si>
  <si>
    <t>STHONLIN2407000415</t>
  </si>
  <si>
    <t>STHONLIN2407000420</t>
  </si>
  <si>
    <t>STHONLIN2407000421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</si>
  <si>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</si>
  <si>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19 กรกฎาคม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</si>
  <si>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STHBKK012407000700</t>
  </si>
  <si>
    <t>นาย พลวัฒน์ หวลจันทึก</t>
  </si>
  <si>
    <t>STHBKK012407000701</t>
  </si>
  <si>
    <t>STHBKK012407000702</t>
  </si>
  <si>
    <t>STHBKK012407000703</t>
  </si>
  <si>
    <t>STHBKK012407000704</t>
  </si>
  <si>
    <t>นาย สมควร พึ่งเมือง</t>
  </si>
  <si>
    <t>STHBKK012407000705</t>
  </si>
  <si>
    <t>STHBKK012407000707</t>
  </si>
  <si>
    <t>STHBKK012407000708</t>
  </si>
  <si>
    <t>STHBKK012407000709</t>
  </si>
  <si>
    <t>นางสาว สุชานันท์ สะตะ</t>
  </si>
  <si>
    <t>STHBKK012407000710</t>
  </si>
  <si>
    <t>STHBKK012407000711</t>
  </si>
  <si>
    <t>นาย สมพร ละเอียด</t>
  </si>
  <si>
    <t>STHBKK012407000712</t>
  </si>
  <si>
    <t>STHBKK012407000714</t>
  </si>
  <si>
    <t>นางสาว จินแก้ว เริ่มหาสุข</t>
  </si>
  <si>
    <t>STHBKK012407000715</t>
  </si>
  <si>
    <t>STHBKK012407000717</t>
  </si>
  <si>
    <t>STHBKK012407000718</t>
  </si>
  <si>
    <t>นาย ปิยะเดช ยิ่งวิวัฒนพงษ์</t>
  </si>
  <si>
    <t>STHBKK012407000719</t>
  </si>
  <si>
    <t>STHBKK012407000720</t>
  </si>
  <si>
    <t>STHBKK012407000721</t>
  </si>
  <si>
    <t>STHBKK012407000723</t>
  </si>
  <si>
    <t>นาย เพทาย  วงศ์ศักดา</t>
  </si>
  <si>
    <t>STHBKK012407000724</t>
  </si>
  <si>
    <t>STHBKK012407000725</t>
  </si>
  <si>
    <t>STHBKK012407000727</t>
  </si>
  <si>
    <t>นาย ไทคูณ ไพรบึง</t>
  </si>
  <si>
    <t>STHBKK012407000728</t>
  </si>
  <si>
    <t>STHBKK012407000730</t>
  </si>
  <si>
    <t>STHBKK012407000731</t>
  </si>
  <si>
    <t>STHBKK012407000732</t>
  </si>
  <si>
    <t>STHBKK012407000733</t>
  </si>
  <si>
    <t>STHBKK012407000734</t>
  </si>
  <si>
    <t>นาง บุญญานุช ยอดดี</t>
  </si>
  <si>
    <t>STHBKK012407000735</t>
  </si>
  <si>
    <t>STHONLIN2407000435</t>
  </si>
  <si>
    <t>STHONLIN2407000444</t>
  </si>
  <si>
    <t>STHONLIN2407000445</t>
  </si>
  <si>
    <t>STHONLIN2407000446</t>
  </si>
  <si>
    <t>STHONLIN2407000447</t>
  </si>
  <si>
    <t>STHONLIN2407000450</t>
  </si>
  <si>
    <t>นาง พัชนา โสภาพันธ์</t>
  </si>
  <si>
    <t>STHONLIN2407000451</t>
  </si>
  <si>
    <t>นาง สมปอง คุ้มครอง</t>
  </si>
  <si>
    <t>STHONLIN2407000452</t>
  </si>
  <si>
    <t>STHONLIN2407000454</t>
  </si>
  <si>
    <t>นาย อาลัน เด่นเพ็ชรหน้อง</t>
  </si>
  <si>
    <t>ตอย 700-718 เอิง 719-454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</si>
  <si>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</si>
  <si>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20 กรกฎาคม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</si>
  <si>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STHBKK012407000736</t>
  </si>
  <si>
    <t>STHBKK012407000737</t>
  </si>
  <si>
    <t>นาย สรรค์สรวง วัชรินทรชัย</t>
  </si>
  <si>
    <t>STHBKK012407000738</t>
  </si>
  <si>
    <t>นาย บูชาติ หาดสร้อย</t>
  </si>
  <si>
    <t>STHBKK012407000739</t>
  </si>
  <si>
    <t>ธนวรรธน์ สุขจิตร</t>
  </si>
  <si>
    <t>STHBKK012407000740</t>
  </si>
  <si>
    <t>STHBKK012407000741</t>
  </si>
  <si>
    <t>STHBKK012407000742</t>
  </si>
  <si>
    <t>นาง ศรีประภา  มณีวงษ์</t>
  </si>
  <si>
    <t>STHBKK012407000743</t>
  </si>
  <si>
    <t>STHBKK012407000745</t>
  </si>
  <si>
    <t>นาง ปวีณา พงษ์วัน</t>
  </si>
  <si>
    <t>STHBKK012407000746</t>
  </si>
  <si>
    <t>นาย รัชธศักดิ์ ทิก๋า</t>
  </si>
  <si>
    <t>STHBKK012407000747</t>
  </si>
  <si>
    <t>STHBKK012407000749</t>
  </si>
  <si>
    <t>STHBKK012407000751</t>
  </si>
  <si>
    <t>STHONLIN2407000485</t>
  </si>
  <si>
    <t>STHONLIN2407000486</t>
  </si>
  <si>
    <t>STHONLIN2407000487</t>
  </si>
  <si>
    <t>STHONLIN2407000489</t>
  </si>
  <si>
    <t>ตอย 736-743 เอิง 745-489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</si>
  <si>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</si>
  <si>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21 กรกฎาคม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</si>
  <si>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STHBKK012407000753</t>
  </si>
  <si>
    <t>STHBKK012407000754</t>
  </si>
  <si>
    <t>STHBKK012407000755</t>
  </si>
  <si>
    <t>STHBKK012407000757</t>
  </si>
  <si>
    <t>STHBKK012407000758</t>
  </si>
  <si>
    <t>STHBKK012407000759</t>
  </si>
  <si>
    <t>นางสาว กัญพัชร์  ชูธีรยงพันธ์</t>
  </si>
  <si>
    <t>STHBKK012407000760</t>
  </si>
  <si>
    <t>STHBKK012407000761</t>
  </si>
  <si>
    <t>STHBKK012407000762</t>
  </si>
  <si>
    <t>STHBKK012407000763</t>
  </si>
  <si>
    <t>STHBKK012407000764</t>
  </si>
  <si>
    <t>STHBKK012407000766</t>
  </si>
  <si>
    <t>STHBKK012407000767</t>
  </si>
  <si>
    <t>นาง ดวงเนตร พูลศิลป์</t>
  </si>
  <si>
    <t>STHBKK012407000768</t>
  </si>
  <si>
    <t>นาง ณรญา พาหาสิงห์</t>
  </si>
  <si>
    <t>STHBKK012407000769</t>
  </si>
  <si>
    <t>STHBKK012407000770</t>
  </si>
  <si>
    <t>STHBKK012407000771</t>
  </si>
  <si>
    <t>STHBKK012407000772</t>
  </si>
  <si>
    <t>นาง วิไล กสิกร</t>
  </si>
  <si>
    <t>STHBKK012407000773</t>
  </si>
  <si>
    <t>นาย ปัฐเมส  เอี่ยมตุ้มรัตน์</t>
  </si>
  <si>
    <t>STHBKK012407000774</t>
  </si>
  <si>
    <t>STHBKK012407000775</t>
  </si>
  <si>
    <t>STHBKK012407000777</t>
  </si>
  <si>
    <t>นาย ชาติชาย เผ่นจันทึก</t>
  </si>
  <si>
    <t>STHBKK012407000778</t>
  </si>
  <si>
    <t>STHONLIN2407000492</t>
  </si>
  <si>
    <t>STHONLIN2407000496</t>
  </si>
  <si>
    <t>STHONLIN2407000497</t>
  </si>
  <si>
    <t>STHONLIN2407000501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</si>
  <si>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</si>
  <si>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22 กรกฎาคม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</si>
  <si>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STHBKK012407000782</t>
  </si>
  <si>
    <t>STHBKK012407000784</t>
  </si>
  <si>
    <t>นางสาว นันญรินทร์ วิริยะธนิต</t>
  </si>
  <si>
    <t>STHBKK012407000785</t>
  </si>
  <si>
    <t>STHBKK012407000787</t>
  </si>
  <si>
    <t>นางสาว ธิราภรณ์  พรมอินทร์แก้ว</t>
  </si>
  <si>
    <t>STHBKK012407000788</t>
  </si>
  <si>
    <t>STHBKK012407000789</t>
  </si>
  <si>
    <t>นาง อุษณีย์ สุนทโรทก</t>
  </si>
  <si>
    <t>STHBKK012407000791</t>
  </si>
  <si>
    <t>นาง จุฑามาศ ปัทมานนท์</t>
  </si>
  <si>
    <t>STHBKK012407000792</t>
  </si>
  <si>
    <t>STHBKK012407000796</t>
  </si>
  <si>
    <t>STHBKK012407000797</t>
  </si>
  <si>
    <t>STHBKK012407000798</t>
  </si>
  <si>
    <t>นาย เลิศ กันนิล</t>
  </si>
  <si>
    <t>STHBKK012407000799</t>
  </si>
  <si>
    <t>นางสาว ดัสนีย์ เจะเลาะ</t>
  </si>
  <si>
    <t>STHBKK012407000800</t>
  </si>
  <si>
    <t>นางสาว แสงมณี บุญทวี</t>
  </si>
  <si>
    <t>STHBKK012407000801</t>
  </si>
  <si>
    <t>นางสาว ปณิตา ภาณุชวนนท์</t>
  </si>
  <si>
    <t>STHBKK012407000803</t>
  </si>
  <si>
    <t>STHBKK012407000804</t>
  </si>
  <si>
    <t>นาง บุญเลิศ สุภาพกุล</t>
  </si>
  <si>
    <t>STHBKK012407000805</t>
  </si>
  <si>
    <t>STHBKK012407000806</t>
  </si>
  <si>
    <t>STHBKK012407000807</t>
  </si>
  <si>
    <t>STHBKK012407000808</t>
  </si>
  <si>
    <t>นางสาว ลำยง กระดังงา</t>
  </si>
  <si>
    <t>STHBKK012407000809</t>
  </si>
  <si>
    <t>STHBKK012407000810</t>
  </si>
  <si>
    <t>STHBKK012407000811</t>
  </si>
  <si>
    <t>มาลี เวียงบาล</t>
  </si>
  <si>
    <t>STHBKK012407000812</t>
  </si>
  <si>
    <t>STHBKK012407000814</t>
  </si>
  <si>
    <t>STHBKK012407000815</t>
  </si>
  <si>
    <t>นางสาว จันทรรัตน์ ลีพฤฒิพร</t>
  </si>
  <si>
    <t>STHBKK012407000816</t>
  </si>
  <si>
    <t>STHBKK012407000817</t>
  </si>
  <si>
    <t>STHBKK012407000818</t>
  </si>
  <si>
    <t>นาง สุจินต์ สวงโท</t>
  </si>
  <si>
    <t>STHBKK012407000820</t>
  </si>
  <si>
    <t>นางสาว ฉลวย ระเริง</t>
  </si>
  <si>
    <t>STHBKK012407000821</t>
  </si>
  <si>
    <t>STHBKK012407000822</t>
  </si>
  <si>
    <t>STHBKK012407000823</t>
  </si>
  <si>
    <t>นาง พรทิพย์ ฤทธิรณ</t>
  </si>
  <si>
    <t>STHBKK012407000824</t>
  </si>
  <si>
    <t>นาง ปนิตา สมาคม</t>
  </si>
  <si>
    <t>STHBKK012407000825</t>
  </si>
  <si>
    <t>STHBKK012407000826</t>
  </si>
  <si>
    <t>STHBKK012407000827</t>
  </si>
  <si>
    <t>นางสาว สุดาวรรณ์  จันทร์แดง</t>
  </si>
  <si>
    <t>STHONLIN2407000502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</si>
  <si>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</si>
  <si>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23 กรกฎาคม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</si>
  <si>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STHBKK012407000828</t>
  </si>
  <si>
    <t>STHBKK012407000829</t>
  </si>
  <si>
    <t>STHBKK012407000830</t>
  </si>
  <si>
    <t>STHBKK012407000831</t>
  </si>
  <si>
    <t>STHBKK012407000834</t>
  </si>
  <si>
    <t>นาย ธงชัย โชติผุย</t>
  </si>
  <si>
    <t>STHBKK012407000835</t>
  </si>
  <si>
    <t>นางสาว รัตยา พรมแสน</t>
  </si>
  <si>
    <t>STHBKK012407000836</t>
  </si>
  <si>
    <t>นาย เอกสิทธิ์ ชำนาญผา</t>
  </si>
  <si>
    <t>STHBKK012407000838</t>
  </si>
  <si>
    <t>STHBKK012407000839</t>
  </si>
  <si>
    <t>STHBKK012407000840</t>
  </si>
  <si>
    <t>STHBKK012407000842</t>
  </si>
  <si>
    <t>STHBKK012407000843</t>
  </si>
  <si>
    <t>นาง มินตรา แก้วอำนวยจิตร</t>
  </si>
  <si>
    <t>STHBKK012407000844</t>
  </si>
  <si>
    <t>STHBKK012407000845</t>
  </si>
  <si>
    <t>นาย ประสงค์ ผลเจริญ</t>
  </si>
  <si>
    <t>STHBKK012407000846</t>
  </si>
  <si>
    <t>STHBKK012407000847</t>
  </si>
  <si>
    <t>นาง จเร  ยอดดี</t>
  </si>
  <si>
    <t>STHBKK012407000849</t>
  </si>
  <si>
    <t>นาง สำเนียง คำบุญมา</t>
  </si>
  <si>
    <t>STHBKK012407000850</t>
  </si>
  <si>
    <t>STHBKK012407000851</t>
  </si>
  <si>
    <t>STHBKK012407000852</t>
  </si>
  <si>
    <t>STHBKK012407000853</t>
  </si>
  <si>
    <t>STHBKK012407000854</t>
  </si>
  <si>
    <t>STHBKK012407000855</t>
  </si>
  <si>
    <t>STHBKK012407000856</t>
  </si>
  <si>
    <t>นาย ฐิติกร ห้วยสุข</t>
  </si>
  <si>
    <t>STHBKK012407000857</t>
  </si>
  <si>
    <t>STHBKK012407000858</t>
  </si>
  <si>
    <t>STHBKK012407000859</t>
  </si>
  <si>
    <t>STHBKK012407000860</t>
  </si>
  <si>
    <t>STHBKK012407000861</t>
  </si>
  <si>
    <t>นางสาว ไปรยา ไชยรา</t>
  </si>
  <si>
    <t>STHBKK012407000862</t>
  </si>
  <si>
    <t>นาง ภีรดา  เดชะนามเมือง</t>
  </si>
  <si>
    <t>STHBKK012407000863</t>
  </si>
  <si>
    <t>STHBKK012407000864</t>
  </si>
  <si>
    <t>นาย สนั่น จันนงล</t>
  </si>
  <si>
    <t>STHBKK012407000865</t>
  </si>
  <si>
    <t>STHBKK012407000866</t>
  </si>
  <si>
    <t>นาง ภัคภร ทองประสม</t>
  </si>
  <si>
    <t>STHBKK012407000867</t>
  </si>
  <si>
    <t>STHBKK012407000869</t>
  </si>
  <si>
    <t>นาง วารีย์  ดีปานแก้ว</t>
  </si>
  <si>
    <t>STHBKK012407000870</t>
  </si>
  <si>
    <t>นาย สุรบถ โสมาศร๊</t>
  </si>
  <si>
    <t>STHBKK012407000871</t>
  </si>
  <si>
    <t>นาง คำนึง โกส้ม</t>
  </si>
  <si>
    <t>STHBKK012407000872</t>
  </si>
  <si>
    <t>STHBKK012407000873</t>
  </si>
  <si>
    <t>นางสาว วรภร  ศรุติเตชาภัค</t>
  </si>
  <si>
    <t>STHBKK012407000874</t>
  </si>
  <si>
    <t>STHONLIN2407000518</t>
  </si>
  <si>
    <t>STHONLIN2407000522</t>
  </si>
  <si>
    <t>STHONLIN2407000524</t>
  </si>
  <si>
    <t>STHONLIN2407000526</t>
  </si>
  <si>
    <t>นางสาว วาสนา บุญเกษม</t>
  </si>
  <si>
    <t>STHONLIN2407000530</t>
  </si>
  <si>
    <t>นาย ปรีชาพล ปิ่นดี</t>
  </si>
  <si>
    <t>STHONLIN2407000531</t>
  </si>
  <si>
    <t>เอิง 846-531 นิ้ว 828-845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</si>
  <si>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</si>
  <si>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24 กรกฎาคม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</si>
  <si>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STHBKK012407000875</t>
  </si>
  <si>
    <t>STHBKK012407000876</t>
  </si>
  <si>
    <t>STHBKK012407000877</t>
  </si>
  <si>
    <t>STHBKK012407000879</t>
  </si>
  <si>
    <t>STHBKK012407000882</t>
  </si>
  <si>
    <t>STHBKK012407000885</t>
  </si>
  <si>
    <t>นาย นาย สายยันต์ ศรีสมบูรณ์</t>
  </si>
  <si>
    <t>STHBKK012407000886</t>
  </si>
  <si>
    <t>STHBKK012407000887</t>
  </si>
  <si>
    <t>STHBKK012407000888</t>
  </si>
  <si>
    <t>STHBKK012407000889</t>
  </si>
  <si>
    <t>STHBKK012407000891</t>
  </si>
  <si>
    <t>บริษัท สหกรณ์การเกษตรปฏิรูปที่ดินทุ่งกุลาท่าตูมสอง จำกัด</t>
  </si>
  <si>
    <t>STHBKK012407000892</t>
  </si>
  <si>
    <t>นาย สุริยา  น้อยจันทร์วงษ์</t>
  </si>
  <si>
    <t>STHBKK012407000893</t>
  </si>
  <si>
    <t>STHBKK012407000894</t>
  </si>
  <si>
    <t>นาง วันเพ็ญ พูลเกษม</t>
  </si>
  <si>
    <t>STHBKK012407000895</t>
  </si>
  <si>
    <t>นาย บุญจันทร์  ศรีดา</t>
  </si>
  <si>
    <t>STHBKK012407000897</t>
  </si>
  <si>
    <t>STHBKK012407000898</t>
  </si>
  <si>
    <t>STHBKK012407000900</t>
  </si>
  <si>
    <t>STHBKK012407000901</t>
  </si>
  <si>
    <t>นาย สัญญา เจิมเจนการ</t>
  </si>
  <si>
    <t>STHBKK012407000902</t>
  </si>
  <si>
    <t>STHBKK012407000903</t>
  </si>
  <si>
    <t>STHBKK012407000904</t>
  </si>
  <si>
    <t>STHBKK012407000905</t>
  </si>
  <si>
    <t>STHBKK012407000906</t>
  </si>
  <si>
    <t>STHBKK012407000907</t>
  </si>
  <si>
    <t>STHBKK012407000909</t>
  </si>
  <si>
    <t>STHBKK012407000910</t>
  </si>
  <si>
    <t>STHBKK012407000911</t>
  </si>
  <si>
    <t>นางสาว รวิยา รัตนดิลก ณ ภูเก็ต</t>
  </si>
  <si>
    <t>STHBKK012407000912</t>
  </si>
  <si>
    <t>นางสาว วิราพร ทองเจือ</t>
  </si>
  <si>
    <t>STHBKK012407000913</t>
  </si>
  <si>
    <t>STHBKK012407000914</t>
  </si>
  <si>
    <t>STHBKK012407000915</t>
  </si>
  <si>
    <t>STHBKK012407000916</t>
  </si>
  <si>
    <t>STHBKK012407000917</t>
  </si>
  <si>
    <t>STHBKK012407000918</t>
  </si>
  <si>
    <t>นาง ลำเพลิน  พุ่มไสว</t>
  </si>
  <si>
    <t>STHBKK012407000919</t>
  </si>
  <si>
    <t>STHBKK012407000920</t>
  </si>
  <si>
    <t>นางสาว ณัฐญาวรรณ  ยอดเดชา</t>
  </si>
  <si>
    <t>STHBKK012407000921</t>
  </si>
  <si>
    <t>STHBKK012407000922</t>
  </si>
  <si>
    <t>พิชชาพร พุ่มไสว</t>
  </si>
  <si>
    <t>STHBKK012407000923</t>
  </si>
  <si>
    <t>STHBKK012407000925</t>
  </si>
  <si>
    <t>STHBKK012407000926</t>
  </si>
  <si>
    <t>STHBKK012407000927</t>
  </si>
  <si>
    <t>นางสาว ริญญ์รภัส ศรีศุภณัฐธนากุล</t>
  </si>
  <si>
    <t>STHONLIN2407000535</t>
  </si>
  <si>
    <t>นาย อำพล ทรายทอง</t>
  </si>
  <si>
    <t>STHONLIN2407000536</t>
  </si>
  <si>
    <t>STHONLIN2407000538</t>
  </si>
  <si>
    <t>STHONLIN2407000539</t>
  </si>
  <si>
    <t>นางสาว ปาณิศา บองเพ็ชร</t>
  </si>
  <si>
    <t>STHONLIN2407000540</t>
  </si>
  <si>
    <t>นาง ไพรินทร์ เทียนวิจิตร์</t>
  </si>
  <si>
    <t>เอิง 906-543 ตอย 875-905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</si>
  <si>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</si>
  <si>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25 กรกฎาคม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</si>
  <si>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STHBKK012407000928</t>
  </si>
  <si>
    <t>นาย มลฑล โพธิ์รักษ์</t>
  </si>
  <si>
    <t>STHBKK012407000930</t>
  </si>
  <si>
    <t>นางสาว ชวัลรัตน์ ปัสสาพันธุ์</t>
  </si>
  <si>
    <t>STHBKK012407000932</t>
  </si>
  <si>
    <t>นาย ภูวนัย เถวสูงเนิน</t>
  </si>
  <si>
    <t>STHBKK012407000933</t>
  </si>
  <si>
    <t>STHBKK012407000934</t>
  </si>
  <si>
    <t>นางสาว พิมพ์ชญา  สุริยปรีชาพงษ์</t>
  </si>
  <si>
    <t>STHBKK012407000936</t>
  </si>
  <si>
    <t>STHBKK012407000937</t>
  </si>
  <si>
    <t>นาย ผญ. ประจวบ เสมอกลาง</t>
  </si>
  <si>
    <t>STHBKK012407000938</t>
  </si>
  <si>
    <t>นาง นางน้อย ประทีปเมือง</t>
  </si>
  <si>
    <t>STHBKK012407000939</t>
  </si>
  <si>
    <t>STHBKK012407000940</t>
  </si>
  <si>
    <t>STHBKK012407000941</t>
  </si>
  <si>
    <t>STHBKK012407000943</t>
  </si>
  <si>
    <t>นาง ยุพิน โตจอ</t>
  </si>
  <si>
    <t>STHBKK012407000944</t>
  </si>
  <si>
    <t>STHBKK012407000945</t>
  </si>
  <si>
    <t>นาย วิเชียร พูลบ่อโพธิ์</t>
  </si>
  <si>
    <t>STHBKK012407000946</t>
  </si>
  <si>
    <t>STHBKK012407000947</t>
  </si>
  <si>
    <t>บริษัท ดาโร่ บิ้วตี้ จำกัด ( สำนักงานใหญ่ )</t>
  </si>
  <si>
    <t>STHBKK012407000948</t>
  </si>
  <si>
    <t>STHBKK012407000949</t>
  </si>
  <si>
    <t>STHBKK012407000950</t>
  </si>
  <si>
    <t>STHBKK012407000951</t>
  </si>
  <si>
    <t>STHBKK012407000952</t>
  </si>
  <si>
    <t>STHBKK012407000955</t>
  </si>
  <si>
    <t>STHBKK012407000956</t>
  </si>
  <si>
    <t>lFrAmEl</t>
  </si>
  <si>
    <t>STHBKK012407000957</t>
  </si>
  <si>
    <t>STHBKK012407000958</t>
  </si>
  <si>
    <t>STHBKK012407000959</t>
  </si>
  <si>
    <t>STHBKK012407000960</t>
  </si>
  <si>
    <t>นาย นิรุตติ  สมนิ่ม</t>
  </si>
  <si>
    <t>STHBKK012407000961</t>
  </si>
  <si>
    <t>STHBKK012407000965</t>
  </si>
  <si>
    <t>STHBKK012407000967</t>
  </si>
  <si>
    <t>STHBKK012407000969</t>
  </si>
  <si>
    <t>STHONLIN2407000545</t>
  </si>
  <si>
    <t>STHONLIN2407000552</t>
  </si>
  <si>
    <t>STHONLIN2407000553</t>
  </si>
  <si>
    <t>STHONLIN2407000555</t>
  </si>
  <si>
    <t>STHONLIN2407000556</t>
  </si>
  <si>
    <t>เอิง  947-556 ตอย 928- 946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</si>
  <si>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</si>
  <si>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26 กรกฎาคม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</si>
  <si>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STHBKK012407000970</t>
  </si>
  <si>
    <t>STHBKK012407000971</t>
  </si>
  <si>
    <t>STHBKK012407000972</t>
  </si>
  <si>
    <t>นาง อรวรรณ จันทร์วงศ์</t>
  </si>
  <si>
    <t>STHBKK012407000974</t>
  </si>
  <si>
    <t>นางสาว วาริน ไวยกูล</t>
  </si>
  <si>
    <t>STHBKK012407000975</t>
  </si>
  <si>
    <t>นาย คำรพ ศรีบรรเทา</t>
  </si>
  <si>
    <t>STHBKK012407000976</t>
  </si>
  <si>
    <t>นาง วรัทยา จันทร์ชื่น</t>
  </si>
  <si>
    <t>STHBKK012407000977</t>
  </si>
  <si>
    <t>นาย นิรันด์ อาชาบุญญาวิศิษฏ์</t>
  </si>
  <si>
    <t>STHBKK012407000978</t>
  </si>
  <si>
    <t>STHBKK012407000979</t>
  </si>
  <si>
    <t>Mr. MAI DUC MANH</t>
  </si>
  <si>
    <t>STHBKK012407000980</t>
  </si>
  <si>
    <t>STHBKK012407000981</t>
  </si>
  <si>
    <t>นาง สิริรัตน์ อินทร์ศักดิ์</t>
  </si>
  <si>
    <t>STHBKK012407000982</t>
  </si>
  <si>
    <t>STHBKK012407000984</t>
  </si>
  <si>
    <t>STHBKK012407000985</t>
  </si>
  <si>
    <t>นางสาว อาภรณ์ วงษ์คำจันทร์</t>
  </si>
  <si>
    <t>STHBKK012407000986</t>
  </si>
  <si>
    <t>STHBKK012407000987</t>
  </si>
  <si>
    <t>นางสาว รักษ์ฐิรดา&amp;#8203; รักเชิด -ยอดเยี่ยม วิเลขวิไล</t>
  </si>
  <si>
    <t>STHBKK012407000988</t>
  </si>
  <si>
    <t>STHBKK012407000989</t>
  </si>
  <si>
    <t>STHBKK012407000990</t>
  </si>
  <si>
    <t>STHBKK012407000991</t>
  </si>
  <si>
    <t>STHBKK012407000992</t>
  </si>
  <si>
    <t>นาย อิทธิพล วิทยาเรืองศรี</t>
  </si>
  <si>
    <t>STHBKK012407000993</t>
  </si>
  <si>
    <t>STHBKK012407000994</t>
  </si>
  <si>
    <t>นางสาว วิจิตรา เปี้ยน้อย</t>
  </si>
  <si>
    <t>STHBKK012407000995</t>
  </si>
  <si>
    <t>นาง จินตนา โคกเทียน</t>
  </si>
  <si>
    <t>STHBKK012407000996</t>
  </si>
  <si>
    <t>นาย วิรัตน์ กันภัย</t>
  </si>
  <si>
    <t>STHBKK012407000997</t>
  </si>
  <si>
    <t>นางสาว ปฐรัตน์ หิดการุญ</t>
  </si>
  <si>
    <t>STHBKK012407000998</t>
  </si>
  <si>
    <t>นาย สมเกียรติ ศรีรักษา</t>
  </si>
  <si>
    <t>STHBKK012407000999</t>
  </si>
  <si>
    <t>STHBKK012407001000</t>
  </si>
  <si>
    <t>นาย มนพ เทพทอง</t>
  </si>
  <si>
    <t>STHBKK012407001001</t>
  </si>
  <si>
    <t>นาย ชูชีพ ศรีสุวรรณ</t>
  </si>
  <si>
    <t>STHBKK012407001002</t>
  </si>
  <si>
    <t>นางสาว วัชรี  ศรีพุฒทา</t>
  </si>
  <si>
    <t>STHBKK012407001003</t>
  </si>
  <si>
    <t>นาย ทวิช นาคเจริญ</t>
  </si>
  <si>
    <t>STHBKK012407001004</t>
  </si>
  <si>
    <t>STHBKK012407001005</t>
  </si>
  <si>
    <t>นาย สมภาร สรไกร</t>
  </si>
  <si>
    <t>STHBKK012407001006</t>
  </si>
  <si>
    <t>นางสาว ยุพา ทนเถื่อน</t>
  </si>
  <si>
    <t>STHBKK012407001007</t>
  </si>
  <si>
    <t>นาย บรรทม  สมลา</t>
  </si>
  <si>
    <t>STHBKK012407001008</t>
  </si>
  <si>
    <t>นาย ดุริยงค์ ถัทธะพร</t>
  </si>
  <si>
    <t>STHBKK012407001009</t>
  </si>
  <si>
    <t>STHBKK012407001010</t>
  </si>
  <si>
    <t>STHBKK012407001011</t>
  </si>
  <si>
    <t>นางสาว นุชนาฎ พันหลวง</t>
  </si>
  <si>
    <t>STHBKK012407001012</t>
  </si>
  <si>
    <t>นาย ทรงศักดิ์ เสนาทิพย์</t>
  </si>
  <si>
    <t>STHBKK012407001014</t>
  </si>
  <si>
    <t>STHBKK012407001015</t>
  </si>
  <si>
    <t>STHBKK012407001016</t>
  </si>
  <si>
    <t>STHONLIN2407000562</t>
  </si>
  <si>
    <t>STHONLIN2407000563</t>
  </si>
  <si>
    <t>นาย จักรกฤษ ดัชถุยาวัตร</t>
  </si>
  <si>
    <t>STHONLIN2407000564</t>
  </si>
  <si>
    <t>STHONLIN2407000567</t>
  </si>
  <si>
    <t>STHONLIN2407000568</t>
  </si>
  <si>
    <t>STHONLIN2407000570</t>
  </si>
  <si>
    <t>นาย สุพรรณ มีพันธ์</t>
  </si>
  <si>
    <t>STHONLIN2407000571</t>
  </si>
  <si>
    <t>STHONLIN2407000572</t>
  </si>
  <si>
    <t>STHONLIN2407000574</t>
  </si>
  <si>
    <t>นาง มยุรี จอดนอก</t>
  </si>
  <si>
    <t>STHONLIN2407000576</t>
  </si>
  <si>
    <t>นาง สำรวม แสวงสุข</t>
  </si>
  <si>
    <t>STHONLIN2407000577</t>
  </si>
  <si>
    <t>STHONLIN2407000578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</si>
  <si>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</si>
  <si>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27 กรกฎาคม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</si>
  <si>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STHBKK012407001018</t>
  </si>
  <si>
    <t>STHBKK012407001019</t>
  </si>
  <si>
    <t>STHBKK012407001020</t>
  </si>
  <si>
    <t>STHBKK012407001021</t>
  </si>
  <si>
    <t>STHBKK012407001022</t>
  </si>
  <si>
    <t>นาย ประวิต หล้าสุดตา</t>
  </si>
  <si>
    <t>STHBKK012407001024</t>
  </si>
  <si>
    <t>STHBKK012407001025</t>
  </si>
  <si>
    <t>STHBKK012407001026</t>
  </si>
  <si>
    <t>STHBKK012407001027</t>
  </si>
  <si>
    <t>STHBKK012407001028</t>
  </si>
  <si>
    <t>STHBKK012407001029</t>
  </si>
  <si>
    <t>STHBKK012407001031</t>
  </si>
  <si>
    <t>STHBKK012407001032</t>
  </si>
  <si>
    <t>นาย ประเสริฐ  อินเดริส</t>
  </si>
  <si>
    <t>STHBKK012407001033</t>
  </si>
  <si>
    <t>STHBKK012407001034</t>
  </si>
  <si>
    <t>STHBKK012407001035</t>
  </si>
  <si>
    <t>นาย ดิลก ปลื้มกมล</t>
  </si>
  <si>
    <t>STHBKK012407001036</t>
  </si>
  <si>
    <t>STHBKK012407001037</t>
  </si>
  <si>
    <t>STHBKK012407001038</t>
  </si>
  <si>
    <t>STHBKK012407001039</t>
  </si>
  <si>
    <t>นางสาว กมลชนก อ่อนศรี</t>
  </si>
  <si>
    <t>STHBKK012407001040</t>
  </si>
  <si>
    <t>STHBKK012407001041</t>
  </si>
  <si>
    <t>STHBKK012407001042</t>
  </si>
  <si>
    <t>STHBKK012407001043</t>
  </si>
  <si>
    <t>STHBKK012407001044</t>
  </si>
  <si>
    <t>STHBKK012407001045</t>
  </si>
  <si>
    <t>STHBKK012407001046</t>
  </si>
  <si>
    <t>STHBKK012407001047</t>
  </si>
  <si>
    <t>นาย วรวุฒิ ป้อมเกิดแสง</t>
  </si>
  <si>
    <t>STHBKK012407001048</t>
  </si>
  <si>
    <t>นางสาว อัจฉรา พิสุทธิกรพงษ์</t>
  </si>
  <si>
    <t>STHBKK012407001049</t>
  </si>
  <si>
    <t>STHONLIN2407000596</t>
  </si>
  <si>
    <t>STHONLIN2407000597</t>
  </si>
  <si>
    <t>กะตอย</t>
  </si>
  <si>
    <t>กระตอย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</si>
  <si>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</si>
  <si>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29 กรกฎาคม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</si>
  <si>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STHBKK012407001051</t>
  </si>
  <si>
    <t>STHBKK012407001052</t>
  </si>
  <si>
    <t>STHBKK012407001053</t>
  </si>
  <si>
    <t>STHBKK012407001054</t>
  </si>
  <si>
    <t>นาย ทรงพล พูลเพิ่ม</t>
  </si>
  <si>
    <t>STHBKK012407001057</t>
  </si>
  <si>
    <t>STHBKK012407001058</t>
  </si>
  <si>
    <t>STHBKK012407001060</t>
  </si>
  <si>
    <t>STHBKK012407001061</t>
  </si>
  <si>
    <t>STHBKK012407001062</t>
  </si>
  <si>
    <t>นางสาว อัจฉรา เชาว์ชาญกิจ</t>
  </si>
  <si>
    <t>STHBKK012407001063</t>
  </si>
  <si>
    <t>นาง รุ่งนภา แสงสุริยา</t>
  </si>
  <si>
    <t>STHBKK012407001064</t>
  </si>
  <si>
    <t>นาง นิตยา ศรีวรมย์</t>
  </si>
  <si>
    <t>STHBKK012407001065</t>
  </si>
  <si>
    <t>STHBKK012407001066</t>
  </si>
  <si>
    <t>STHBKK012407001067</t>
  </si>
  <si>
    <t>STHBKK012407001068</t>
  </si>
  <si>
    <t>STHBKK012407001069</t>
  </si>
  <si>
    <t>นาง ภิชญาภัค หล้านาม</t>
  </si>
  <si>
    <t>STHBKK012407001070</t>
  </si>
  <si>
    <t>STHBKK012407001071</t>
  </si>
  <si>
    <t>STHBKK012407001073</t>
  </si>
  <si>
    <t>STHBKK012407001074</t>
  </si>
  <si>
    <t>STHBKK012407001076</t>
  </si>
  <si>
    <t>นาย บัญญัติ อภัยนุช</t>
  </si>
  <si>
    <t>STHBKK012407001077</t>
  </si>
  <si>
    <t>STHBKK012407001078</t>
  </si>
  <si>
    <t>STHBKK012407001080</t>
  </si>
  <si>
    <t>STHBKK012407001081</t>
  </si>
  <si>
    <t>STHBKK012407001082</t>
  </si>
  <si>
    <t>นาง ฉัตรวิสาระ อยู่สบาย</t>
  </si>
  <si>
    <t>STHBKK012407001083</t>
  </si>
  <si>
    <t>STHBKK012407001084</t>
  </si>
  <si>
    <t>STHBKK012407001085</t>
  </si>
  <si>
    <t>STHBKK012407001086</t>
  </si>
  <si>
    <t>STHBKK012407001087</t>
  </si>
  <si>
    <t>นาง ภัชษนัญฑ์ ชิเดนทรีย์</t>
  </si>
  <si>
    <t>STHBKK012407001088</t>
  </si>
  <si>
    <t>STHBKK012407001089</t>
  </si>
  <si>
    <t>นางสาว พวงเพ็ญ  สุวรรณโณ</t>
  </si>
  <si>
    <t>STHBKK012407001090</t>
  </si>
  <si>
    <t>นาง จารุวรรณ พัฒนมหกุล</t>
  </si>
  <si>
    <t>STHBKK012407001091</t>
  </si>
  <si>
    <t>STHBKK012407001092</t>
  </si>
  <si>
    <t>STHBKK012407001093</t>
  </si>
  <si>
    <t>STHBKK012407001094</t>
  </si>
  <si>
    <t>STHBKK012407001095</t>
  </si>
  <si>
    <t>นาย วัฒนา รอดวรรณโน</t>
  </si>
  <si>
    <t>STHBKK012407001096</t>
  </si>
  <si>
    <t>นางสาว เอื้อมพร ก้าวธรรม</t>
  </si>
  <si>
    <t>STHBKK012407001097</t>
  </si>
  <si>
    <t>STHBKK012407001098</t>
  </si>
  <si>
    <t>STHBKK012407001099</t>
  </si>
  <si>
    <t>STHBKK012407001101</t>
  </si>
  <si>
    <t>STHBKK012407001102</t>
  </si>
  <si>
    <t>นาย ต้นสัก  สุคนธรัตน์</t>
  </si>
  <si>
    <t>STHONLIN2407000602</t>
  </si>
  <si>
    <t>STHONLIN2407000624</t>
  </si>
  <si>
    <t>STHONLIN2407000625</t>
  </si>
  <si>
    <t>STHONLIN2407000626</t>
  </si>
  <si>
    <t>STHONLIN2407000628</t>
  </si>
  <si>
    <t>STHONLIN2407000629</t>
  </si>
  <si>
    <t>STHONLIN2407000630</t>
  </si>
  <si>
    <t>STHONLIN2407000632</t>
  </si>
  <si>
    <t>STHONLIN2407000633</t>
  </si>
  <si>
    <t>STHONLIN2407000634</t>
  </si>
  <si>
    <t>STHONLIN2407000635</t>
  </si>
  <si>
    <t>กระตอย/เอิง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</si>
  <si>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</si>
  <si>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30 กรกฎาคม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</si>
  <si>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หมายเหตุเพิ่มเติม</t>
  </si>
  <si>
    <t>STHBKK012407001103</t>
  </si>
  <si>
    <t>STHBKK012407001104</t>
  </si>
  <si>
    <t>นางสาว บังอร โพธิ์คำ</t>
  </si>
  <si>
    <t>STHBKK012407001105</t>
  </si>
  <si>
    <t>STHBKK012407001107</t>
  </si>
  <si>
    <t>นาย ทรงทรัพย์ ตั้งทำนุ</t>
  </si>
  <si>
    <t>STHBKK012407001109</t>
  </si>
  <si>
    <t>STHBKK012407001110</t>
  </si>
  <si>
    <t>STHBKK012407001111</t>
  </si>
  <si>
    <t>STHBKK012407001112</t>
  </si>
  <si>
    <t>STHBKK012407001114</t>
  </si>
  <si>
    <t>STHBKK012407001115</t>
  </si>
  <si>
    <t>STHBKK012407001116</t>
  </si>
  <si>
    <t>STHBKK012407001117</t>
  </si>
  <si>
    <t>STHBKK012407001121</t>
  </si>
  <si>
    <t>STHBKK012407001122</t>
  </si>
  <si>
    <t>STHBKK012407001124</t>
  </si>
  <si>
    <t>STHBKK012407001125</t>
  </si>
  <si>
    <t>นาง อรพิน นางแสน</t>
  </si>
  <si>
    <t>STHBKK012407001126</t>
  </si>
  <si>
    <t>STHBKK012407001127</t>
  </si>
  <si>
    <t>STHBKK012407001128</t>
  </si>
  <si>
    <t>STHBKK012407001129</t>
  </si>
  <si>
    <t>STHBKK012407001130</t>
  </si>
  <si>
    <t>STHBKK012407001131</t>
  </si>
  <si>
    <t>STHBKK012407001132</t>
  </si>
  <si>
    <t>STHBKK012407001133</t>
  </si>
  <si>
    <t>STHBKK012407001134</t>
  </si>
  <si>
    <t>นางสาว พรพรรณ แก้วเพชร</t>
  </si>
  <si>
    <t>STHBKK012407001135</t>
  </si>
  <si>
    <t>นางสาว ภัทร์ปรียา โชคชัย</t>
  </si>
  <si>
    <t>STHBKK012407001137</t>
  </si>
  <si>
    <t>นางสาว นันท์นภัส  คารศรี</t>
  </si>
  <si>
    <t>STHBKK012407001138</t>
  </si>
  <si>
    <t>STHBKK012407001139</t>
  </si>
  <si>
    <t>STHBKK012407001140</t>
  </si>
  <si>
    <t>นาย ก้องภพ ตุแก้ว</t>
  </si>
  <si>
    <t>STHBKK012407001141</t>
  </si>
  <si>
    <t>STHBKK012407001142</t>
  </si>
  <si>
    <t>STHBKK012407001143</t>
  </si>
  <si>
    <t>STHBKK012407001144</t>
  </si>
  <si>
    <t>นาย ประยุทธ์ เฉื่อยฉ่ำ</t>
  </si>
  <si>
    <t>STHBKK012407001145</t>
  </si>
  <si>
    <t>STHBKK012407001146</t>
  </si>
  <si>
    <t>ห้างหุ้นส่วน โกรท โกลเบิล เน็ตเวิร์ก (สำนักงานใหญ่)</t>
  </si>
  <si>
    <t>STHBKK012407001147</t>
  </si>
  <si>
    <t>STHBKK012407001148</t>
  </si>
  <si>
    <t>Mr. NGUYEN VAN LUNG</t>
  </si>
  <si>
    <t>ชำระยอดบัตรเครดิตจากการตัดบัตรเลขบิลSTHONLIN2407000688 จำนวน
60,570 บาท ตัดยอดค่าคอมออกจากรหัส 83030 NGUYEN VAN LUNG 14,430
บาท</t>
  </si>
  <si>
    <t>STHBKK012407001149</t>
  </si>
  <si>
    <t>STHBKK012407001150</t>
  </si>
  <si>
    <t>นาง สายฝน ช่อมะกอก</t>
  </si>
  <si>
    <t>STHBKK012407001151</t>
  </si>
  <si>
    <t>STHBKK012407001152</t>
  </si>
  <si>
    <t>นาง โยธกา  บุญมาก</t>
  </si>
  <si>
    <t>STHBKK012407001155</t>
  </si>
  <si>
    <t>นาง สินีนาถ เกษแก้ว</t>
  </si>
  <si>
    <t>STHBKK012407001156</t>
  </si>
  <si>
    <t>นาง หมวย สมยาธร</t>
  </si>
  <si>
    <t>STHONLIN2407000669</t>
  </si>
  <si>
    <t>นาย เชาว์ สะมะถะ</t>
  </si>
  <si>
    <t>STHONLIN2407000671</t>
  </si>
  <si>
    <t>STHONLIN2407000672</t>
  </si>
  <si>
    <t>STHONLIN2407000673</t>
  </si>
  <si>
    <t>STHONLIN2407000674</t>
  </si>
  <si>
    <t>STHONLIN2407000675</t>
  </si>
  <si>
    <t>นางสาว ภาพิมล  ฉัตรเฉลิมวิทย์</t>
  </si>
  <si>
    <t>STHONLIN2407000677</t>
  </si>
  <si>
    <t>STHONLIN2407000678</t>
  </si>
  <si>
    <t>STHONLIN2407000681</t>
  </si>
  <si>
    <t>1103-1135กระตอย/เอิง1137-681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</si>
  <si>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</si>
  <si>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31 กรกฎาคม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</si>
  <si>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STHBKK012407001157</t>
  </si>
  <si>
    <t>STHBKK012407001158</t>
  </si>
  <si>
    <t>STHBKK012407001159</t>
  </si>
  <si>
    <t>นางสาว ยุพิน ศรแก้ว</t>
  </si>
  <si>
    <t>STHBKK012407001160</t>
  </si>
  <si>
    <t>STHBKK012407001162</t>
  </si>
  <si>
    <t>บริษัท สว่างทรัพย์ จำกัด (สำนักงานใหญ่)</t>
  </si>
  <si>
    <t>STHBKK012407001163</t>
  </si>
  <si>
    <t>นางสาว ณภัสนันท์ สุขจิตร</t>
  </si>
  <si>
    <t>STHBKK012407001164</t>
  </si>
  <si>
    <t>STHBKK012407001165</t>
  </si>
  <si>
    <t>นาย หวั่น ติมสันเทียะ</t>
  </si>
  <si>
    <t>STHBKK012407001166</t>
  </si>
  <si>
    <t>STHBKK012407001167</t>
  </si>
  <si>
    <t>STHBKK012407001168</t>
  </si>
  <si>
    <t>STHBKK012407001170</t>
  </si>
  <si>
    <t>นาย อาณัติ เจริญประโยชน์</t>
  </si>
  <si>
    <t>STHBKK012407001171</t>
  </si>
  <si>
    <t>นางสาว นันทภรณ์ วิจิตรวาริช</t>
  </si>
  <si>
    <t>STHBKK012407001172</t>
  </si>
  <si>
    <t>STHBKK012407001173</t>
  </si>
  <si>
    <t xml:space="preserve">นาย ทนงศักดิ์ รัตนบุรี		</t>
  </si>
  <si>
    <t>STHBKK012407001174</t>
  </si>
  <si>
    <t>นางสาว จิรภาทิชา โคดมการภัทรารัช</t>
  </si>
  <si>
    <t>STHBKK012407001175</t>
  </si>
  <si>
    <t>STHBKK012407001176</t>
  </si>
  <si>
    <t>STHBKK012407001177</t>
  </si>
  <si>
    <t>นางสาว สุปรานี เขียวแดง</t>
  </si>
  <si>
    <t>STHBKK012407001178</t>
  </si>
  <si>
    <t>STHBKK012407001180</t>
  </si>
  <si>
    <t>นาย ฑีปังกร  รักษาพงศ์</t>
  </si>
  <si>
    <t>STHBKK012407001181</t>
  </si>
  <si>
    <t>STHBKK012407001182</t>
  </si>
  <si>
    <t>STHBKK012407001183</t>
  </si>
  <si>
    <t>STHBKK012407001185</t>
  </si>
  <si>
    <t>STHBKK012407001187</t>
  </si>
  <si>
    <t>STHBKK012407001188</t>
  </si>
  <si>
    <t>นาย ธนเสฏฐ์ ยิ้มกตัญญกุล</t>
  </si>
  <si>
    <t>STHBKK012407001189</t>
  </si>
  <si>
    <t>STHBKK012407001190</t>
  </si>
  <si>
    <t>STHBKK012407001191</t>
  </si>
  <si>
    <t>STHBKK012407001192</t>
  </si>
  <si>
    <t>STHBKK012407001193</t>
  </si>
  <si>
    <t>STHBKK012407001194</t>
  </si>
  <si>
    <t>นางสาว ธิดารัตน์ สมทรัพย์</t>
  </si>
  <si>
    <t>STHBKK012407001195</t>
  </si>
  <si>
    <t>STHBKK012407001196</t>
  </si>
  <si>
    <t>นาย ชาญเดช กล่ำพะบุตร์</t>
  </si>
  <si>
    <t>STHBKK012407001197</t>
  </si>
  <si>
    <t>นาย ณัฐวุฒิ กล่ำพะบุตร์</t>
  </si>
  <si>
    <t>STHBKK012407001198</t>
  </si>
  <si>
    <t>นางสาว จิราภรณ์  อุบาลี</t>
  </si>
  <si>
    <t>STHBKK012407001199</t>
  </si>
  <si>
    <t>STHBKK012407001200</t>
  </si>
  <si>
    <t>STHBKK012407001201</t>
  </si>
  <si>
    <t>STHBKK012407001202</t>
  </si>
  <si>
    <t>STHBKK012407001203</t>
  </si>
  <si>
    <t>STHBKK012407001204</t>
  </si>
  <si>
    <t>STHBKK012407001205</t>
  </si>
  <si>
    <t>STHBKK012407001206</t>
  </si>
  <si>
    <t>นางสาว กัญญ์ชญามาศ สารกิจ</t>
  </si>
  <si>
    <t>STHBKK012407001208</t>
  </si>
  <si>
    <t>นาย ยุทธพงษ์ เกษมี</t>
  </si>
  <si>
    <t>STHONLIN2407000703</t>
  </si>
  <si>
    <t>นาย ชยพัทธ์ ณ พัทลุง</t>
  </si>
  <si>
    <t>STHONLIN2407000737</t>
  </si>
  <si>
    <t>STHONLIN2407000746</t>
  </si>
  <si>
    <t>STHONLIN2407000748</t>
  </si>
  <si>
    <t>STHONLIN2407000750</t>
  </si>
  <si>
    <t>STHONLIN2407000752</t>
  </si>
  <si>
    <t>STHONLIN2407000756</t>
  </si>
  <si>
    <t>นาย จักรพงศ์ สินธุรักษ์</t>
  </si>
  <si>
    <t>STHONLIN2407000758</t>
  </si>
  <si>
    <t>นาย รณกฤต ณรงค์รัชช์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</si>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</sst>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฿-41E]#,##0.00"/>
    <numFmt numFmtId="165" formatCode="yyyy-mm-dd"/>
    <numFmt numFmtId="166" formatCode="m/d/yyyy"/>
    <numFmt numFmtId="167" formatCode="#,###_);\(#,###\)"/>
  </numFmts>
  <fonts count="19">
    <font>
      <sz val="10.0"/>
      <color rgb="FF000000"/>
      <name val="Arial"/>
      <scheme val="minor"/>
    </font>
    <font>
      <b/>
      <sz val="27.0"/>
      <color theme="1"/>
      <name val="Arial"/>
    </font>
    <font/>
    <font>
      <color theme="1"/>
      <name val="Arial"/>
    </font>
    <font>
      <b/>
      <sz val="18.0"/>
      <color theme="1"/>
      <name val="Arial"/>
    </font>
    <font>
      <b/>
      <sz val="18.0"/>
      <color rgb="FFFF0000"/>
      <name val="Arial"/>
    </font>
    <font>
      <b/>
      <sz val="20.0"/>
      <color theme="1"/>
      <name val="Arial"/>
    </font>
    <font>
      <b/>
      <sz val="19.0"/>
      <color theme="1"/>
      <name val="Arial"/>
    </font>
    <font>
      <b/>
      <sz val="31.0"/>
      <color theme="1"/>
      <name val="Arial"/>
    </font>
    <font>
      <sz val="18.0"/>
      <color theme="1"/>
      <name val="Arial"/>
    </font>
    <font>
      <b/>
      <sz val="18.0"/>
      <color rgb="FF0000FF"/>
      <name val="Arial"/>
    </font>
    <font>
      <b/>
      <sz val="18.0"/>
      <color rgb="FF000000"/>
      <name val="Arial"/>
    </font>
    <font>
      <b/>
      <sz val="20.0"/>
      <color rgb="FF000000"/>
      <name val="Arial"/>
    </font>
    <font>
      <b/>
      <sz val="19.0"/>
      <color rgb="FF000000"/>
      <name val="Arial"/>
    </font>
    <font>
      <color rgb="FF000000"/>
      <name val="Arial"/>
    </font>
    <font>
      <b/>
      <color theme="1"/>
      <name val="Arial"/>
    </font>
    <font>
      <b/>
      <sz val="16.0"/>
      <color rgb="FF0000FF"/>
      <name val="Arial"/>
    </font>
    <font>
      <b/>
      <color rgb="FF000000"/>
      <name val="Arial"/>
    </font>
    <font>
      <b/>
      <sz val="20.0"/>
      <color rgb="FF9900FF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6" fillId="3" fontId="4" numFmtId="0" xfId="0" applyAlignment="1" applyBorder="1" applyFont="1">
      <alignment horizontal="center" vertical="bottom"/>
    </xf>
    <xf borderId="6" fillId="0" fontId="2" numFmtId="0" xfId="0" applyBorder="1" applyFont="1"/>
    <xf borderId="7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5" fillId="3" fontId="5" numFmtId="0" xfId="0" applyAlignment="1" applyBorder="1" applyFont="1">
      <alignment horizontal="center" vertical="bottom"/>
    </xf>
    <xf borderId="7" fillId="3" fontId="3" numFmtId="0" xfId="0" applyAlignment="1" applyBorder="1" applyFont="1">
      <alignment vertical="bottom"/>
    </xf>
    <xf borderId="8" fillId="0" fontId="2" numFmtId="0" xfId="0" applyBorder="1" applyFont="1"/>
    <xf borderId="7" fillId="3" fontId="4" numFmtId="0" xfId="0" applyAlignment="1" applyBorder="1" applyFont="1">
      <alignment horizontal="center" vertical="bottom"/>
    </xf>
    <xf borderId="8" fillId="4" fontId="4" numFmtId="0" xfId="0" applyAlignment="1" applyBorder="1" applyFill="1" applyFont="1">
      <alignment horizontal="center" vertical="bottom"/>
    </xf>
    <xf borderId="7" fillId="0" fontId="4" numFmtId="165" xfId="0" applyAlignment="1" applyBorder="1" applyFont="1" applyNumberFormat="1">
      <alignment horizontal="center" readingOrder="0" vertical="bottom"/>
    </xf>
    <xf borderId="7" fillId="0" fontId="4" numFmtId="4" xfId="0" applyAlignment="1" applyBorder="1" applyFont="1" applyNumberFormat="1">
      <alignment horizontal="left" readingOrder="0" vertical="bottom"/>
    </xf>
    <xf borderId="7" fillId="0" fontId="4" numFmtId="0" xfId="0" applyAlignment="1" applyBorder="1" applyFont="1">
      <alignment horizontal="center" readingOrder="0" vertical="bottom"/>
    </xf>
    <xf borderId="7" fillId="0" fontId="4" numFmtId="0" xfId="0" applyAlignment="1" applyBorder="1" applyFont="1">
      <alignment readingOrder="0" vertical="bottom"/>
    </xf>
    <xf borderId="7" fillId="4" fontId="6" numFmtId="38" xfId="0" applyAlignment="1" applyBorder="1" applyFont="1" applyNumberFormat="1">
      <alignment readingOrder="0" vertical="bottom"/>
    </xf>
    <xf borderId="7" fillId="4" fontId="7" numFmtId="38" xfId="0" applyAlignment="1" applyBorder="1" applyFont="1" applyNumberFormat="1">
      <alignment readingOrder="0" vertical="bottom"/>
    </xf>
    <xf borderId="7" fillId="4" fontId="6" numFmtId="38" xfId="0" applyAlignment="1" applyBorder="1" applyFont="1" applyNumberFormat="1">
      <alignment horizontal="right" readingOrder="0" vertical="bottom"/>
    </xf>
    <xf borderId="7" fillId="4" fontId="7" numFmtId="38" xfId="0" applyAlignment="1" applyBorder="1" applyFont="1" applyNumberFormat="1">
      <alignment vertical="bottom"/>
    </xf>
    <xf borderId="7" fillId="0" fontId="4" numFmtId="38" xfId="0" applyAlignment="1" applyBorder="1" applyFont="1" applyNumberFormat="1">
      <alignment horizontal="center" readingOrder="0" vertical="bottom"/>
    </xf>
    <xf borderId="7" fillId="4" fontId="5" numFmtId="38" xfId="0" applyAlignment="1" applyBorder="1" applyFont="1" applyNumberFormat="1">
      <alignment horizontal="center" vertical="bottom"/>
    </xf>
    <xf borderId="7" fillId="0" fontId="4" numFmtId="166" xfId="0" applyAlignment="1" applyBorder="1" applyFont="1" applyNumberFormat="1">
      <alignment horizontal="center" readingOrder="0" vertical="bottom"/>
    </xf>
    <xf borderId="7" fillId="4" fontId="7" numFmtId="38" xfId="0" applyAlignment="1" applyBorder="1" applyFont="1" applyNumberFormat="1">
      <alignment horizontal="right" readingOrder="0" vertical="bottom"/>
    </xf>
    <xf borderId="7" fillId="4" fontId="7" numFmtId="38" xfId="0" applyAlignment="1" applyBorder="1" applyFont="1" applyNumberFormat="1">
      <alignment horizontal="right" vertical="bottom"/>
    </xf>
    <xf borderId="7" fillId="5" fontId="4" numFmtId="167" xfId="0" applyAlignment="1" applyBorder="1" applyFill="1" applyFont="1" applyNumberFormat="1">
      <alignment horizontal="center"/>
    </xf>
    <xf borderId="7" fillId="5" fontId="5" numFmtId="167" xfId="0" applyAlignment="1" applyBorder="1" applyFont="1" applyNumberFormat="1">
      <alignment horizontal="center"/>
    </xf>
    <xf borderId="7" fillId="5" fontId="3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0" fillId="6" fontId="3" numFmtId="0" xfId="0" applyAlignment="1" applyFill="1" applyFont="1">
      <alignment vertical="bottom"/>
    </xf>
    <xf borderId="0" fillId="6" fontId="3" numFmtId="0" xfId="0" applyAlignment="1" applyFont="1">
      <alignment horizontal="left" vertical="bottom"/>
    </xf>
    <xf borderId="0" fillId="6" fontId="8" numFmtId="167" xfId="0" applyAlignment="1" applyFont="1" applyNumberFormat="1">
      <alignment horizontal="center"/>
    </xf>
    <xf borderId="0" fillId="6" fontId="3" numFmtId="167" xfId="0" applyFont="1" applyNumberFormat="1"/>
    <xf borderId="0" fillId="0" fontId="3" numFmtId="0" xfId="0" applyAlignment="1" applyFont="1">
      <alignment horizontal="left" vertical="bottom"/>
    </xf>
    <xf borderId="0" fillId="0" fontId="9" numFmtId="0" xfId="0" applyAlignment="1" applyFont="1">
      <alignment horizontal="left" vertical="bottom"/>
    </xf>
    <xf borderId="0" fillId="7" fontId="4" numFmtId="0" xfId="0" applyAlignment="1" applyFill="1" applyFont="1">
      <alignment horizontal="right" vertical="bottom"/>
    </xf>
    <xf borderId="0" fillId="7" fontId="10" numFmtId="0" xfId="0" applyAlignment="1" applyFont="1">
      <alignment horizontal="center" readingOrder="0" vertical="bottom"/>
    </xf>
    <xf borderId="0" fillId="0" fontId="9" numFmtId="0" xfId="0" applyAlignment="1" applyFont="1">
      <alignment vertical="bottom"/>
    </xf>
    <xf borderId="7" fillId="4" fontId="5" numFmtId="38" xfId="0" applyAlignment="1" applyBorder="1" applyFont="1" applyNumberFormat="1">
      <alignment horizontal="center" readingOrder="0" vertical="bottom"/>
    </xf>
    <xf borderId="7" fillId="5" fontId="5" numFmtId="167" xfId="0" applyAlignment="1" applyBorder="1" applyFont="1" applyNumberFormat="1">
      <alignment horizontal="center" readingOrder="0"/>
    </xf>
    <xf borderId="7" fillId="5" fontId="4" numFmtId="167" xfId="0" applyAlignment="1" applyBorder="1" applyFont="1" applyNumberFormat="1">
      <alignment horizontal="center" readingOrder="0"/>
    </xf>
    <xf borderId="0" fillId="0" fontId="3" numFmtId="0" xfId="0" applyAlignment="1" applyFont="1">
      <alignment readingOrder="0" vertical="bottom"/>
    </xf>
    <xf borderId="0" fillId="8" fontId="4" numFmtId="0" xfId="0" applyAlignment="1" applyFill="1" applyFont="1">
      <alignment horizontal="right" vertical="bottom"/>
    </xf>
    <xf borderId="0" fillId="8" fontId="10" numFmtId="0" xfId="0" applyAlignment="1" applyFont="1">
      <alignment horizontal="center" readingOrder="0" vertical="bottom"/>
    </xf>
    <xf borderId="0" fillId="9" fontId="4" numFmtId="0" xfId="0" applyAlignment="1" applyFill="1" applyFont="1">
      <alignment horizontal="right" vertical="bottom"/>
    </xf>
    <xf borderId="0" fillId="9" fontId="10" numFmtId="0" xfId="0" applyAlignment="1" applyFont="1">
      <alignment horizontal="center" readingOrder="0" vertical="bottom"/>
    </xf>
    <xf borderId="8" fillId="4" fontId="4" numFmtId="0" xfId="0" applyAlignment="1" applyBorder="1" applyFont="1">
      <alignment horizontal="center" readingOrder="0" vertical="bottom"/>
    </xf>
    <xf borderId="7" fillId="4" fontId="4" numFmtId="166" xfId="0" applyAlignment="1" applyBorder="1" applyFont="1" applyNumberFormat="1">
      <alignment horizontal="center" readingOrder="0" vertical="bottom"/>
    </xf>
    <xf borderId="7" fillId="4" fontId="4" numFmtId="4" xfId="0" applyAlignment="1" applyBorder="1" applyFont="1" applyNumberFormat="1">
      <alignment horizontal="left" readingOrder="0" vertical="bottom"/>
    </xf>
    <xf borderId="7" fillId="4" fontId="4" numFmtId="0" xfId="0" applyAlignment="1" applyBorder="1" applyFont="1">
      <alignment horizontal="center" readingOrder="0" vertical="bottom"/>
    </xf>
    <xf borderId="7" fillId="4" fontId="4" numFmtId="0" xfId="0" applyAlignment="1" applyBorder="1" applyFont="1">
      <alignment readingOrder="0" vertical="bottom"/>
    </xf>
    <xf borderId="7" fillId="4" fontId="4" numFmtId="38" xfId="0" applyAlignment="1" applyBorder="1" applyFont="1" applyNumberFormat="1">
      <alignment horizontal="center" readingOrder="0" vertical="bottom"/>
    </xf>
    <xf borderId="8" fillId="4" fontId="11" numFmtId="0" xfId="0" applyAlignment="1" applyBorder="1" applyFont="1">
      <alignment horizontal="center" vertical="bottom"/>
    </xf>
    <xf borderId="7" fillId="4" fontId="11" numFmtId="166" xfId="0" applyAlignment="1" applyBorder="1" applyFont="1" applyNumberFormat="1">
      <alignment horizontal="center" readingOrder="0" vertical="bottom"/>
    </xf>
    <xf borderId="7" fillId="4" fontId="11" numFmtId="4" xfId="0" applyAlignment="1" applyBorder="1" applyFont="1" applyNumberFormat="1">
      <alignment horizontal="left" readingOrder="0" vertical="bottom"/>
    </xf>
    <xf borderId="7" fillId="4" fontId="11" numFmtId="0" xfId="0" applyAlignment="1" applyBorder="1" applyFont="1">
      <alignment horizontal="center" readingOrder="0" vertical="bottom"/>
    </xf>
    <xf borderId="7" fillId="4" fontId="11" numFmtId="0" xfId="0" applyAlignment="1" applyBorder="1" applyFont="1">
      <alignment readingOrder="0" vertical="bottom"/>
    </xf>
    <xf borderId="7" fillId="4" fontId="12" numFmtId="38" xfId="0" applyAlignment="1" applyBorder="1" applyFont="1" applyNumberFormat="1">
      <alignment readingOrder="0" vertical="bottom"/>
    </xf>
    <xf borderId="7" fillId="4" fontId="13" numFmtId="38" xfId="0" applyAlignment="1" applyBorder="1" applyFont="1" applyNumberFormat="1">
      <alignment vertical="bottom"/>
    </xf>
    <xf borderId="7" fillId="4" fontId="13" numFmtId="38" xfId="0" applyAlignment="1" applyBorder="1" applyFont="1" applyNumberFormat="1">
      <alignment readingOrder="0" vertical="bottom"/>
    </xf>
    <xf borderId="7" fillId="4" fontId="12" numFmtId="38" xfId="0" applyAlignment="1" applyBorder="1" applyFont="1" applyNumberFormat="1">
      <alignment horizontal="right" readingOrder="0" vertical="bottom"/>
    </xf>
    <xf borderId="7" fillId="4" fontId="11" numFmtId="38" xfId="0" applyAlignment="1" applyBorder="1" applyFont="1" applyNumberFormat="1">
      <alignment horizontal="center" readingOrder="0" vertical="bottom"/>
    </xf>
    <xf borderId="0" fillId="4" fontId="14" numFmtId="0" xfId="0" applyAlignment="1" applyFont="1">
      <alignment vertical="bottom"/>
    </xf>
    <xf borderId="0" fillId="4" fontId="15" numFmtId="0" xfId="0" applyAlignment="1" applyFont="1">
      <alignment vertical="bottom"/>
    </xf>
    <xf borderId="7" fillId="4" fontId="13" numFmtId="38" xfId="0" applyAlignment="1" applyBorder="1" applyFont="1" applyNumberFormat="1">
      <alignment horizontal="right" readingOrder="0" vertical="bottom"/>
    </xf>
    <xf borderId="7" fillId="4" fontId="11" numFmtId="38" xfId="0" applyAlignment="1" applyBorder="1" applyFont="1" applyNumberFormat="1">
      <alignment horizontal="center" vertical="bottom"/>
    </xf>
    <xf borderId="7" fillId="0" fontId="4" numFmtId="165" xfId="0" applyAlignment="1" applyBorder="1" applyFont="1" applyNumberFormat="1">
      <alignment horizontal="center" vertical="bottom"/>
    </xf>
    <xf borderId="7" fillId="0" fontId="4" numFmtId="4" xfId="0" applyAlignment="1" applyBorder="1" applyFont="1" applyNumberFormat="1">
      <alignment horizontal="left" vertical="bottom"/>
    </xf>
    <xf borderId="7" fillId="0" fontId="4" numFmtId="0" xfId="0" applyAlignment="1" applyBorder="1" applyFont="1">
      <alignment horizontal="center" vertical="bottom"/>
    </xf>
    <xf borderId="7" fillId="0" fontId="4" numFmtId="0" xfId="0" applyAlignment="1" applyBorder="1" applyFont="1">
      <alignment vertical="bottom"/>
    </xf>
    <xf borderId="7" fillId="0" fontId="4" numFmtId="166" xfId="0" applyAlignment="1" applyBorder="1" applyFont="1" applyNumberFormat="1">
      <alignment horizontal="center" vertical="bottom"/>
    </xf>
    <xf borderId="7" fillId="4" fontId="11" numFmtId="166" xfId="0" applyAlignment="1" applyBorder="1" applyFont="1" applyNumberFormat="1">
      <alignment horizontal="center" vertical="bottom"/>
    </xf>
    <xf borderId="7" fillId="4" fontId="11" numFmtId="4" xfId="0" applyAlignment="1" applyBorder="1" applyFont="1" applyNumberFormat="1">
      <alignment horizontal="left" vertical="bottom"/>
    </xf>
    <xf borderId="7" fillId="4" fontId="11" numFmtId="0" xfId="0" applyAlignment="1" applyBorder="1" applyFont="1">
      <alignment horizontal="center" vertical="bottom"/>
    </xf>
    <xf borderId="7" fillId="4" fontId="11" numFmtId="0" xfId="0" applyAlignment="1" applyBorder="1" applyFont="1">
      <alignment vertical="bottom"/>
    </xf>
    <xf borderId="7" fillId="4" fontId="4" numFmtId="166" xfId="0" applyAlignment="1" applyBorder="1" applyFont="1" applyNumberFormat="1">
      <alignment horizontal="center" vertical="bottom"/>
    </xf>
    <xf borderId="7" fillId="4" fontId="4" numFmtId="4" xfId="0" applyAlignment="1" applyBorder="1" applyFont="1" applyNumberFormat="1">
      <alignment horizontal="left" vertical="bottom"/>
    </xf>
    <xf borderId="7" fillId="4" fontId="4" numFmtId="0" xfId="0" applyAlignment="1" applyBorder="1" applyFont="1">
      <alignment horizontal="center" vertical="bottom"/>
    </xf>
    <xf borderId="7" fillId="4" fontId="4" numFmtId="0" xfId="0" applyAlignment="1" applyBorder="1" applyFont="1">
      <alignment vertical="bottom"/>
    </xf>
    <xf borderId="0" fillId="7" fontId="16" numFmtId="0" xfId="0" applyAlignment="1" applyFont="1">
      <alignment horizontal="center" readingOrder="0" vertical="bottom"/>
    </xf>
    <xf borderId="8" fillId="4" fontId="11" numFmtId="0" xfId="0" applyAlignment="1" applyBorder="1" applyFont="1">
      <alignment horizontal="center" readingOrder="0" vertical="bottom"/>
    </xf>
    <xf borderId="0" fillId="4" fontId="17" numFmtId="0" xfId="0" applyAlignment="1" applyFont="1">
      <alignment vertical="bottom"/>
    </xf>
    <xf borderId="5" fillId="3" fontId="4" numFmtId="0" xfId="0" applyAlignment="1" applyBorder="1" applyFont="1">
      <alignment horizontal="center" readingOrder="0" vertical="bottom"/>
    </xf>
    <xf borderId="9" fillId="0" fontId="4" numFmtId="38" xfId="0" applyAlignment="1" applyBorder="1" applyFont="1" applyNumberFormat="1">
      <alignment horizontal="center" readingOrder="0" vertical="bottom"/>
    </xf>
    <xf borderId="8" fillId="10" fontId="4" numFmtId="0" xfId="0" applyAlignment="1" applyBorder="1" applyFill="1" applyFont="1">
      <alignment horizontal="center" readingOrder="0" vertical="center"/>
    </xf>
    <xf borderId="7" fillId="10" fontId="4" numFmtId="166" xfId="0" applyAlignment="1" applyBorder="1" applyFont="1" applyNumberFormat="1">
      <alignment horizontal="center" readingOrder="0" vertical="center"/>
    </xf>
    <xf borderId="7" fillId="10" fontId="4" numFmtId="4" xfId="0" applyAlignment="1" applyBorder="1" applyFont="1" applyNumberFormat="1">
      <alignment horizontal="left" readingOrder="0" vertical="center"/>
    </xf>
    <xf borderId="7" fillId="10" fontId="4" numFmtId="0" xfId="0" applyAlignment="1" applyBorder="1" applyFont="1">
      <alignment horizontal="center" readingOrder="0" vertical="center"/>
    </xf>
    <xf borderId="7" fillId="10" fontId="4" numFmtId="0" xfId="0" applyAlignment="1" applyBorder="1" applyFont="1">
      <alignment readingOrder="0" vertical="center"/>
    </xf>
    <xf borderId="7" fillId="10" fontId="6" numFmtId="38" xfId="0" applyAlignment="1" applyBorder="1" applyFont="1" applyNumberFormat="1">
      <alignment readingOrder="0" vertical="center"/>
    </xf>
    <xf borderId="7" fillId="10" fontId="7" numFmtId="38" xfId="0" applyAlignment="1" applyBorder="1" applyFont="1" applyNumberFormat="1">
      <alignment vertical="center"/>
    </xf>
    <xf borderId="7" fillId="10" fontId="7" numFmtId="38" xfId="0" applyAlignment="1" applyBorder="1" applyFont="1" applyNumberFormat="1">
      <alignment readingOrder="0" vertical="center"/>
    </xf>
    <xf borderId="7" fillId="10" fontId="6" numFmtId="38" xfId="0" applyAlignment="1" applyBorder="1" applyFont="1" applyNumberFormat="1">
      <alignment horizontal="right" readingOrder="0" vertical="center"/>
    </xf>
    <xf borderId="7" fillId="10" fontId="4" numFmtId="38" xfId="0" applyAlignment="1" applyBorder="1" applyFont="1" applyNumberFormat="1">
      <alignment horizontal="center" readingOrder="0" vertical="center"/>
    </xf>
    <xf borderId="7" fillId="10" fontId="5" numFmtId="38" xfId="0" applyAlignment="1" applyBorder="1" applyFont="1" applyNumberFormat="1">
      <alignment horizontal="center" vertical="center"/>
    </xf>
    <xf borderId="9" fillId="10" fontId="4" numFmtId="38" xfId="0" applyAlignment="1" applyBorder="1" applyFont="1" applyNumberFormat="1">
      <alignment horizontal="left" readingOrder="0" vertical="center"/>
    </xf>
    <xf borderId="7" fillId="4" fontId="18" numFmtId="38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24.1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6" max="16" width="17.5"/>
    <col customWidth="1" min="17" max="17" width="13.88"/>
    <col customWidth="1" min="18" max="18" width="16.0"/>
  </cols>
  <sheetData>
    <row r="1" ht="4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4.5" customHeight="1">
      <c r="A5" s="16">
        <v>1.0</v>
      </c>
      <c r="B5" s="17">
        <v>45473.0</v>
      </c>
      <c r="C5" s="18" t="s">
        <v>22</v>
      </c>
      <c r="D5" s="19">
        <v>83803.0</v>
      </c>
      <c r="E5" s="20" t="s">
        <v>23</v>
      </c>
      <c r="F5" s="21"/>
      <c r="G5" s="22"/>
      <c r="H5" s="21"/>
      <c r="I5" s="23">
        <v>7000.0</v>
      </c>
      <c r="J5" s="22"/>
      <c r="K5" s="22"/>
      <c r="L5" s="24"/>
      <c r="M5" s="22"/>
      <c r="N5" s="24"/>
      <c r="O5" s="24"/>
      <c r="P5" s="25">
        <v>7000.0</v>
      </c>
      <c r="Q5" s="26">
        <f t="shared" ref="Q5:Q98" si="1">F5+G5+H5+I5+J5+K5+L5+M5+N5+O5-P5</f>
        <v>0</v>
      </c>
      <c r="R5" s="25" t="s">
        <v>24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34.5" customHeight="1">
      <c r="A6" s="16">
        <v>2.0</v>
      </c>
      <c r="B6" s="27">
        <v>45474.0</v>
      </c>
      <c r="C6" s="18" t="s">
        <v>25</v>
      </c>
      <c r="D6" s="19">
        <v>78620.0</v>
      </c>
      <c r="E6" s="20" t="s">
        <v>26</v>
      </c>
      <c r="F6" s="21"/>
      <c r="G6" s="24"/>
      <c r="H6" s="22"/>
      <c r="I6" s="21"/>
      <c r="J6" s="21">
        <v>5150.0</v>
      </c>
      <c r="K6" s="22"/>
      <c r="L6" s="24"/>
      <c r="M6" s="22"/>
      <c r="N6" s="24"/>
      <c r="O6" s="24"/>
      <c r="P6" s="25">
        <v>5150.0</v>
      </c>
      <c r="Q6" s="26">
        <f t="shared" si="1"/>
        <v>0</v>
      </c>
      <c r="R6" s="25" t="s">
        <v>24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34.5" customHeight="1">
      <c r="A7" s="16">
        <v>3.0</v>
      </c>
      <c r="B7" s="27">
        <v>45475.0</v>
      </c>
      <c r="C7" s="18" t="s">
        <v>27</v>
      </c>
      <c r="D7" s="19">
        <v>81107.0</v>
      </c>
      <c r="E7" s="20" t="s">
        <v>28</v>
      </c>
      <c r="F7" s="22"/>
      <c r="G7" s="24"/>
      <c r="H7" s="21"/>
      <c r="I7" s="21"/>
      <c r="J7" s="22"/>
      <c r="K7" s="22"/>
      <c r="L7" s="24"/>
      <c r="M7" s="21">
        <v>9000.0</v>
      </c>
      <c r="N7" s="24"/>
      <c r="O7" s="24"/>
      <c r="P7" s="25">
        <v>9000.0</v>
      </c>
      <c r="Q7" s="26">
        <f t="shared" si="1"/>
        <v>0</v>
      </c>
      <c r="R7" s="25" t="s">
        <v>29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34.5" customHeight="1">
      <c r="A8" s="16">
        <v>4.0</v>
      </c>
      <c r="B8" s="27">
        <v>45475.0</v>
      </c>
      <c r="C8" s="18" t="s">
        <v>30</v>
      </c>
      <c r="D8" s="19">
        <v>83376.0</v>
      </c>
      <c r="E8" s="20" t="s">
        <v>31</v>
      </c>
      <c r="F8" s="22">
        <v>25000.0</v>
      </c>
      <c r="G8" s="22"/>
      <c r="H8" s="24"/>
      <c r="I8" s="21"/>
      <c r="J8" s="23"/>
      <c r="K8" s="24"/>
      <c r="L8" s="24"/>
      <c r="M8" s="22">
        <v>37500.0</v>
      </c>
      <c r="N8" s="24"/>
      <c r="O8" s="24"/>
      <c r="P8" s="25">
        <v>62500.0</v>
      </c>
      <c r="Q8" s="26">
        <f t="shared" si="1"/>
        <v>0</v>
      </c>
      <c r="R8" s="25" t="s">
        <v>29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34.5" customHeight="1">
      <c r="A9" s="16">
        <v>5.0</v>
      </c>
      <c r="B9" s="27">
        <v>45475.0</v>
      </c>
      <c r="C9" s="18" t="s">
        <v>32</v>
      </c>
      <c r="D9" s="19">
        <v>43380.0</v>
      </c>
      <c r="E9" s="20" t="s">
        <v>33</v>
      </c>
      <c r="F9" s="22"/>
      <c r="G9" s="22"/>
      <c r="H9" s="22"/>
      <c r="I9" s="21"/>
      <c r="J9" s="22"/>
      <c r="K9" s="22">
        <v>5000.0</v>
      </c>
      <c r="L9" s="24"/>
      <c r="M9" s="24"/>
      <c r="N9" s="24"/>
      <c r="O9" s="24"/>
      <c r="P9" s="25">
        <v>5000.0</v>
      </c>
      <c r="Q9" s="26">
        <f t="shared" si="1"/>
        <v>0</v>
      </c>
      <c r="R9" s="25" t="s">
        <v>29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34.5" customHeight="1">
      <c r="A10" s="16">
        <v>6.0</v>
      </c>
      <c r="B10" s="27">
        <v>45475.0</v>
      </c>
      <c r="C10" s="18" t="s">
        <v>34</v>
      </c>
      <c r="D10" s="19">
        <v>31738.0</v>
      </c>
      <c r="E10" s="20" t="s">
        <v>35</v>
      </c>
      <c r="F10" s="22"/>
      <c r="G10" s="22"/>
      <c r="H10" s="22"/>
      <c r="I10" s="21">
        <v>7500.0</v>
      </c>
      <c r="J10" s="23"/>
      <c r="K10" s="24"/>
      <c r="L10" s="24"/>
      <c r="M10" s="21"/>
      <c r="N10" s="24"/>
      <c r="O10" s="24"/>
      <c r="P10" s="25">
        <v>7500.0</v>
      </c>
      <c r="Q10" s="26">
        <f t="shared" si="1"/>
        <v>0</v>
      </c>
      <c r="R10" s="25" t="s">
        <v>36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ht="34.5" customHeight="1">
      <c r="A11" s="16">
        <v>7.0</v>
      </c>
      <c r="B11" s="27">
        <v>45475.0</v>
      </c>
      <c r="C11" s="18" t="s">
        <v>37</v>
      </c>
      <c r="D11" s="19">
        <v>42046.0</v>
      </c>
      <c r="E11" s="20" t="s">
        <v>38</v>
      </c>
      <c r="F11" s="22"/>
      <c r="G11" s="22"/>
      <c r="H11" s="22"/>
      <c r="I11" s="21"/>
      <c r="J11" s="23"/>
      <c r="K11" s="22">
        <v>40300.0</v>
      </c>
      <c r="L11" s="24"/>
      <c r="M11" s="22"/>
      <c r="N11" s="24"/>
      <c r="O11" s="24"/>
      <c r="P11" s="25">
        <v>40300.0</v>
      </c>
      <c r="Q11" s="26">
        <f t="shared" si="1"/>
        <v>0</v>
      </c>
      <c r="R11" s="25" t="s">
        <v>24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ht="34.5" customHeight="1">
      <c r="A12" s="16">
        <v>8.0</v>
      </c>
      <c r="B12" s="27">
        <v>45475.0</v>
      </c>
      <c r="C12" s="18" t="s">
        <v>39</v>
      </c>
      <c r="D12" s="19">
        <v>22341.0</v>
      </c>
      <c r="E12" s="20" t="s">
        <v>40</v>
      </c>
      <c r="F12" s="21"/>
      <c r="G12" s="24"/>
      <c r="H12" s="22"/>
      <c r="I12" s="21">
        <v>2650.0</v>
      </c>
      <c r="J12" s="22"/>
      <c r="K12" s="28"/>
      <c r="L12" s="24"/>
      <c r="M12" s="22"/>
      <c r="N12" s="24"/>
      <c r="O12" s="24"/>
      <c r="P12" s="25">
        <v>2650.0</v>
      </c>
      <c r="Q12" s="26">
        <f t="shared" si="1"/>
        <v>0</v>
      </c>
      <c r="R12" s="25" t="s">
        <v>36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ht="34.5" customHeight="1">
      <c r="A13" s="16">
        <v>9.0</v>
      </c>
      <c r="B13" s="27">
        <v>45475.0</v>
      </c>
      <c r="C13" s="18" t="s">
        <v>41</v>
      </c>
      <c r="D13" s="19">
        <v>45227.0</v>
      </c>
      <c r="E13" s="20" t="s">
        <v>42</v>
      </c>
      <c r="F13" s="24"/>
      <c r="G13" s="22"/>
      <c r="H13" s="24"/>
      <c r="I13" s="21">
        <v>1250.0</v>
      </c>
      <c r="J13" s="22"/>
      <c r="K13" s="22"/>
      <c r="L13" s="24"/>
      <c r="M13" s="23"/>
      <c r="N13" s="24"/>
      <c r="O13" s="24"/>
      <c r="P13" s="25">
        <v>1250.0</v>
      </c>
      <c r="Q13" s="26">
        <f t="shared" si="1"/>
        <v>0</v>
      </c>
      <c r="R13" s="25" t="s">
        <v>24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ht="34.5" customHeight="1">
      <c r="A14" s="16">
        <v>10.0</v>
      </c>
      <c r="B14" s="27">
        <v>45475.0</v>
      </c>
      <c r="C14" s="18" t="s">
        <v>43</v>
      </c>
      <c r="D14" s="19">
        <v>74492.0</v>
      </c>
      <c r="E14" s="20" t="s">
        <v>44</v>
      </c>
      <c r="F14" s="21"/>
      <c r="G14" s="24"/>
      <c r="H14" s="22"/>
      <c r="I14" s="21">
        <v>19500.0</v>
      </c>
      <c r="J14" s="22"/>
      <c r="K14" s="29"/>
      <c r="L14" s="24"/>
      <c r="M14" s="22"/>
      <c r="N14" s="24"/>
      <c r="O14" s="24"/>
      <c r="P14" s="25">
        <v>19500.0</v>
      </c>
      <c r="Q14" s="26">
        <f t="shared" si="1"/>
        <v>0</v>
      </c>
      <c r="R14" s="25" t="s">
        <v>36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ht="34.5" customHeight="1">
      <c r="A15" s="16">
        <v>11.0</v>
      </c>
      <c r="B15" s="27">
        <v>45475.0</v>
      </c>
      <c r="C15" s="18" t="s">
        <v>45</v>
      </c>
      <c r="D15" s="19">
        <v>59904.0</v>
      </c>
      <c r="E15" s="20" t="s">
        <v>46</v>
      </c>
      <c r="F15" s="21"/>
      <c r="G15" s="24"/>
      <c r="H15" s="22"/>
      <c r="I15" s="21">
        <v>2500.0</v>
      </c>
      <c r="J15" s="22"/>
      <c r="K15" s="29"/>
      <c r="L15" s="24"/>
      <c r="M15" s="22"/>
      <c r="N15" s="24"/>
      <c r="O15" s="24"/>
      <c r="P15" s="25">
        <v>2500.0</v>
      </c>
      <c r="Q15" s="26">
        <f t="shared" si="1"/>
        <v>0</v>
      </c>
      <c r="R15" s="25" t="s">
        <v>36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ht="34.5" customHeight="1">
      <c r="A16" s="16">
        <v>12.0</v>
      </c>
      <c r="B16" s="27">
        <v>45475.0</v>
      </c>
      <c r="C16" s="18" t="s">
        <v>47</v>
      </c>
      <c r="D16" s="19">
        <v>21821.0</v>
      </c>
      <c r="E16" s="20" t="s">
        <v>48</v>
      </c>
      <c r="F16" s="21"/>
      <c r="G16" s="24"/>
      <c r="H16" s="22"/>
      <c r="I16" s="21">
        <v>19500.0</v>
      </c>
      <c r="J16" s="22"/>
      <c r="K16" s="28"/>
      <c r="L16" s="24"/>
      <c r="M16" s="22"/>
      <c r="N16" s="24"/>
      <c r="O16" s="24"/>
      <c r="P16" s="25">
        <v>19500.0</v>
      </c>
      <c r="Q16" s="26">
        <f t="shared" si="1"/>
        <v>0</v>
      </c>
      <c r="R16" s="25" t="s">
        <v>24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ht="34.5" customHeight="1">
      <c r="A17" s="16">
        <v>13.0</v>
      </c>
      <c r="B17" s="27">
        <v>45475.0</v>
      </c>
      <c r="C17" s="18" t="s">
        <v>49</v>
      </c>
      <c r="D17" s="19">
        <v>56727.0</v>
      </c>
      <c r="E17" s="20" t="s">
        <v>50</v>
      </c>
      <c r="F17" s="21"/>
      <c r="G17" s="24"/>
      <c r="H17" s="22"/>
      <c r="I17" s="21">
        <v>4650.0</v>
      </c>
      <c r="J17" s="22"/>
      <c r="K17" s="29"/>
      <c r="L17" s="24"/>
      <c r="M17" s="22"/>
      <c r="N17" s="24"/>
      <c r="O17" s="24"/>
      <c r="P17" s="25">
        <v>4650.0</v>
      </c>
      <c r="Q17" s="26">
        <f t="shared" si="1"/>
        <v>0</v>
      </c>
      <c r="R17" s="25" t="s">
        <v>36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ht="34.5" customHeight="1">
      <c r="A18" s="16">
        <v>14.0</v>
      </c>
      <c r="B18" s="27">
        <v>45475.0</v>
      </c>
      <c r="C18" s="18" t="s">
        <v>51</v>
      </c>
      <c r="D18" s="19">
        <v>50243.0</v>
      </c>
      <c r="E18" s="20" t="s">
        <v>52</v>
      </c>
      <c r="F18" s="21"/>
      <c r="G18" s="22"/>
      <c r="H18" s="22"/>
      <c r="I18" s="21"/>
      <c r="J18" s="22">
        <v>3950.0</v>
      </c>
      <c r="K18" s="29"/>
      <c r="L18" s="24"/>
      <c r="M18" s="22"/>
      <c r="N18" s="24"/>
      <c r="O18" s="24"/>
      <c r="P18" s="25">
        <v>3950.0</v>
      </c>
      <c r="Q18" s="26">
        <f t="shared" si="1"/>
        <v>0</v>
      </c>
      <c r="R18" s="25" t="s">
        <v>36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ht="34.5" customHeight="1">
      <c r="A19" s="16">
        <v>15.0</v>
      </c>
      <c r="B19" s="27">
        <v>45475.0</v>
      </c>
      <c r="C19" s="18" t="s">
        <v>53</v>
      </c>
      <c r="D19" s="19">
        <v>34956.0</v>
      </c>
      <c r="E19" s="20" t="s">
        <v>54</v>
      </c>
      <c r="F19" s="21"/>
      <c r="G19" s="24"/>
      <c r="H19" s="22"/>
      <c r="I19" s="21"/>
      <c r="J19" s="22">
        <v>500.0</v>
      </c>
      <c r="K19" s="23"/>
      <c r="L19" s="24"/>
      <c r="M19" s="22"/>
      <c r="N19" s="24"/>
      <c r="O19" s="24"/>
      <c r="P19" s="25">
        <v>500.0</v>
      </c>
      <c r="Q19" s="26">
        <f t="shared" si="1"/>
        <v>0</v>
      </c>
      <c r="R19" s="25" t="s">
        <v>24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ht="34.5" customHeight="1">
      <c r="A20" s="16">
        <v>16.0</v>
      </c>
      <c r="B20" s="27">
        <v>45475.0</v>
      </c>
      <c r="C20" s="18" t="s">
        <v>55</v>
      </c>
      <c r="D20" s="19">
        <v>52027.0</v>
      </c>
      <c r="E20" s="20" t="s">
        <v>56</v>
      </c>
      <c r="F20" s="21"/>
      <c r="G20" s="24"/>
      <c r="H20" s="22"/>
      <c r="I20" s="21">
        <v>5350.0</v>
      </c>
      <c r="J20" s="22"/>
      <c r="K20" s="29"/>
      <c r="L20" s="24"/>
      <c r="M20" s="22"/>
      <c r="N20" s="24"/>
      <c r="O20" s="24"/>
      <c r="P20" s="25">
        <v>5350.0</v>
      </c>
      <c r="Q20" s="26">
        <f t="shared" si="1"/>
        <v>0</v>
      </c>
      <c r="R20" s="25" t="s">
        <v>36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34.5" customHeight="1">
      <c r="A21" s="16">
        <v>17.0</v>
      </c>
      <c r="B21" s="27">
        <v>45475.0</v>
      </c>
      <c r="C21" s="18" t="s">
        <v>57</v>
      </c>
      <c r="D21" s="19">
        <v>69346.0</v>
      </c>
      <c r="E21" s="20" t="s">
        <v>58</v>
      </c>
      <c r="F21" s="21"/>
      <c r="G21" s="22"/>
      <c r="H21" s="22"/>
      <c r="I21" s="21">
        <v>10400.0</v>
      </c>
      <c r="J21" s="22"/>
      <c r="K21" s="29"/>
      <c r="L21" s="24"/>
      <c r="M21" s="22"/>
      <c r="N21" s="24"/>
      <c r="O21" s="24"/>
      <c r="P21" s="25">
        <v>10400.0</v>
      </c>
      <c r="Q21" s="26">
        <f t="shared" si="1"/>
        <v>0</v>
      </c>
      <c r="R21" s="25" t="s">
        <v>29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34.5" customHeight="1">
      <c r="A22" s="16">
        <v>18.0</v>
      </c>
      <c r="B22" s="27">
        <v>45475.0</v>
      </c>
      <c r="C22" s="18" t="s">
        <v>59</v>
      </c>
      <c r="D22" s="19">
        <v>50474.0</v>
      </c>
      <c r="E22" s="20" t="s">
        <v>60</v>
      </c>
      <c r="F22" s="21"/>
      <c r="G22" s="24"/>
      <c r="H22" s="22"/>
      <c r="I22" s="21">
        <v>25000.0</v>
      </c>
      <c r="J22" s="22"/>
      <c r="K22" s="29"/>
      <c r="L22" s="24"/>
      <c r="M22" s="22"/>
      <c r="N22" s="24"/>
      <c r="O22" s="24"/>
      <c r="P22" s="25">
        <v>25000.0</v>
      </c>
      <c r="Q22" s="26">
        <f t="shared" si="1"/>
        <v>0</v>
      </c>
      <c r="R22" s="25" t="s">
        <v>36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34.5" customHeight="1">
      <c r="A23" s="16">
        <v>19.0</v>
      </c>
      <c r="B23" s="27">
        <v>45475.0</v>
      </c>
      <c r="C23" s="18" t="s">
        <v>61</v>
      </c>
      <c r="D23" s="19">
        <v>34956.0</v>
      </c>
      <c r="E23" s="20" t="s">
        <v>54</v>
      </c>
      <c r="F23" s="21"/>
      <c r="G23" s="24"/>
      <c r="H23" s="22"/>
      <c r="I23" s="21"/>
      <c r="J23" s="21">
        <v>2650.0</v>
      </c>
      <c r="K23" s="29"/>
      <c r="L23" s="24"/>
      <c r="M23" s="22"/>
      <c r="N23" s="24"/>
      <c r="O23" s="24"/>
      <c r="P23" s="25">
        <v>2650.0</v>
      </c>
      <c r="Q23" s="26">
        <f t="shared" si="1"/>
        <v>0</v>
      </c>
      <c r="R23" s="25" t="s">
        <v>24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34.5" customHeight="1">
      <c r="A24" s="16">
        <v>20.0</v>
      </c>
      <c r="B24" s="27">
        <v>45475.0</v>
      </c>
      <c r="C24" s="18" t="s">
        <v>62</v>
      </c>
      <c r="D24" s="19">
        <v>58149.0</v>
      </c>
      <c r="E24" s="20" t="s">
        <v>63</v>
      </c>
      <c r="F24" s="21"/>
      <c r="G24" s="24"/>
      <c r="H24" s="22"/>
      <c r="I24" s="21"/>
      <c r="J24" s="22"/>
      <c r="K24" s="29"/>
      <c r="L24" s="24"/>
      <c r="M24" s="22">
        <v>2500.0</v>
      </c>
      <c r="N24" s="24"/>
      <c r="O24" s="24"/>
      <c r="P24" s="25">
        <v>2500.0</v>
      </c>
      <c r="Q24" s="26">
        <f t="shared" si="1"/>
        <v>0</v>
      </c>
      <c r="R24" s="25" t="s">
        <v>29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34.5" customHeight="1">
      <c r="A25" s="16">
        <v>21.0</v>
      </c>
      <c r="B25" s="27">
        <v>45475.0</v>
      </c>
      <c r="C25" s="18" t="s">
        <v>64</v>
      </c>
      <c r="D25" s="19">
        <v>76815.0</v>
      </c>
      <c r="E25" s="20" t="s">
        <v>65</v>
      </c>
      <c r="F25" s="21"/>
      <c r="G25" s="24"/>
      <c r="H25" s="22"/>
      <c r="I25" s="21">
        <v>25000.0</v>
      </c>
      <c r="J25" s="22"/>
      <c r="K25" s="28">
        <v>2500.0</v>
      </c>
      <c r="L25" s="24"/>
      <c r="M25" s="22"/>
      <c r="N25" s="24"/>
      <c r="O25" s="24"/>
      <c r="P25" s="25">
        <v>27500.0</v>
      </c>
      <c r="Q25" s="26">
        <f t="shared" si="1"/>
        <v>0</v>
      </c>
      <c r="R25" s="25" t="s">
        <v>24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34.5" customHeight="1">
      <c r="A26" s="16">
        <v>22.0</v>
      </c>
      <c r="B26" s="27">
        <v>45475.0</v>
      </c>
      <c r="C26" s="18" t="s">
        <v>66</v>
      </c>
      <c r="D26" s="19">
        <v>81108.0</v>
      </c>
      <c r="E26" s="20" t="s">
        <v>67</v>
      </c>
      <c r="F26" s="21"/>
      <c r="G26" s="24"/>
      <c r="H26" s="22"/>
      <c r="I26" s="21">
        <v>16850.0</v>
      </c>
      <c r="J26" s="22"/>
      <c r="K26" s="29"/>
      <c r="L26" s="24"/>
      <c r="M26" s="22"/>
      <c r="N26" s="24"/>
      <c r="O26" s="24"/>
      <c r="P26" s="25">
        <v>16850.0</v>
      </c>
      <c r="Q26" s="26">
        <f t="shared" si="1"/>
        <v>0</v>
      </c>
      <c r="R26" s="25" t="s">
        <v>24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34.5" customHeight="1">
      <c r="A27" s="16">
        <v>23.0</v>
      </c>
      <c r="B27" s="27">
        <v>45475.0</v>
      </c>
      <c r="C27" s="18" t="s">
        <v>68</v>
      </c>
      <c r="D27" s="19">
        <v>78678.0</v>
      </c>
      <c r="E27" s="20" t="s">
        <v>69</v>
      </c>
      <c r="F27" s="21"/>
      <c r="G27" s="22"/>
      <c r="H27" s="22"/>
      <c r="I27" s="21"/>
      <c r="J27" s="22">
        <v>10000.0</v>
      </c>
      <c r="K27" s="29"/>
      <c r="L27" s="24"/>
      <c r="M27" s="22"/>
      <c r="N27" s="24"/>
      <c r="O27" s="24"/>
      <c r="P27" s="25">
        <v>10000.0</v>
      </c>
      <c r="Q27" s="26">
        <f t="shared" si="1"/>
        <v>0</v>
      </c>
      <c r="R27" s="25" t="s">
        <v>29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34.5" customHeight="1">
      <c r="A28" s="16">
        <v>24.0</v>
      </c>
      <c r="B28" s="27">
        <v>45475.0</v>
      </c>
      <c r="C28" s="18" t="s">
        <v>70</v>
      </c>
      <c r="D28" s="19">
        <v>24609.0</v>
      </c>
      <c r="E28" s="20" t="s">
        <v>71</v>
      </c>
      <c r="F28" s="21"/>
      <c r="G28" s="24"/>
      <c r="H28" s="22"/>
      <c r="I28" s="21">
        <v>2550.0</v>
      </c>
      <c r="J28" s="22"/>
      <c r="K28" s="29"/>
      <c r="L28" s="24"/>
      <c r="M28" s="22"/>
      <c r="N28" s="24"/>
      <c r="O28" s="24"/>
      <c r="P28" s="25">
        <v>2550.0</v>
      </c>
      <c r="Q28" s="26">
        <f t="shared" si="1"/>
        <v>0</v>
      </c>
      <c r="R28" s="25" t="s">
        <v>36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34.5" customHeight="1">
      <c r="A29" s="16">
        <v>25.0</v>
      </c>
      <c r="B29" s="27">
        <v>45475.0</v>
      </c>
      <c r="C29" s="18" t="s">
        <v>72</v>
      </c>
      <c r="D29" s="19">
        <v>36769.0</v>
      </c>
      <c r="E29" s="20" t="s">
        <v>73</v>
      </c>
      <c r="F29" s="21"/>
      <c r="G29" s="24"/>
      <c r="H29" s="22"/>
      <c r="I29" s="21">
        <v>38350.0</v>
      </c>
      <c r="J29" s="22"/>
      <c r="K29" s="29"/>
      <c r="L29" s="24"/>
      <c r="M29" s="22"/>
      <c r="N29" s="24"/>
      <c r="O29" s="24"/>
      <c r="P29" s="25">
        <v>38350.0</v>
      </c>
      <c r="Q29" s="26">
        <f t="shared" si="1"/>
        <v>0</v>
      </c>
      <c r="R29" s="25" t="s">
        <v>24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34.5" customHeight="1">
      <c r="A30" s="16">
        <v>26.0</v>
      </c>
      <c r="B30" s="27">
        <v>45475.0</v>
      </c>
      <c r="C30" s="18" t="s">
        <v>74</v>
      </c>
      <c r="D30" s="19">
        <v>79846.0</v>
      </c>
      <c r="E30" s="20" t="s">
        <v>75</v>
      </c>
      <c r="F30" s="21"/>
      <c r="G30" s="24"/>
      <c r="H30" s="22"/>
      <c r="I30" s="21">
        <v>20000.0</v>
      </c>
      <c r="J30" s="22"/>
      <c r="K30" s="29"/>
      <c r="L30" s="24"/>
      <c r="M30" s="22"/>
      <c r="N30" s="24"/>
      <c r="O30" s="24"/>
      <c r="P30" s="25">
        <v>20000.0</v>
      </c>
      <c r="Q30" s="26">
        <f t="shared" si="1"/>
        <v>0</v>
      </c>
      <c r="R30" s="25" t="s">
        <v>36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34.5" customHeight="1">
      <c r="A31" s="16">
        <v>27.0</v>
      </c>
      <c r="B31" s="27">
        <v>45475.0</v>
      </c>
      <c r="C31" s="18" t="s">
        <v>76</v>
      </c>
      <c r="D31" s="19">
        <v>48631.0</v>
      </c>
      <c r="E31" s="20" t="s">
        <v>77</v>
      </c>
      <c r="F31" s="21"/>
      <c r="G31" s="22"/>
      <c r="H31" s="22"/>
      <c r="I31" s="21"/>
      <c r="J31" s="22"/>
      <c r="K31" s="28">
        <v>15280.0</v>
      </c>
      <c r="L31" s="24"/>
      <c r="M31" s="22"/>
      <c r="N31" s="24"/>
      <c r="O31" s="24"/>
      <c r="P31" s="25">
        <v>15280.0</v>
      </c>
      <c r="Q31" s="26">
        <f t="shared" si="1"/>
        <v>0</v>
      </c>
      <c r="R31" s="25" t="s">
        <v>24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34.5" customHeight="1">
      <c r="A32" s="16">
        <v>28.0</v>
      </c>
      <c r="B32" s="27">
        <v>45475.0</v>
      </c>
      <c r="C32" s="18" t="s">
        <v>78</v>
      </c>
      <c r="D32" s="19">
        <v>30908.0</v>
      </c>
      <c r="E32" s="20" t="s">
        <v>79</v>
      </c>
      <c r="F32" s="21"/>
      <c r="G32" s="24"/>
      <c r="H32" s="22"/>
      <c r="I32" s="21">
        <v>2650.0</v>
      </c>
      <c r="J32" s="21"/>
      <c r="K32" s="28"/>
      <c r="L32" s="24"/>
      <c r="M32" s="22"/>
      <c r="N32" s="24"/>
      <c r="O32" s="24"/>
      <c r="P32" s="25">
        <v>2650.0</v>
      </c>
      <c r="Q32" s="26">
        <f t="shared" si="1"/>
        <v>0</v>
      </c>
      <c r="R32" s="25" t="s">
        <v>36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34.5" customHeight="1">
      <c r="A33" s="16">
        <v>29.0</v>
      </c>
      <c r="B33" s="27">
        <v>45475.0</v>
      </c>
      <c r="C33" s="18" t="s">
        <v>80</v>
      </c>
      <c r="D33" s="19">
        <v>19122.0</v>
      </c>
      <c r="E33" s="20" t="s">
        <v>81</v>
      </c>
      <c r="F33" s="21"/>
      <c r="G33" s="24"/>
      <c r="H33" s="22"/>
      <c r="I33" s="21">
        <v>600.0</v>
      </c>
      <c r="J33" s="22"/>
      <c r="K33" s="29"/>
      <c r="L33" s="24"/>
      <c r="M33" s="22"/>
      <c r="N33" s="24"/>
      <c r="O33" s="24"/>
      <c r="P33" s="25">
        <v>600.0</v>
      </c>
      <c r="Q33" s="26">
        <f t="shared" si="1"/>
        <v>0</v>
      </c>
      <c r="R33" s="25" t="s">
        <v>29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34.5" customHeight="1">
      <c r="A34" s="16">
        <v>30.0</v>
      </c>
      <c r="B34" s="27">
        <v>45475.0</v>
      </c>
      <c r="C34" s="18" t="s">
        <v>82</v>
      </c>
      <c r="D34" s="19">
        <v>53209.0</v>
      </c>
      <c r="E34" s="20" t="s">
        <v>83</v>
      </c>
      <c r="F34" s="21"/>
      <c r="G34" s="24"/>
      <c r="H34" s="22"/>
      <c r="I34" s="21">
        <v>10300.0</v>
      </c>
      <c r="J34" s="22"/>
      <c r="K34" s="28"/>
      <c r="L34" s="24"/>
      <c r="M34" s="22"/>
      <c r="N34" s="24"/>
      <c r="O34" s="24"/>
      <c r="P34" s="25">
        <v>10300.0</v>
      </c>
      <c r="Q34" s="26">
        <f t="shared" si="1"/>
        <v>0</v>
      </c>
      <c r="R34" s="25" t="s">
        <v>24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34.5" customHeight="1">
      <c r="A35" s="16">
        <v>31.0</v>
      </c>
      <c r="B35" s="27">
        <v>45475.0</v>
      </c>
      <c r="C35" s="18" t="s">
        <v>84</v>
      </c>
      <c r="D35" s="19">
        <v>52083.0</v>
      </c>
      <c r="E35" s="20" t="s">
        <v>85</v>
      </c>
      <c r="F35" s="21"/>
      <c r="G35" s="24"/>
      <c r="H35" s="22"/>
      <c r="I35" s="21">
        <v>5000.0</v>
      </c>
      <c r="J35" s="22"/>
      <c r="K35" s="29"/>
      <c r="L35" s="24"/>
      <c r="M35" s="22"/>
      <c r="N35" s="24"/>
      <c r="O35" s="24"/>
      <c r="P35" s="25">
        <v>5000.0</v>
      </c>
      <c r="Q35" s="26">
        <f t="shared" si="1"/>
        <v>0</v>
      </c>
      <c r="R35" s="25" t="s">
        <v>24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34.5" customHeight="1">
      <c r="A36" s="16">
        <v>32.0</v>
      </c>
      <c r="B36" s="27">
        <v>45475.0</v>
      </c>
      <c r="C36" s="18" t="s">
        <v>86</v>
      </c>
      <c r="D36" s="19">
        <v>69346.0</v>
      </c>
      <c r="E36" s="20" t="s">
        <v>58</v>
      </c>
      <c r="F36" s="21"/>
      <c r="G36" s="22"/>
      <c r="H36" s="22"/>
      <c r="I36" s="21">
        <v>150.0</v>
      </c>
      <c r="J36" s="22"/>
      <c r="K36" s="29"/>
      <c r="L36" s="24"/>
      <c r="M36" s="22"/>
      <c r="N36" s="24"/>
      <c r="O36" s="24"/>
      <c r="P36" s="25">
        <v>150.0</v>
      </c>
      <c r="Q36" s="26">
        <f t="shared" si="1"/>
        <v>0</v>
      </c>
      <c r="R36" s="25" t="s">
        <v>29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34.5" customHeight="1">
      <c r="A37" s="16">
        <v>33.0</v>
      </c>
      <c r="B37" s="27">
        <v>45475.0</v>
      </c>
      <c r="C37" s="18" t="s">
        <v>87</v>
      </c>
      <c r="D37" s="19">
        <v>26831.0</v>
      </c>
      <c r="E37" s="20" t="s">
        <v>88</v>
      </c>
      <c r="F37" s="21"/>
      <c r="G37" s="24"/>
      <c r="H37" s="22"/>
      <c r="I37" s="21"/>
      <c r="J37" s="22">
        <v>4450.0</v>
      </c>
      <c r="K37" s="29"/>
      <c r="L37" s="24"/>
      <c r="M37" s="22"/>
      <c r="N37" s="24"/>
      <c r="O37" s="24"/>
      <c r="P37" s="25">
        <v>4450.0</v>
      </c>
      <c r="Q37" s="26">
        <f t="shared" si="1"/>
        <v>0</v>
      </c>
      <c r="R37" s="25" t="s">
        <v>36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34.5" customHeight="1">
      <c r="A38" s="16">
        <v>34.0</v>
      </c>
      <c r="B38" s="27">
        <v>45475.0</v>
      </c>
      <c r="C38" s="18" t="s">
        <v>89</v>
      </c>
      <c r="D38" s="19">
        <v>51876.0</v>
      </c>
      <c r="E38" s="20" t="s">
        <v>90</v>
      </c>
      <c r="F38" s="21"/>
      <c r="G38" s="24"/>
      <c r="H38" s="22"/>
      <c r="I38" s="21">
        <v>10000.0</v>
      </c>
      <c r="J38" s="22"/>
      <c r="K38" s="29"/>
      <c r="L38" s="24"/>
      <c r="M38" s="22"/>
      <c r="N38" s="24"/>
      <c r="O38" s="24"/>
      <c r="P38" s="25">
        <v>10000.0</v>
      </c>
      <c r="Q38" s="26">
        <f t="shared" si="1"/>
        <v>0</v>
      </c>
      <c r="R38" s="25" t="s">
        <v>24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34.5" customHeight="1">
      <c r="A39" s="16">
        <v>35.0</v>
      </c>
      <c r="B39" s="27">
        <v>45475.0</v>
      </c>
      <c r="C39" s="18" t="s">
        <v>91</v>
      </c>
      <c r="D39" s="19">
        <v>83699.0</v>
      </c>
      <c r="E39" s="20" t="s">
        <v>92</v>
      </c>
      <c r="F39" s="21"/>
      <c r="G39" s="24"/>
      <c r="H39" s="22"/>
      <c r="I39" s="21">
        <v>7000.0</v>
      </c>
      <c r="J39" s="22"/>
      <c r="K39" s="29"/>
      <c r="L39" s="24"/>
      <c r="M39" s="22"/>
      <c r="N39" s="24"/>
      <c r="O39" s="24"/>
      <c r="P39" s="25">
        <v>7000.0</v>
      </c>
      <c r="Q39" s="26">
        <f t="shared" si="1"/>
        <v>0</v>
      </c>
      <c r="R39" s="25" t="s">
        <v>36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34.5" customHeight="1">
      <c r="A40" s="16">
        <v>36.0</v>
      </c>
      <c r="B40" s="27">
        <v>45475.0</v>
      </c>
      <c r="C40" s="18" t="s">
        <v>93</v>
      </c>
      <c r="D40" s="19">
        <v>58818.0</v>
      </c>
      <c r="E40" s="20" t="s">
        <v>94</v>
      </c>
      <c r="F40" s="21"/>
      <c r="G40" s="24"/>
      <c r="H40" s="22"/>
      <c r="I40" s="21">
        <v>4500.0</v>
      </c>
      <c r="J40" s="22"/>
      <c r="K40" s="28"/>
      <c r="L40" s="24"/>
      <c r="M40" s="22"/>
      <c r="N40" s="24"/>
      <c r="O40" s="24"/>
      <c r="P40" s="25">
        <v>4500.0</v>
      </c>
      <c r="Q40" s="26">
        <f t="shared" si="1"/>
        <v>0</v>
      </c>
      <c r="R40" s="25" t="s">
        <v>36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34.5" customHeight="1">
      <c r="A41" s="16">
        <v>37.0</v>
      </c>
      <c r="B41" s="27">
        <v>45475.0</v>
      </c>
      <c r="C41" s="18" t="s">
        <v>95</v>
      </c>
      <c r="D41" s="19">
        <v>81254.0</v>
      </c>
      <c r="E41" s="20" t="s">
        <v>96</v>
      </c>
      <c r="F41" s="21"/>
      <c r="G41" s="22"/>
      <c r="H41" s="22"/>
      <c r="I41" s="21"/>
      <c r="J41" s="22"/>
      <c r="K41" s="29"/>
      <c r="L41" s="24"/>
      <c r="M41" s="22">
        <v>1400.0</v>
      </c>
      <c r="N41" s="24"/>
      <c r="O41" s="24"/>
      <c r="P41" s="25">
        <v>1400.0</v>
      </c>
      <c r="Q41" s="26">
        <f t="shared" si="1"/>
        <v>0</v>
      </c>
      <c r="R41" s="25" t="s">
        <v>29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34.5" customHeight="1">
      <c r="A42" s="16">
        <v>38.0</v>
      </c>
      <c r="B42" s="27">
        <v>45475.0</v>
      </c>
      <c r="C42" s="18" t="s">
        <v>97</v>
      </c>
      <c r="D42" s="19">
        <v>48910.0</v>
      </c>
      <c r="E42" s="20" t="s">
        <v>98</v>
      </c>
      <c r="F42" s="21"/>
      <c r="G42" s="22"/>
      <c r="H42" s="22"/>
      <c r="I42" s="21">
        <v>14650.0</v>
      </c>
      <c r="J42" s="21"/>
      <c r="K42" s="29"/>
      <c r="L42" s="24"/>
      <c r="M42" s="22"/>
      <c r="N42" s="24"/>
      <c r="O42" s="24"/>
      <c r="P42" s="25">
        <v>14650.0</v>
      </c>
      <c r="Q42" s="26">
        <f t="shared" si="1"/>
        <v>0</v>
      </c>
      <c r="R42" s="25" t="s">
        <v>24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34.5" customHeight="1">
      <c r="A43" s="16">
        <v>39.0</v>
      </c>
      <c r="B43" s="27">
        <v>45475.0</v>
      </c>
      <c r="C43" s="18" t="s">
        <v>99</v>
      </c>
      <c r="D43" s="19">
        <v>54211.0</v>
      </c>
      <c r="E43" s="20" t="s">
        <v>100</v>
      </c>
      <c r="F43" s="21"/>
      <c r="G43" s="24"/>
      <c r="H43" s="22"/>
      <c r="I43" s="21">
        <v>16400.0</v>
      </c>
      <c r="J43" s="21"/>
      <c r="K43" s="29"/>
      <c r="L43" s="24"/>
      <c r="M43" s="22"/>
      <c r="N43" s="24"/>
      <c r="O43" s="24"/>
      <c r="P43" s="25">
        <v>16400.0</v>
      </c>
      <c r="Q43" s="26">
        <f t="shared" si="1"/>
        <v>0</v>
      </c>
      <c r="R43" s="25" t="s">
        <v>24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34.5" customHeight="1">
      <c r="A44" s="16">
        <v>40.0</v>
      </c>
      <c r="B44" s="27">
        <v>45475.0</v>
      </c>
      <c r="C44" s="18" t="s">
        <v>101</v>
      </c>
      <c r="D44" s="19">
        <v>10701.0</v>
      </c>
      <c r="E44" s="20" t="s">
        <v>102</v>
      </c>
      <c r="F44" s="21"/>
      <c r="G44" s="24"/>
      <c r="H44" s="22"/>
      <c r="I44" s="21">
        <v>2650.0</v>
      </c>
      <c r="J44" s="22"/>
      <c r="K44" s="23"/>
      <c r="L44" s="24"/>
      <c r="M44" s="22"/>
      <c r="N44" s="24"/>
      <c r="O44" s="24"/>
      <c r="P44" s="25">
        <v>2650.0</v>
      </c>
      <c r="Q44" s="26">
        <f t="shared" si="1"/>
        <v>0</v>
      </c>
      <c r="R44" s="25" t="s">
        <v>24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34.5" customHeight="1">
      <c r="A45" s="16">
        <v>41.0</v>
      </c>
      <c r="B45" s="27">
        <v>45475.0</v>
      </c>
      <c r="C45" s="18" t="s">
        <v>103</v>
      </c>
      <c r="D45" s="19">
        <v>64875.0</v>
      </c>
      <c r="E45" s="20" t="s">
        <v>104</v>
      </c>
      <c r="F45" s="21"/>
      <c r="G45" s="24"/>
      <c r="H45" s="22"/>
      <c r="I45" s="21">
        <v>5150.0</v>
      </c>
      <c r="J45" s="22"/>
      <c r="K45" s="29"/>
      <c r="L45" s="24"/>
      <c r="M45" s="21"/>
      <c r="N45" s="24"/>
      <c r="O45" s="24"/>
      <c r="P45" s="25">
        <v>5150.0</v>
      </c>
      <c r="Q45" s="26">
        <f t="shared" si="1"/>
        <v>0</v>
      </c>
      <c r="R45" s="25" t="s">
        <v>24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34.5" customHeight="1">
      <c r="A46" s="16">
        <v>42.0</v>
      </c>
      <c r="B46" s="27">
        <v>45475.0</v>
      </c>
      <c r="C46" s="18" t="s">
        <v>105</v>
      </c>
      <c r="D46" s="19">
        <v>81702.0</v>
      </c>
      <c r="E46" s="20" t="s">
        <v>106</v>
      </c>
      <c r="F46" s="21"/>
      <c r="G46" s="24"/>
      <c r="H46" s="22"/>
      <c r="I46" s="21">
        <v>5150.0</v>
      </c>
      <c r="J46" s="22"/>
      <c r="K46" s="29"/>
      <c r="L46" s="24"/>
      <c r="M46" s="21"/>
      <c r="N46" s="24"/>
      <c r="O46" s="24"/>
      <c r="P46" s="25">
        <v>5150.0</v>
      </c>
      <c r="Q46" s="26">
        <f t="shared" si="1"/>
        <v>0</v>
      </c>
      <c r="R46" s="25" t="s">
        <v>36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34.5" customHeight="1">
      <c r="A47" s="16">
        <v>43.0</v>
      </c>
      <c r="B47" s="27">
        <v>45475.0</v>
      </c>
      <c r="C47" s="18" t="s">
        <v>107</v>
      </c>
      <c r="D47" s="19">
        <v>75045.0</v>
      </c>
      <c r="E47" s="20" t="s">
        <v>108</v>
      </c>
      <c r="F47" s="21"/>
      <c r="G47" s="24"/>
      <c r="H47" s="22"/>
      <c r="I47" s="21">
        <v>5000.0</v>
      </c>
      <c r="J47" s="22"/>
      <c r="K47" s="29"/>
      <c r="L47" s="24"/>
      <c r="M47" s="21"/>
      <c r="N47" s="24"/>
      <c r="O47" s="24"/>
      <c r="P47" s="25">
        <v>5000.0</v>
      </c>
      <c r="Q47" s="26">
        <f t="shared" si="1"/>
        <v>0</v>
      </c>
      <c r="R47" s="25" t="s">
        <v>36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34.5" customHeight="1">
      <c r="A48" s="16">
        <v>44.0</v>
      </c>
      <c r="B48" s="27">
        <v>45475.0</v>
      </c>
      <c r="C48" s="18" t="s">
        <v>109</v>
      </c>
      <c r="D48" s="19">
        <v>53054.0</v>
      </c>
      <c r="E48" s="20" t="s">
        <v>110</v>
      </c>
      <c r="F48" s="21"/>
      <c r="G48" s="24"/>
      <c r="H48" s="22"/>
      <c r="I48" s="21">
        <v>5150.0</v>
      </c>
      <c r="J48" s="22"/>
      <c r="K48" s="29"/>
      <c r="L48" s="24"/>
      <c r="M48" s="21"/>
      <c r="N48" s="24"/>
      <c r="O48" s="24"/>
      <c r="P48" s="25">
        <v>5150.0</v>
      </c>
      <c r="Q48" s="26">
        <f t="shared" si="1"/>
        <v>0</v>
      </c>
      <c r="R48" s="25" t="s">
        <v>24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34.5" customHeight="1">
      <c r="A49" s="16">
        <v>45.0</v>
      </c>
      <c r="B49" s="27">
        <v>45475.0</v>
      </c>
      <c r="C49" s="18" t="s">
        <v>111</v>
      </c>
      <c r="D49" s="19">
        <v>70337.0</v>
      </c>
      <c r="E49" s="20" t="s">
        <v>112</v>
      </c>
      <c r="F49" s="21"/>
      <c r="G49" s="24"/>
      <c r="H49" s="22"/>
      <c r="I49" s="21">
        <v>12000.0</v>
      </c>
      <c r="J49" s="22"/>
      <c r="K49" s="28"/>
      <c r="L49" s="24"/>
      <c r="M49" s="21"/>
      <c r="N49" s="24"/>
      <c r="O49" s="24"/>
      <c r="P49" s="25">
        <v>12000.0</v>
      </c>
      <c r="Q49" s="26">
        <f t="shared" si="1"/>
        <v>0</v>
      </c>
      <c r="R49" s="25" t="s">
        <v>24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34.5" customHeight="1">
      <c r="A50" s="16">
        <v>46.0</v>
      </c>
      <c r="B50" s="27">
        <v>45475.0</v>
      </c>
      <c r="C50" s="18" t="s">
        <v>113</v>
      </c>
      <c r="D50" s="19">
        <v>63406.0</v>
      </c>
      <c r="E50" s="20" t="s">
        <v>114</v>
      </c>
      <c r="F50" s="21"/>
      <c r="G50" s="24"/>
      <c r="H50" s="21"/>
      <c r="I50" s="21">
        <v>2650.0</v>
      </c>
      <c r="J50" s="22"/>
      <c r="K50" s="29"/>
      <c r="L50" s="24"/>
      <c r="M50" s="22"/>
      <c r="N50" s="24"/>
      <c r="O50" s="24"/>
      <c r="P50" s="25">
        <v>2650.0</v>
      </c>
      <c r="Q50" s="26">
        <f t="shared" si="1"/>
        <v>0</v>
      </c>
      <c r="R50" s="25" t="s">
        <v>36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34.5" customHeight="1">
      <c r="A51" s="16">
        <v>47.0</v>
      </c>
      <c r="B51" s="27">
        <v>45475.0</v>
      </c>
      <c r="C51" s="18" t="s">
        <v>115</v>
      </c>
      <c r="D51" s="19">
        <v>66932.0</v>
      </c>
      <c r="E51" s="20" t="s">
        <v>116</v>
      </c>
      <c r="F51" s="21"/>
      <c r="G51" s="24"/>
      <c r="H51" s="21"/>
      <c r="I51" s="21">
        <v>9000.0</v>
      </c>
      <c r="J51" s="22"/>
      <c r="K51" s="29"/>
      <c r="L51" s="24"/>
      <c r="M51" s="22"/>
      <c r="N51" s="24"/>
      <c r="O51" s="24"/>
      <c r="P51" s="25">
        <v>9000.0</v>
      </c>
      <c r="Q51" s="26">
        <f t="shared" si="1"/>
        <v>0</v>
      </c>
      <c r="R51" s="25" t="s">
        <v>24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34.5" customHeight="1">
      <c r="A52" s="16">
        <v>48.0</v>
      </c>
      <c r="B52" s="27">
        <v>45475.0</v>
      </c>
      <c r="C52" s="18" t="s">
        <v>117</v>
      </c>
      <c r="D52" s="19">
        <v>82375.0</v>
      </c>
      <c r="E52" s="20" t="s">
        <v>118</v>
      </c>
      <c r="F52" s="21"/>
      <c r="G52" s="24"/>
      <c r="H52" s="21"/>
      <c r="I52" s="21">
        <v>1400.0</v>
      </c>
      <c r="J52" s="22"/>
      <c r="K52" s="29"/>
      <c r="L52" s="24"/>
      <c r="M52" s="22"/>
      <c r="N52" s="24"/>
      <c r="O52" s="24"/>
      <c r="P52" s="25">
        <v>1400.0</v>
      </c>
      <c r="Q52" s="26">
        <f t="shared" si="1"/>
        <v>0</v>
      </c>
      <c r="R52" s="25" t="s">
        <v>24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34.5" customHeight="1">
      <c r="A53" s="16">
        <v>49.0</v>
      </c>
      <c r="B53" s="27">
        <v>45475.0</v>
      </c>
      <c r="C53" s="18" t="s">
        <v>119</v>
      </c>
      <c r="D53" s="19">
        <v>39286.0</v>
      </c>
      <c r="E53" s="20" t="s">
        <v>120</v>
      </c>
      <c r="F53" s="21"/>
      <c r="G53" s="24"/>
      <c r="H53" s="22"/>
      <c r="I53" s="23">
        <v>8950.0</v>
      </c>
      <c r="J53" s="22"/>
      <c r="K53" s="22"/>
      <c r="L53" s="24"/>
      <c r="M53" s="21"/>
      <c r="N53" s="24"/>
      <c r="O53" s="24"/>
      <c r="P53" s="25">
        <v>8950.0</v>
      </c>
      <c r="Q53" s="26">
        <f t="shared" si="1"/>
        <v>0</v>
      </c>
      <c r="R53" s="25" t="s">
        <v>24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34.5" customHeight="1">
      <c r="A54" s="16">
        <v>50.0</v>
      </c>
      <c r="B54" s="27">
        <v>45475.0</v>
      </c>
      <c r="C54" s="18" t="s">
        <v>121</v>
      </c>
      <c r="D54" s="19">
        <v>21818.0</v>
      </c>
      <c r="E54" s="20" t="s">
        <v>122</v>
      </c>
      <c r="F54" s="21"/>
      <c r="G54" s="24"/>
      <c r="H54" s="22"/>
      <c r="I54" s="23"/>
      <c r="J54" s="22">
        <v>4500.0</v>
      </c>
      <c r="K54" s="22"/>
      <c r="L54" s="24"/>
      <c r="M54" s="21"/>
      <c r="N54" s="24"/>
      <c r="O54" s="24"/>
      <c r="P54" s="25">
        <v>4500.0</v>
      </c>
      <c r="Q54" s="26">
        <f t="shared" si="1"/>
        <v>0</v>
      </c>
      <c r="R54" s="25" t="s">
        <v>24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34.5" customHeight="1">
      <c r="A55" s="16">
        <v>51.0</v>
      </c>
      <c r="B55" s="27">
        <v>45475.0</v>
      </c>
      <c r="C55" s="18" t="s">
        <v>123</v>
      </c>
      <c r="D55" s="19">
        <v>79239.0</v>
      </c>
      <c r="E55" s="20" t="s">
        <v>124</v>
      </c>
      <c r="F55" s="21"/>
      <c r="G55" s="24"/>
      <c r="H55" s="22"/>
      <c r="I55" s="23"/>
      <c r="J55" s="22">
        <v>5000.0</v>
      </c>
      <c r="K55" s="22"/>
      <c r="L55" s="24"/>
      <c r="M55" s="21"/>
      <c r="N55" s="24"/>
      <c r="O55" s="24"/>
      <c r="P55" s="25">
        <v>5000.0</v>
      </c>
      <c r="Q55" s="26">
        <f t="shared" si="1"/>
        <v>0</v>
      </c>
      <c r="R55" s="25" t="s">
        <v>24</v>
      </c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34.5" customHeight="1">
      <c r="A56" s="16">
        <v>52.0</v>
      </c>
      <c r="B56" s="27">
        <v>45475.0</v>
      </c>
      <c r="C56" s="18" t="s">
        <v>125</v>
      </c>
      <c r="D56" s="19">
        <v>27066.0</v>
      </c>
      <c r="E56" s="20" t="s">
        <v>126</v>
      </c>
      <c r="F56" s="21"/>
      <c r="G56" s="24"/>
      <c r="H56" s="22"/>
      <c r="I56" s="23">
        <v>10000.0</v>
      </c>
      <c r="J56" s="22"/>
      <c r="K56" s="22"/>
      <c r="L56" s="24"/>
      <c r="M56" s="21"/>
      <c r="N56" s="24"/>
      <c r="O56" s="24"/>
      <c r="P56" s="25">
        <v>10000.0</v>
      </c>
      <c r="Q56" s="26">
        <f t="shared" si="1"/>
        <v>0</v>
      </c>
      <c r="R56" s="25" t="s">
        <v>36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34.5" customHeight="1">
      <c r="A57" s="16">
        <v>53.0</v>
      </c>
      <c r="B57" s="27">
        <v>45475.0</v>
      </c>
      <c r="C57" s="18" t="s">
        <v>127</v>
      </c>
      <c r="D57" s="19">
        <v>25650.0</v>
      </c>
      <c r="E57" s="20" t="s">
        <v>128</v>
      </c>
      <c r="F57" s="21"/>
      <c r="G57" s="24"/>
      <c r="H57" s="22"/>
      <c r="I57" s="23">
        <v>1600.0</v>
      </c>
      <c r="J57" s="22"/>
      <c r="K57" s="22"/>
      <c r="L57" s="24"/>
      <c r="M57" s="21"/>
      <c r="N57" s="24"/>
      <c r="O57" s="24"/>
      <c r="P57" s="25">
        <v>1600.0</v>
      </c>
      <c r="Q57" s="26">
        <f t="shared" si="1"/>
        <v>0</v>
      </c>
      <c r="R57" s="25" t="s">
        <v>29</v>
      </c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34.5" customHeight="1">
      <c r="A58" s="16">
        <v>54.0</v>
      </c>
      <c r="B58" s="27">
        <v>45475.0</v>
      </c>
      <c r="C58" s="18" t="s">
        <v>129</v>
      </c>
      <c r="D58" s="19">
        <v>50461.0</v>
      </c>
      <c r="E58" s="20" t="s">
        <v>130</v>
      </c>
      <c r="F58" s="21"/>
      <c r="G58" s="24"/>
      <c r="H58" s="22"/>
      <c r="I58" s="23">
        <v>2500.0</v>
      </c>
      <c r="J58" s="22"/>
      <c r="K58" s="22"/>
      <c r="L58" s="24"/>
      <c r="M58" s="21"/>
      <c r="N58" s="24"/>
      <c r="O58" s="24"/>
      <c r="P58" s="25">
        <v>2500.0</v>
      </c>
      <c r="Q58" s="26">
        <f t="shared" si="1"/>
        <v>0</v>
      </c>
      <c r="R58" s="25" t="s">
        <v>29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34.5" customHeight="1">
      <c r="A59" s="16">
        <v>55.0</v>
      </c>
      <c r="B59" s="27">
        <v>45475.0</v>
      </c>
      <c r="C59" s="18" t="s">
        <v>131</v>
      </c>
      <c r="D59" s="19">
        <v>21971.0</v>
      </c>
      <c r="E59" s="20" t="s">
        <v>132</v>
      </c>
      <c r="F59" s="21"/>
      <c r="G59" s="24"/>
      <c r="H59" s="22"/>
      <c r="I59" s="23">
        <v>15280.0</v>
      </c>
      <c r="J59" s="22"/>
      <c r="K59" s="22"/>
      <c r="L59" s="24"/>
      <c r="M59" s="21"/>
      <c r="N59" s="24"/>
      <c r="O59" s="24"/>
      <c r="P59" s="25">
        <v>15280.0</v>
      </c>
      <c r="Q59" s="26">
        <f t="shared" si="1"/>
        <v>0</v>
      </c>
      <c r="R59" s="25" t="s">
        <v>29</v>
      </c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34.5" customHeight="1">
      <c r="A60" s="16">
        <v>56.0</v>
      </c>
      <c r="B60" s="27">
        <v>45475.0</v>
      </c>
      <c r="C60" s="18" t="s">
        <v>133</v>
      </c>
      <c r="D60" s="19">
        <v>62809.0</v>
      </c>
      <c r="E60" s="20" t="s">
        <v>134</v>
      </c>
      <c r="F60" s="21"/>
      <c r="G60" s="24"/>
      <c r="H60" s="22"/>
      <c r="I60" s="23">
        <v>2500.0</v>
      </c>
      <c r="J60" s="22"/>
      <c r="K60" s="22"/>
      <c r="L60" s="24"/>
      <c r="M60" s="21"/>
      <c r="N60" s="24"/>
      <c r="O60" s="24"/>
      <c r="P60" s="25">
        <v>2500.0</v>
      </c>
      <c r="Q60" s="26">
        <f t="shared" si="1"/>
        <v>0</v>
      </c>
      <c r="R60" s="25" t="s">
        <v>29</v>
      </c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34.5" customHeight="1">
      <c r="A61" s="16">
        <v>57.0</v>
      </c>
      <c r="B61" s="27">
        <v>45475.0</v>
      </c>
      <c r="C61" s="18" t="s">
        <v>135</v>
      </c>
      <c r="D61" s="19">
        <v>40901.0</v>
      </c>
      <c r="E61" s="20" t="s">
        <v>136</v>
      </c>
      <c r="F61" s="21"/>
      <c r="G61" s="24"/>
      <c r="H61" s="22"/>
      <c r="I61" s="23">
        <v>4500.0</v>
      </c>
      <c r="J61" s="22"/>
      <c r="K61" s="22"/>
      <c r="L61" s="24"/>
      <c r="M61" s="21"/>
      <c r="N61" s="24"/>
      <c r="O61" s="24"/>
      <c r="P61" s="25">
        <v>4500.0</v>
      </c>
      <c r="Q61" s="26">
        <f t="shared" si="1"/>
        <v>0</v>
      </c>
      <c r="R61" s="25" t="s">
        <v>29</v>
      </c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34.5" customHeight="1">
      <c r="A62" s="16">
        <v>58.0</v>
      </c>
      <c r="B62" s="27">
        <v>45475.0</v>
      </c>
      <c r="C62" s="18" t="s">
        <v>137</v>
      </c>
      <c r="D62" s="19">
        <v>42339.0</v>
      </c>
      <c r="E62" s="20" t="s">
        <v>138</v>
      </c>
      <c r="F62" s="21"/>
      <c r="G62" s="24"/>
      <c r="H62" s="22"/>
      <c r="I62" s="23"/>
      <c r="J62" s="22">
        <v>20150.0</v>
      </c>
      <c r="K62" s="22"/>
      <c r="L62" s="24"/>
      <c r="M62" s="21"/>
      <c r="N62" s="24"/>
      <c r="O62" s="24"/>
      <c r="P62" s="25">
        <v>20150.0</v>
      </c>
      <c r="Q62" s="26">
        <f t="shared" si="1"/>
        <v>0</v>
      </c>
      <c r="R62" s="25" t="s">
        <v>29</v>
      </c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34.5" customHeight="1">
      <c r="A63" s="16">
        <v>59.0</v>
      </c>
      <c r="B63" s="27">
        <v>45475.0</v>
      </c>
      <c r="C63" s="18" t="s">
        <v>139</v>
      </c>
      <c r="D63" s="19">
        <v>51512.0</v>
      </c>
      <c r="E63" s="20" t="s">
        <v>140</v>
      </c>
      <c r="F63" s="21"/>
      <c r="G63" s="24"/>
      <c r="H63" s="22"/>
      <c r="I63" s="23">
        <v>8150.0</v>
      </c>
      <c r="J63" s="22"/>
      <c r="K63" s="22"/>
      <c r="L63" s="24"/>
      <c r="M63" s="21"/>
      <c r="N63" s="24"/>
      <c r="O63" s="24"/>
      <c r="P63" s="25">
        <v>8150.0</v>
      </c>
      <c r="Q63" s="26">
        <f t="shared" si="1"/>
        <v>0</v>
      </c>
      <c r="R63" s="25" t="s">
        <v>29</v>
      </c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34.5" customHeight="1">
      <c r="A64" s="16">
        <v>60.0</v>
      </c>
      <c r="B64" s="27">
        <v>45475.0</v>
      </c>
      <c r="C64" s="18" t="s">
        <v>141</v>
      </c>
      <c r="D64" s="19">
        <v>10271.0</v>
      </c>
      <c r="E64" s="20" t="s">
        <v>142</v>
      </c>
      <c r="F64" s="21"/>
      <c r="G64" s="24"/>
      <c r="H64" s="22"/>
      <c r="I64" s="23"/>
      <c r="J64" s="22">
        <v>2500.0</v>
      </c>
      <c r="K64" s="22"/>
      <c r="L64" s="24"/>
      <c r="M64" s="21"/>
      <c r="N64" s="24"/>
      <c r="O64" s="24"/>
      <c r="P64" s="25">
        <v>2500.0</v>
      </c>
      <c r="Q64" s="26">
        <f t="shared" si="1"/>
        <v>0</v>
      </c>
      <c r="R64" s="25" t="s">
        <v>36</v>
      </c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34.5" customHeight="1">
      <c r="A65" s="16">
        <v>61.0</v>
      </c>
      <c r="B65" s="27">
        <v>45475.0</v>
      </c>
      <c r="C65" s="18" t="s">
        <v>143</v>
      </c>
      <c r="D65" s="19">
        <v>46927.0</v>
      </c>
      <c r="E65" s="20" t="s">
        <v>144</v>
      </c>
      <c r="F65" s="21"/>
      <c r="G65" s="24"/>
      <c r="H65" s="22"/>
      <c r="I65" s="23">
        <v>9320.0</v>
      </c>
      <c r="J65" s="22"/>
      <c r="K65" s="22"/>
      <c r="L65" s="24"/>
      <c r="M65" s="21"/>
      <c r="N65" s="24"/>
      <c r="O65" s="24"/>
      <c r="P65" s="25">
        <v>9320.0</v>
      </c>
      <c r="Q65" s="26">
        <f t="shared" si="1"/>
        <v>0</v>
      </c>
      <c r="R65" s="25" t="s">
        <v>29</v>
      </c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34.5" customHeight="1">
      <c r="A66" s="16">
        <v>62.0</v>
      </c>
      <c r="B66" s="27">
        <v>45475.0</v>
      </c>
      <c r="C66" s="18" t="s">
        <v>145</v>
      </c>
      <c r="D66" s="19">
        <v>36769.0</v>
      </c>
      <c r="E66" s="20" t="s">
        <v>73</v>
      </c>
      <c r="F66" s="21"/>
      <c r="G66" s="24"/>
      <c r="H66" s="22"/>
      <c r="I66" s="23">
        <v>25000.0</v>
      </c>
      <c r="J66" s="22"/>
      <c r="K66" s="22"/>
      <c r="L66" s="24"/>
      <c r="M66" s="21"/>
      <c r="N66" s="24"/>
      <c r="O66" s="24"/>
      <c r="P66" s="25">
        <v>25000.0</v>
      </c>
      <c r="Q66" s="26">
        <f t="shared" si="1"/>
        <v>0</v>
      </c>
      <c r="R66" s="25" t="s">
        <v>29</v>
      </c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34.5" customHeight="1">
      <c r="A67" s="16">
        <v>63.0</v>
      </c>
      <c r="B67" s="27">
        <v>45475.0</v>
      </c>
      <c r="C67" s="18" t="s">
        <v>146</v>
      </c>
      <c r="D67" s="19">
        <v>57588.0</v>
      </c>
      <c r="E67" s="20" t="s">
        <v>147</v>
      </c>
      <c r="F67" s="21"/>
      <c r="G67" s="24"/>
      <c r="H67" s="22"/>
      <c r="I67" s="23"/>
      <c r="J67" s="22">
        <v>2650.0</v>
      </c>
      <c r="K67" s="22"/>
      <c r="L67" s="24"/>
      <c r="M67" s="21"/>
      <c r="N67" s="24"/>
      <c r="O67" s="24"/>
      <c r="P67" s="25">
        <v>2650.0</v>
      </c>
      <c r="Q67" s="26">
        <f t="shared" si="1"/>
        <v>0</v>
      </c>
      <c r="R67" s="25" t="s">
        <v>24</v>
      </c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34.5" customHeight="1">
      <c r="A68" s="16">
        <v>64.0</v>
      </c>
      <c r="B68" s="27">
        <v>45475.0</v>
      </c>
      <c r="C68" s="18" t="s">
        <v>148</v>
      </c>
      <c r="D68" s="19">
        <v>67621.0</v>
      </c>
      <c r="E68" s="20" t="s">
        <v>149</v>
      </c>
      <c r="F68" s="21"/>
      <c r="G68" s="24"/>
      <c r="H68" s="22"/>
      <c r="I68" s="23">
        <v>10000.0</v>
      </c>
      <c r="J68" s="22"/>
      <c r="K68" s="22"/>
      <c r="L68" s="24"/>
      <c r="M68" s="21"/>
      <c r="N68" s="24"/>
      <c r="O68" s="24"/>
      <c r="P68" s="25">
        <v>10000.0</v>
      </c>
      <c r="Q68" s="26">
        <f t="shared" si="1"/>
        <v>0</v>
      </c>
      <c r="R68" s="25" t="s">
        <v>24</v>
      </c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34.5" customHeight="1">
      <c r="A69" s="16">
        <v>65.0</v>
      </c>
      <c r="B69" s="27">
        <v>45475.0</v>
      </c>
      <c r="C69" s="18" t="s">
        <v>150</v>
      </c>
      <c r="D69" s="19">
        <v>20541.0</v>
      </c>
      <c r="E69" s="20" t="s">
        <v>151</v>
      </c>
      <c r="F69" s="21"/>
      <c r="G69" s="24"/>
      <c r="H69" s="21"/>
      <c r="I69" s="23">
        <v>18000.0</v>
      </c>
      <c r="J69" s="22"/>
      <c r="K69" s="22"/>
      <c r="L69" s="24"/>
      <c r="M69" s="22"/>
      <c r="N69" s="24"/>
      <c r="O69" s="24"/>
      <c r="P69" s="25">
        <v>18000.0</v>
      </c>
      <c r="Q69" s="26">
        <f t="shared" si="1"/>
        <v>0</v>
      </c>
      <c r="R69" s="25" t="s">
        <v>29</v>
      </c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34.5" customHeight="1">
      <c r="A70" s="16">
        <v>66.0</v>
      </c>
      <c r="B70" s="27">
        <v>45475.0</v>
      </c>
      <c r="C70" s="18" t="s">
        <v>152</v>
      </c>
      <c r="D70" s="19">
        <v>53249.0</v>
      </c>
      <c r="E70" s="20" t="s">
        <v>153</v>
      </c>
      <c r="F70" s="29"/>
      <c r="G70" s="28"/>
      <c r="H70" s="22"/>
      <c r="I70" s="21"/>
      <c r="J70" s="22">
        <v>45000.0</v>
      </c>
      <c r="K70" s="22"/>
      <c r="L70" s="22"/>
      <c r="M70" s="22"/>
      <c r="N70" s="24"/>
      <c r="O70" s="22"/>
      <c r="P70" s="25">
        <v>45000.0</v>
      </c>
      <c r="Q70" s="26">
        <f t="shared" si="1"/>
        <v>0</v>
      </c>
      <c r="R70" s="25" t="s">
        <v>24</v>
      </c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34.5" customHeight="1">
      <c r="A71" s="16">
        <v>67.0</v>
      </c>
      <c r="B71" s="27">
        <v>45475.0</v>
      </c>
      <c r="C71" s="18" t="s">
        <v>154</v>
      </c>
      <c r="D71" s="19">
        <v>70887.0</v>
      </c>
      <c r="E71" s="20" t="s">
        <v>155</v>
      </c>
      <c r="F71" s="29"/>
      <c r="G71" s="28"/>
      <c r="H71" s="22"/>
      <c r="I71" s="21">
        <v>5000.0</v>
      </c>
      <c r="J71" s="22"/>
      <c r="K71" s="22"/>
      <c r="L71" s="22"/>
      <c r="M71" s="22"/>
      <c r="N71" s="24"/>
      <c r="O71" s="22"/>
      <c r="P71" s="25">
        <v>5000.0</v>
      </c>
      <c r="Q71" s="26">
        <f t="shared" si="1"/>
        <v>0</v>
      </c>
      <c r="R71" s="25" t="s">
        <v>29</v>
      </c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34.5" customHeight="1">
      <c r="A72" s="16">
        <v>68.0</v>
      </c>
      <c r="B72" s="27">
        <v>45475.0</v>
      </c>
      <c r="C72" s="18" t="s">
        <v>156</v>
      </c>
      <c r="D72" s="19">
        <v>64903.0</v>
      </c>
      <c r="E72" s="20" t="s">
        <v>157</v>
      </c>
      <c r="F72" s="29"/>
      <c r="G72" s="28"/>
      <c r="H72" s="22"/>
      <c r="I72" s="21">
        <v>5000.0</v>
      </c>
      <c r="J72" s="22"/>
      <c r="K72" s="22"/>
      <c r="L72" s="22"/>
      <c r="M72" s="22"/>
      <c r="N72" s="24"/>
      <c r="O72" s="22"/>
      <c r="P72" s="25">
        <v>5000.0</v>
      </c>
      <c r="Q72" s="26">
        <f t="shared" si="1"/>
        <v>0</v>
      </c>
      <c r="R72" s="25" t="s">
        <v>29</v>
      </c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34.5" customHeight="1">
      <c r="A73" s="16">
        <v>69.0</v>
      </c>
      <c r="B73" s="27">
        <v>45475.0</v>
      </c>
      <c r="C73" s="18" t="s">
        <v>158</v>
      </c>
      <c r="D73" s="19">
        <v>68217.0</v>
      </c>
      <c r="E73" s="20" t="s">
        <v>159</v>
      </c>
      <c r="F73" s="29"/>
      <c r="G73" s="28"/>
      <c r="H73" s="22"/>
      <c r="I73" s="21">
        <v>5000.0</v>
      </c>
      <c r="J73" s="22"/>
      <c r="K73" s="22"/>
      <c r="L73" s="22"/>
      <c r="M73" s="22"/>
      <c r="N73" s="24"/>
      <c r="O73" s="22"/>
      <c r="P73" s="25">
        <v>5000.0</v>
      </c>
      <c r="Q73" s="26">
        <f t="shared" si="1"/>
        <v>0</v>
      </c>
      <c r="R73" s="25" t="s">
        <v>29</v>
      </c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34.5" customHeight="1">
      <c r="A74" s="16">
        <v>70.0</v>
      </c>
      <c r="B74" s="27">
        <v>45475.0</v>
      </c>
      <c r="C74" s="18" t="s">
        <v>160</v>
      </c>
      <c r="D74" s="19">
        <v>68562.0</v>
      </c>
      <c r="E74" s="20" t="s">
        <v>161</v>
      </c>
      <c r="F74" s="29"/>
      <c r="G74" s="28"/>
      <c r="H74" s="22"/>
      <c r="I74" s="21">
        <v>5000.0</v>
      </c>
      <c r="J74" s="22"/>
      <c r="K74" s="22"/>
      <c r="L74" s="22"/>
      <c r="M74" s="22"/>
      <c r="N74" s="24"/>
      <c r="O74" s="22"/>
      <c r="P74" s="25">
        <v>5000.0</v>
      </c>
      <c r="Q74" s="26">
        <f t="shared" si="1"/>
        <v>0</v>
      </c>
      <c r="R74" s="25" t="s">
        <v>29</v>
      </c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34.5" customHeight="1">
      <c r="A75" s="16">
        <v>71.0</v>
      </c>
      <c r="B75" s="27">
        <v>45475.0</v>
      </c>
      <c r="C75" s="18" t="s">
        <v>162</v>
      </c>
      <c r="D75" s="19">
        <v>70963.0</v>
      </c>
      <c r="E75" s="20" t="s">
        <v>163</v>
      </c>
      <c r="F75" s="29"/>
      <c r="G75" s="28"/>
      <c r="H75" s="22"/>
      <c r="I75" s="21">
        <v>5000.0</v>
      </c>
      <c r="J75" s="22"/>
      <c r="K75" s="22"/>
      <c r="L75" s="22"/>
      <c r="M75" s="22"/>
      <c r="N75" s="24"/>
      <c r="O75" s="22"/>
      <c r="P75" s="25">
        <v>5000.0</v>
      </c>
      <c r="Q75" s="26">
        <f t="shared" si="1"/>
        <v>0</v>
      </c>
      <c r="R75" s="25" t="s">
        <v>29</v>
      </c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34.5" customHeight="1">
      <c r="A76" s="16">
        <v>72.0</v>
      </c>
      <c r="B76" s="27">
        <v>45475.0</v>
      </c>
      <c r="C76" s="18" t="s">
        <v>164</v>
      </c>
      <c r="D76" s="19">
        <v>72130.0</v>
      </c>
      <c r="E76" s="20" t="s">
        <v>165</v>
      </c>
      <c r="F76" s="29"/>
      <c r="G76" s="28"/>
      <c r="H76" s="22"/>
      <c r="I76" s="21">
        <v>5000.0</v>
      </c>
      <c r="J76" s="22"/>
      <c r="K76" s="22"/>
      <c r="L76" s="22"/>
      <c r="M76" s="22"/>
      <c r="N76" s="24"/>
      <c r="O76" s="22"/>
      <c r="P76" s="25">
        <v>5000.0</v>
      </c>
      <c r="Q76" s="26">
        <f t="shared" si="1"/>
        <v>0</v>
      </c>
      <c r="R76" s="25" t="s">
        <v>29</v>
      </c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34.5" customHeight="1">
      <c r="A77" s="16">
        <v>73.0</v>
      </c>
      <c r="B77" s="27">
        <v>45475.0</v>
      </c>
      <c r="C77" s="18" t="s">
        <v>166</v>
      </c>
      <c r="D77" s="19">
        <v>75635.0</v>
      </c>
      <c r="E77" s="20" t="s">
        <v>167</v>
      </c>
      <c r="F77" s="29"/>
      <c r="G77" s="28"/>
      <c r="H77" s="22"/>
      <c r="I77" s="21">
        <v>5000.0</v>
      </c>
      <c r="J77" s="22"/>
      <c r="K77" s="22"/>
      <c r="L77" s="22"/>
      <c r="M77" s="22"/>
      <c r="N77" s="24"/>
      <c r="O77" s="22"/>
      <c r="P77" s="25">
        <v>5000.0</v>
      </c>
      <c r="Q77" s="26">
        <f t="shared" si="1"/>
        <v>0</v>
      </c>
      <c r="R77" s="25" t="s">
        <v>29</v>
      </c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34.5" customHeight="1">
      <c r="A78" s="16">
        <v>74.0</v>
      </c>
      <c r="B78" s="27">
        <v>45475.0</v>
      </c>
      <c r="C78" s="18" t="s">
        <v>168</v>
      </c>
      <c r="D78" s="19">
        <v>79678.0</v>
      </c>
      <c r="E78" s="20" t="s">
        <v>169</v>
      </c>
      <c r="F78" s="29"/>
      <c r="G78" s="28"/>
      <c r="H78" s="22"/>
      <c r="I78" s="21">
        <v>5000.0</v>
      </c>
      <c r="J78" s="22"/>
      <c r="K78" s="22"/>
      <c r="L78" s="22"/>
      <c r="M78" s="22"/>
      <c r="N78" s="24"/>
      <c r="O78" s="22"/>
      <c r="P78" s="25">
        <v>5000.0</v>
      </c>
      <c r="Q78" s="26">
        <f t="shared" si="1"/>
        <v>0</v>
      </c>
      <c r="R78" s="25" t="s">
        <v>29</v>
      </c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34.5" customHeight="1">
      <c r="A79" s="16">
        <v>75.0</v>
      </c>
      <c r="B79" s="27">
        <v>45475.0</v>
      </c>
      <c r="C79" s="18" t="s">
        <v>170</v>
      </c>
      <c r="D79" s="19">
        <v>79993.0</v>
      </c>
      <c r="E79" s="20" t="s">
        <v>171</v>
      </c>
      <c r="F79" s="29"/>
      <c r="G79" s="28"/>
      <c r="H79" s="22"/>
      <c r="I79" s="21">
        <v>5000.0</v>
      </c>
      <c r="J79" s="22"/>
      <c r="K79" s="22"/>
      <c r="L79" s="22"/>
      <c r="M79" s="22"/>
      <c r="N79" s="24"/>
      <c r="O79" s="22"/>
      <c r="P79" s="25">
        <v>5000.0</v>
      </c>
      <c r="Q79" s="26">
        <f t="shared" si="1"/>
        <v>0</v>
      </c>
      <c r="R79" s="25" t="s">
        <v>29</v>
      </c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34.5" customHeight="1">
      <c r="A80" s="16">
        <v>76.0</v>
      </c>
      <c r="B80" s="27">
        <v>45475.0</v>
      </c>
      <c r="C80" s="18" t="s">
        <v>172</v>
      </c>
      <c r="D80" s="19">
        <v>52247.0</v>
      </c>
      <c r="E80" s="20" t="s">
        <v>173</v>
      </c>
      <c r="F80" s="29"/>
      <c r="G80" s="28"/>
      <c r="H80" s="22"/>
      <c r="I80" s="21">
        <v>5000.0</v>
      </c>
      <c r="J80" s="22"/>
      <c r="K80" s="22"/>
      <c r="L80" s="22"/>
      <c r="M80" s="22"/>
      <c r="N80" s="24"/>
      <c r="O80" s="22"/>
      <c r="P80" s="25">
        <v>5000.0</v>
      </c>
      <c r="Q80" s="26">
        <f t="shared" si="1"/>
        <v>0</v>
      </c>
      <c r="R80" s="25" t="s">
        <v>29</v>
      </c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34.5" customHeight="1">
      <c r="A81" s="16">
        <v>77.0</v>
      </c>
      <c r="B81" s="27">
        <v>45475.0</v>
      </c>
      <c r="C81" s="18" t="s">
        <v>174</v>
      </c>
      <c r="D81" s="19">
        <v>52247.0</v>
      </c>
      <c r="E81" s="20" t="s">
        <v>173</v>
      </c>
      <c r="F81" s="29"/>
      <c r="G81" s="28"/>
      <c r="H81" s="22"/>
      <c r="I81" s="21">
        <v>5000.0</v>
      </c>
      <c r="J81" s="22"/>
      <c r="K81" s="22"/>
      <c r="L81" s="22"/>
      <c r="M81" s="22"/>
      <c r="N81" s="24"/>
      <c r="O81" s="22"/>
      <c r="P81" s="25">
        <v>5000.0</v>
      </c>
      <c r="Q81" s="26">
        <f t="shared" si="1"/>
        <v>0</v>
      </c>
      <c r="R81" s="25" t="s">
        <v>29</v>
      </c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34.5" customHeight="1">
      <c r="A82" s="16">
        <v>78.0</v>
      </c>
      <c r="B82" s="27">
        <v>45473.0</v>
      </c>
      <c r="C82" s="18" t="s">
        <v>175</v>
      </c>
      <c r="D82" s="19">
        <v>51017.0</v>
      </c>
      <c r="E82" s="20" t="s">
        <v>176</v>
      </c>
      <c r="F82" s="29"/>
      <c r="G82" s="28"/>
      <c r="H82" s="22">
        <v>19500.0</v>
      </c>
      <c r="I82" s="21"/>
      <c r="J82" s="22"/>
      <c r="K82" s="22"/>
      <c r="L82" s="22"/>
      <c r="M82" s="22"/>
      <c r="N82" s="24"/>
      <c r="O82" s="22"/>
      <c r="P82" s="25">
        <v>19500.0</v>
      </c>
      <c r="Q82" s="26">
        <f t="shared" si="1"/>
        <v>0</v>
      </c>
      <c r="R82" s="25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34.5" customHeight="1">
      <c r="A83" s="16">
        <v>79.0</v>
      </c>
      <c r="B83" s="27">
        <v>45473.0</v>
      </c>
      <c r="C83" s="18" t="s">
        <v>177</v>
      </c>
      <c r="D83" s="19">
        <v>21828.0</v>
      </c>
      <c r="E83" s="20" t="s">
        <v>178</v>
      </c>
      <c r="F83" s="29"/>
      <c r="G83" s="28"/>
      <c r="H83" s="22"/>
      <c r="I83" s="21"/>
      <c r="J83" s="22"/>
      <c r="K83" s="22">
        <v>2500.0</v>
      </c>
      <c r="L83" s="22"/>
      <c r="M83" s="22"/>
      <c r="N83" s="24"/>
      <c r="O83" s="22"/>
      <c r="P83" s="25">
        <v>2500.0</v>
      </c>
      <c r="Q83" s="26">
        <f t="shared" si="1"/>
        <v>0</v>
      </c>
      <c r="R83" s="25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34.5" customHeight="1">
      <c r="A84" s="16">
        <v>80.0</v>
      </c>
      <c r="B84" s="27">
        <v>45473.0</v>
      </c>
      <c r="C84" s="18" t="s">
        <v>179</v>
      </c>
      <c r="D84" s="19">
        <v>82816.0</v>
      </c>
      <c r="E84" s="20" t="s">
        <v>180</v>
      </c>
      <c r="F84" s="29"/>
      <c r="G84" s="28"/>
      <c r="H84" s="22"/>
      <c r="I84" s="21"/>
      <c r="J84" s="22"/>
      <c r="K84" s="22"/>
      <c r="L84" s="22"/>
      <c r="M84" s="22">
        <v>4650.0</v>
      </c>
      <c r="N84" s="24"/>
      <c r="O84" s="22"/>
      <c r="P84" s="25">
        <v>4650.0</v>
      </c>
      <c r="Q84" s="26">
        <f t="shared" si="1"/>
        <v>0</v>
      </c>
      <c r="R84" s="25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34.5" customHeight="1">
      <c r="A85" s="16">
        <v>81.0</v>
      </c>
      <c r="B85" s="27">
        <v>45473.0</v>
      </c>
      <c r="C85" s="18" t="s">
        <v>181</v>
      </c>
      <c r="D85" s="19">
        <v>10008.0</v>
      </c>
      <c r="E85" s="20" t="s">
        <v>182</v>
      </c>
      <c r="F85" s="29"/>
      <c r="G85" s="28"/>
      <c r="H85" s="22">
        <v>1500.0</v>
      </c>
      <c r="I85" s="21"/>
      <c r="J85" s="22"/>
      <c r="K85" s="22"/>
      <c r="L85" s="22"/>
      <c r="M85" s="22"/>
      <c r="N85" s="24"/>
      <c r="O85" s="22"/>
      <c r="P85" s="25">
        <v>1500.0</v>
      </c>
      <c r="Q85" s="26">
        <f t="shared" si="1"/>
        <v>0</v>
      </c>
      <c r="R85" s="25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34.5" customHeight="1">
      <c r="A86" s="16">
        <v>82.0</v>
      </c>
      <c r="B86" s="27">
        <v>45473.0</v>
      </c>
      <c r="C86" s="18" t="s">
        <v>183</v>
      </c>
      <c r="D86" s="19">
        <v>69659.0</v>
      </c>
      <c r="E86" s="20" t="s">
        <v>184</v>
      </c>
      <c r="F86" s="29"/>
      <c r="G86" s="28"/>
      <c r="H86" s="22"/>
      <c r="I86" s="21"/>
      <c r="J86" s="22"/>
      <c r="K86" s="22"/>
      <c r="L86" s="22"/>
      <c r="M86" s="22">
        <v>2400.0</v>
      </c>
      <c r="N86" s="24"/>
      <c r="O86" s="22"/>
      <c r="P86" s="25">
        <v>2400.0</v>
      </c>
      <c r="Q86" s="26">
        <f t="shared" si="1"/>
        <v>0</v>
      </c>
      <c r="R86" s="25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34.5" customHeight="1">
      <c r="A87" s="16">
        <v>83.0</v>
      </c>
      <c r="B87" s="27">
        <v>45473.0</v>
      </c>
      <c r="C87" s="18" t="s">
        <v>185</v>
      </c>
      <c r="D87" s="19">
        <v>33507.0</v>
      </c>
      <c r="E87" s="20" t="s">
        <v>186</v>
      </c>
      <c r="F87" s="29"/>
      <c r="G87" s="28"/>
      <c r="H87" s="22"/>
      <c r="I87" s="21"/>
      <c r="J87" s="22"/>
      <c r="K87" s="22"/>
      <c r="L87" s="22"/>
      <c r="M87" s="22">
        <v>2650.0</v>
      </c>
      <c r="N87" s="24"/>
      <c r="O87" s="22"/>
      <c r="P87" s="25">
        <v>2650.0</v>
      </c>
      <c r="Q87" s="26">
        <f t="shared" si="1"/>
        <v>0</v>
      </c>
      <c r="R87" s="25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34.5" customHeight="1">
      <c r="A88" s="16">
        <v>84.0</v>
      </c>
      <c r="B88" s="27">
        <v>45474.0</v>
      </c>
      <c r="C88" s="18" t="s">
        <v>187</v>
      </c>
      <c r="D88" s="19">
        <v>10250.0</v>
      </c>
      <c r="E88" s="20" t="s">
        <v>188</v>
      </c>
      <c r="F88" s="29"/>
      <c r="G88" s="28"/>
      <c r="H88" s="22"/>
      <c r="I88" s="21"/>
      <c r="J88" s="22"/>
      <c r="K88" s="22">
        <v>1600.0</v>
      </c>
      <c r="L88" s="22"/>
      <c r="M88" s="22"/>
      <c r="N88" s="24"/>
      <c r="O88" s="22"/>
      <c r="P88" s="25">
        <v>1600.0</v>
      </c>
      <c r="Q88" s="26">
        <f t="shared" si="1"/>
        <v>0</v>
      </c>
      <c r="R88" s="25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34.5" customHeight="1">
      <c r="A89" s="16">
        <v>85.0</v>
      </c>
      <c r="B89" s="27">
        <v>45474.0</v>
      </c>
      <c r="C89" s="18" t="s">
        <v>189</v>
      </c>
      <c r="D89" s="19">
        <v>30909.0</v>
      </c>
      <c r="E89" s="20" t="s">
        <v>190</v>
      </c>
      <c r="F89" s="29"/>
      <c r="G89" s="28"/>
      <c r="H89" s="22">
        <v>10450.0</v>
      </c>
      <c r="I89" s="21"/>
      <c r="J89" s="22"/>
      <c r="K89" s="22"/>
      <c r="L89" s="22"/>
      <c r="M89" s="22"/>
      <c r="N89" s="24"/>
      <c r="O89" s="22"/>
      <c r="P89" s="25">
        <v>10450.0</v>
      </c>
      <c r="Q89" s="26">
        <f t="shared" si="1"/>
        <v>0</v>
      </c>
      <c r="R89" s="25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34.5" customHeight="1">
      <c r="A90" s="16">
        <v>86.0</v>
      </c>
      <c r="B90" s="27">
        <v>45475.0</v>
      </c>
      <c r="C90" s="18" t="s">
        <v>191</v>
      </c>
      <c r="D90" s="19">
        <v>50148.0</v>
      </c>
      <c r="E90" s="20" t="s">
        <v>192</v>
      </c>
      <c r="F90" s="29"/>
      <c r="G90" s="28"/>
      <c r="H90" s="22"/>
      <c r="I90" s="21"/>
      <c r="J90" s="22"/>
      <c r="K90" s="22">
        <v>8750.0</v>
      </c>
      <c r="L90" s="22"/>
      <c r="M90" s="22"/>
      <c r="N90" s="24"/>
      <c r="O90" s="22"/>
      <c r="P90" s="25">
        <v>8750.0</v>
      </c>
      <c r="Q90" s="26">
        <f t="shared" si="1"/>
        <v>0</v>
      </c>
      <c r="R90" s="25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34.5" customHeight="1">
      <c r="A91" s="16">
        <v>87.0</v>
      </c>
      <c r="B91" s="27">
        <v>45475.0</v>
      </c>
      <c r="C91" s="18" t="s">
        <v>193</v>
      </c>
      <c r="D91" s="19">
        <v>10006.0</v>
      </c>
      <c r="E91" s="20" t="s">
        <v>194</v>
      </c>
      <c r="F91" s="29"/>
      <c r="G91" s="28"/>
      <c r="H91" s="22">
        <v>4750.0</v>
      </c>
      <c r="I91" s="21"/>
      <c r="J91" s="22"/>
      <c r="K91" s="22"/>
      <c r="L91" s="22"/>
      <c r="M91" s="22"/>
      <c r="N91" s="24"/>
      <c r="O91" s="22"/>
      <c r="P91" s="25">
        <v>4750.0</v>
      </c>
      <c r="Q91" s="26">
        <f t="shared" si="1"/>
        <v>0</v>
      </c>
      <c r="R91" s="25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34.5" customHeight="1">
      <c r="A92" s="16">
        <v>88.0</v>
      </c>
      <c r="B92" s="27">
        <v>45475.0</v>
      </c>
      <c r="C92" s="18" t="s">
        <v>195</v>
      </c>
      <c r="D92" s="19">
        <v>73340.0</v>
      </c>
      <c r="E92" s="20" t="s">
        <v>196</v>
      </c>
      <c r="F92" s="29"/>
      <c r="G92" s="28"/>
      <c r="H92" s="22">
        <v>5150.0</v>
      </c>
      <c r="I92" s="21"/>
      <c r="J92" s="22"/>
      <c r="K92" s="22"/>
      <c r="L92" s="22"/>
      <c r="M92" s="22"/>
      <c r="N92" s="24"/>
      <c r="O92" s="22"/>
      <c r="P92" s="25">
        <v>5150.0</v>
      </c>
      <c r="Q92" s="26">
        <f t="shared" si="1"/>
        <v>0</v>
      </c>
      <c r="R92" s="25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34.5" customHeight="1">
      <c r="A93" s="16">
        <v>89.0</v>
      </c>
      <c r="B93" s="27">
        <v>45475.0</v>
      </c>
      <c r="C93" s="18" t="s">
        <v>197</v>
      </c>
      <c r="D93" s="19">
        <v>54426.0</v>
      </c>
      <c r="E93" s="20" t="s">
        <v>198</v>
      </c>
      <c r="F93" s="29"/>
      <c r="G93" s="28"/>
      <c r="H93" s="22"/>
      <c r="I93" s="21"/>
      <c r="J93" s="22"/>
      <c r="K93" s="22"/>
      <c r="L93" s="22"/>
      <c r="M93" s="22"/>
      <c r="N93" s="24"/>
      <c r="O93" s="22">
        <v>12000.0</v>
      </c>
      <c r="P93" s="25">
        <v>12000.0</v>
      </c>
      <c r="Q93" s="26">
        <f t="shared" si="1"/>
        <v>0</v>
      </c>
      <c r="R93" s="25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34.5" customHeight="1">
      <c r="A94" s="16">
        <v>90.0</v>
      </c>
      <c r="B94" s="27">
        <v>45475.0</v>
      </c>
      <c r="C94" s="18" t="s">
        <v>199</v>
      </c>
      <c r="D94" s="19">
        <v>50595.0</v>
      </c>
      <c r="E94" s="20" t="s">
        <v>200</v>
      </c>
      <c r="F94" s="29"/>
      <c r="G94" s="28"/>
      <c r="H94" s="22">
        <v>20000.0</v>
      </c>
      <c r="I94" s="21"/>
      <c r="J94" s="22"/>
      <c r="K94" s="22"/>
      <c r="L94" s="22"/>
      <c r="M94" s="22"/>
      <c r="N94" s="24"/>
      <c r="O94" s="22"/>
      <c r="P94" s="25">
        <v>20000.0</v>
      </c>
      <c r="Q94" s="26">
        <f t="shared" si="1"/>
        <v>0</v>
      </c>
      <c r="R94" s="25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34.5" customHeight="1">
      <c r="A95" s="16">
        <v>91.0</v>
      </c>
      <c r="B95" s="27">
        <v>45475.0</v>
      </c>
      <c r="C95" s="18" t="s">
        <v>201</v>
      </c>
      <c r="D95" s="19">
        <v>39286.0</v>
      </c>
      <c r="E95" s="20" t="s">
        <v>120</v>
      </c>
      <c r="F95" s="29"/>
      <c r="G95" s="28"/>
      <c r="H95" s="22"/>
      <c r="I95" s="21"/>
      <c r="J95" s="22"/>
      <c r="K95" s="22"/>
      <c r="L95" s="22"/>
      <c r="M95" s="22"/>
      <c r="N95" s="24"/>
      <c r="O95" s="22">
        <v>1600.0</v>
      </c>
      <c r="P95" s="25">
        <v>1600.0</v>
      </c>
      <c r="Q95" s="26">
        <f t="shared" si="1"/>
        <v>0</v>
      </c>
      <c r="R95" s="25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34.5" customHeight="1">
      <c r="A96" s="16">
        <v>92.0</v>
      </c>
      <c r="B96" s="27">
        <v>45475.0</v>
      </c>
      <c r="C96" s="18" t="s">
        <v>202</v>
      </c>
      <c r="D96" s="19">
        <v>52215.0</v>
      </c>
      <c r="E96" s="20" t="s">
        <v>203</v>
      </c>
      <c r="F96" s="29"/>
      <c r="G96" s="28"/>
      <c r="H96" s="22">
        <v>9000.0</v>
      </c>
      <c r="I96" s="21"/>
      <c r="J96" s="22"/>
      <c r="K96" s="22"/>
      <c r="L96" s="22"/>
      <c r="M96" s="22"/>
      <c r="N96" s="24"/>
      <c r="O96" s="22"/>
      <c r="P96" s="25">
        <v>9000.0</v>
      </c>
      <c r="Q96" s="26">
        <f t="shared" si="1"/>
        <v>0</v>
      </c>
      <c r="R96" s="25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34.5" customHeight="1">
      <c r="A97" s="16">
        <v>93.0</v>
      </c>
      <c r="B97" s="27">
        <v>45475.0</v>
      </c>
      <c r="C97" s="18" t="s">
        <v>204</v>
      </c>
      <c r="D97" s="19">
        <v>51406.0</v>
      </c>
      <c r="E97" s="20" t="s">
        <v>205</v>
      </c>
      <c r="F97" s="29"/>
      <c r="G97" s="28"/>
      <c r="H97" s="22">
        <v>1250.0</v>
      </c>
      <c r="I97" s="21"/>
      <c r="J97" s="22"/>
      <c r="K97" s="22"/>
      <c r="L97" s="22"/>
      <c r="M97" s="22"/>
      <c r="N97" s="24"/>
      <c r="O97" s="22"/>
      <c r="P97" s="25">
        <v>1250.0</v>
      </c>
      <c r="Q97" s="26">
        <f t="shared" si="1"/>
        <v>0</v>
      </c>
      <c r="R97" s="25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34.5" customHeight="1">
      <c r="A98" s="16">
        <v>94.0</v>
      </c>
      <c r="B98" s="27">
        <v>45475.0</v>
      </c>
      <c r="C98" s="18" t="s">
        <v>206</v>
      </c>
      <c r="D98" s="19">
        <v>46927.0</v>
      </c>
      <c r="E98" s="20" t="s">
        <v>144</v>
      </c>
      <c r="F98" s="29"/>
      <c r="G98" s="28"/>
      <c r="H98" s="22"/>
      <c r="I98" s="21"/>
      <c r="J98" s="22"/>
      <c r="K98" s="22"/>
      <c r="L98" s="22"/>
      <c r="M98" s="22"/>
      <c r="N98" s="24"/>
      <c r="O98" s="22">
        <v>900.0</v>
      </c>
      <c r="P98" s="25">
        <v>900.0</v>
      </c>
      <c r="Q98" s="26">
        <f t="shared" si="1"/>
        <v>0</v>
      </c>
      <c r="R98" s="25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37.5" customHeight="1">
      <c r="A99" s="16"/>
      <c r="B99" s="27"/>
      <c r="C99" s="18"/>
      <c r="D99" s="19"/>
      <c r="E99" s="20"/>
      <c r="F99" s="30">
        <f t="shared" ref="F99:Q99" si="2">SUM(F5:F98)</f>
        <v>25000</v>
      </c>
      <c r="G99" s="30">
        <f t="shared" si="2"/>
        <v>0</v>
      </c>
      <c r="H99" s="30">
        <f t="shared" si="2"/>
        <v>71600</v>
      </c>
      <c r="I99" s="30">
        <f t="shared" si="2"/>
        <v>498250</v>
      </c>
      <c r="J99" s="30">
        <f t="shared" si="2"/>
        <v>106500</v>
      </c>
      <c r="K99" s="30">
        <f t="shared" si="2"/>
        <v>75930</v>
      </c>
      <c r="L99" s="30">
        <f t="shared" si="2"/>
        <v>0</v>
      </c>
      <c r="M99" s="30">
        <f t="shared" si="2"/>
        <v>60100</v>
      </c>
      <c r="N99" s="30">
        <f t="shared" si="2"/>
        <v>0</v>
      </c>
      <c r="O99" s="30">
        <f t="shared" si="2"/>
        <v>14500</v>
      </c>
      <c r="P99" s="30">
        <f t="shared" si="2"/>
        <v>851880</v>
      </c>
      <c r="Q99" s="31">
        <f t="shared" si="2"/>
        <v>0</v>
      </c>
      <c r="R99" s="32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</row>
    <row r="100">
      <c r="A100" s="34"/>
      <c r="B100" s="34"/>
      <c r="C100" s="35"/>
      <c r="D100" s="34"/>
      <c r="E100" s="34"/>
      <c r="F100" s="36">
        <f>F99+G99+H99+I99+J99+K99+L99+M99+N99+O99</f>
        <v>851880</v>
      </c>
      <c r="P100" s="37"/>
      <c r="Q100" s="37"/>
      <c r="R100" s="34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</row>
    <row r="101">
      <c r="A101" s="4"/>
      <c r="B101" s="4"/>
      <c r="C101" s="38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38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39" t="s">
        <v>207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38"/>
      <c r="D104" s="4"/>
      <c r="E104" s="40" t="s">
        <v>208</v>
      </c>
      <c r="F104" s="41" t="s">
        <v>209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38"/>
      <c r="D105" s="4"/>
      <c r="E105" s="40" t="s">
        <v>210</v>
      </c>
      <c r="F105" s="41" t="s">
        <v>209</v>
      </c>
      <c r="G105" s="4"/>
      <c r="H105" s="4"/>
      <c r="I105" s="4"/>
      <c r="J105" s="4"/>
      <c r="K105" s="4"/>
      <c r="L105" s="4"/>
      <c r="M105" s="4"/>
      <c r="N105" s="4"/>
      <c r="O105" s="42" t="s">
        <v>207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38"/>
      <c r="D106" s="4"/>
      <c r="E106" s="40" t="s">
        <v>211</v>
      </c>
      <c r="F106" s="41" t="s">
        <v>212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38"/>
      <c r="D107" s="4"/>
      <c r="E107" s="40" t="s">
        <v>213</v>
      </c>
      <c r="F107" s="41" t="s">
        <v>209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38"/>
      <c r="D108" s="4"/>
      <c r="E108" s="40" t="s">
        <v>214</v>
      </c>
      <c r="F108" s="41" t="s">
        <v>215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38"/>
      <c r="D109" s="4"/>
      <c r="E109" s="40" t="s">
        <v>216</v>
      </c>
      <c r="F109" s="41" t="s">
        <v>209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38"/>
      <c r="D110" s="4"/>
      <c r="E110" s="40" t="s">
        <v>217</v>
      </c>
      <c r="F110" s="41" t="s">
        <v>218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38"/>
      <c r="D111" s="4"/>
      <c r="E111" s="40" t="s">
        <v>219</v>
      </c>
      <c r="F111" s="41" t="s">
        <v>220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2" t="s">
        <v>207</v>
      </c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38"/>
      <c r="D112" s="4"/>
      <c r="E112" s="4"/>
      <c r="F112" s="4"/>
      <c r="G112" s="4"/>
      <c r="H112" s="4"/>
      <c r="I112" s="4"/>
      <c r="J112" s="4"/>
      <c r="K112" s="4" t="str">
        <f>I72499</f>
        <v/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38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38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38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38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38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38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38"/>
      <c r="D119" s="4"/>
      <c r="E119" s="4"/>
      <c r="F119" s="4"/>
      <c r="G119" s="4"/>
      <c r="H119" s="4"/>
      <c r="I119" s="42" t="s">
        <v>221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38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38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38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38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38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38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38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38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38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38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38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38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38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38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38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38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38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38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38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38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38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38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38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38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38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38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38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38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38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38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38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38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38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38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38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38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38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38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38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38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38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38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38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38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38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38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38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38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38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38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38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38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38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38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38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38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38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38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38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38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38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38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38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38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38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38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38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38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38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38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38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38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38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38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38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38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38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38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38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38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38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38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38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38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38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38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38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38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38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38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38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38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38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38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38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38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38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38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38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38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38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38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38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38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38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38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38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38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38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38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38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38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38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38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38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38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38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38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38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38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38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38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38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38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38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38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38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38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38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38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38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38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38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38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38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38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38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38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38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38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38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38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38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38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38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38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38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38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38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38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38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38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38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38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38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38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38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38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38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38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38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38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38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38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38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38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38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38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38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38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38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38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38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38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38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38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38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38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38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38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38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38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38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38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38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38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38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38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38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38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38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38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38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38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38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38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38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38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38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38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38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38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38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38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38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38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38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38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38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38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38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38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38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38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38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38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38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38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38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38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38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38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38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38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38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38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38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38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38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38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38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38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38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38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38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38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38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38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38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38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38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38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38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38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38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38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38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38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38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38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38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38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38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38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38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38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38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38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38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38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38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38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38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38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38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38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38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38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38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38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38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38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38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38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38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38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38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38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38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38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38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38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38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38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38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38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38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38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38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38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38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38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38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38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38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38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38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38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38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38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38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38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38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38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38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38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38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38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38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38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38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38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38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38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38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38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38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38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38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38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38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38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38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38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38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38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38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38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38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38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38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38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38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38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38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38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38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38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38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38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38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38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38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38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38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38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38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38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38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38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38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38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38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38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38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38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38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38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38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38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38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38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38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38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38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38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38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38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38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38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38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38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38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38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38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38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38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38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38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38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38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38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38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38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38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38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38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38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38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38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38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38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38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38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38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38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38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38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38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38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38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38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38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38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38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38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38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38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38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38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38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38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38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38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38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38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38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38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38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38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38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38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38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38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38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38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38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38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38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38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38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38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38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38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38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38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38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38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38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38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38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38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38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38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38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38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38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38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38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38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38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38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38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38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38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38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38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38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38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38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38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38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38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38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38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38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38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38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38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38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38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38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38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38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38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38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38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38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38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38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38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38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38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38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38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38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38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38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38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38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38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38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38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38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38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38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38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38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38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38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38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38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38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38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38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38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38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38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38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38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38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38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38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38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38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38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38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38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38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38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38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38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38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38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38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38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38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38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38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38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38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38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38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38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38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38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38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38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38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38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38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38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38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38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38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38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38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38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38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38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38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38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38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38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38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38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38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38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38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38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38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38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38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38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38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38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38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38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38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38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38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38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38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38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38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38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38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38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38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38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38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38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38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38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38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38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38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38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38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38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38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38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38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38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38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38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38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38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38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38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38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38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38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38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38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38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38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38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38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38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38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38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38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38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38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38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38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38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38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38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38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38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38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38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38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38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38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38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38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38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38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38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38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38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38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38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38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38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38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38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38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38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38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38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38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38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38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38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38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38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38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38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38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38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38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38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38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38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38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38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38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38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38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38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38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38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38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38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38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38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38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38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38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38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38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38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38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38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38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38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38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38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38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38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38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38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38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38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38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38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38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38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38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38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38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38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38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38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38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38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38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38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38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38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38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38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38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38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38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38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38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38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38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38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38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38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38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38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38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38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38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38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38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38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38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38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38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38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38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38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38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38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38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38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38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38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38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38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38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38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38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38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38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38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38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38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38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38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38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38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38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38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38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38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38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38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38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38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38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38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38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38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38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38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38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38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38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38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38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38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38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38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38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38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38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38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38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38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38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38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38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38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38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38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38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38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38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38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38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38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38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38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38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38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38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38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38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38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38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38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38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38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38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38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38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38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38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38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38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38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38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38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38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38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38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38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38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38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38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38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38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38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38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38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38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38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38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38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38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38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38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38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38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38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38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38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38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38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38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38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38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38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38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38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38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38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38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38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38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38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38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38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38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38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38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38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38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38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38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38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38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38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38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38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38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38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38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38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38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38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38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38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38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38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38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38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38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38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38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38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38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38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38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38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38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38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38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38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38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38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38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38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38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38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38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38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38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38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38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38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38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38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38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38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38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38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38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38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38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38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38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38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38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38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38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38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38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"/>
      <c r="C1037" s="38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4"/>
      <c r="B1038" s="4"/>
      <c r="C1038" s="38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>
      <c r="A1039" s="4"/>
      <c r="B1039" s="4"/>
      <c r="C1039" s="38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>
      <c r="A1040" s="4"/>
      <c r="B1040" s="4"/>
      <c r="C1040" s="38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>
      <c r="A1041" s="4"/>
      <c r="B1041" s="4"/>
      <c r="C1041" s="38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>
      <c r="A1042" s="4"/>
      <c r="B1042" s="4"/>
      <c r="C1042" s="38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>
      <c r="A1043" s="4"/>
      <c r="B1043" s="4"/>
      <c r="C1043" s="38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>
      <c r="A1044" s="4"/>
      <c r="B1044" s="4"/>
      <c r="C1044" s="38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>
      <c r="A1045" s="4"/>
      <c r="B1045" s="4"/>
      <c r="C1045" s="38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  <row r="1046">
      <c r="A1046" s="4"/>
      <c r="B1046" s="4"/>
      <c r="C1046" s="38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</row>
    <row r="1047">
      <c r="A1047" s="4"/>
      <c r="B1047" s="4"/>
      <c r="C1047" s="38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</row>
    <row r="1048">
      <c r="A1048" s="4"/>
      <c r="B1048" s="4"/>
      <c r="C1048" s="38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</row>
    <row r="1049">
      <c r="A1049" s="4"/>
      <c r="B1049" s="4"/>
      <c r="C1049" s="38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</row>
    <row r="1050">
      <c r="A1050" s="4"/>
      <c r="B1050" s="4"/>
      <c r="C1050" s="38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</row>
    <row r="1051">
      <c r="A1051" s="4"/>
      <c r="B1051" s="4"/>
      <c r="C1051" s="38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</row>
    <row r="1052">
      <c r="A1052" s="4"/>
      <c r="B1052" s="4"/>
      <c r="C1052" s="38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</row>
    <row r="1053">
      <c r="A1053" s="4"/>
      <c r="B1053" s="4"/>
      <c r="C1053" s="38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</row>
    <row r="1054">
      <c r="A1054" s="4"/>
      <c r="B1054" s="4"/>
      <c r="C1054" s="38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</row>
    <row r="1055">
      <c r="A1055" s="4"/>
      <c r="B1055" s="4"/>
      <c r="C1055" s="38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</row>
    <row r="1056">
      <c r="A1056" s="4"/>
      <c r="B1056" s="4"/>
      <c r="C1056" s="38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</row>
    <row r="1057">
      <c r="A1057" s="4"/>
      <c r="B1057" s="4"/>
      <c r="C1057" s="38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</row>
    <row r="1058">
      <c r="A1058" s="4"/>
      <c r="B1058" s="4"/>
      <c r="C1058" s="38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</row>
    <row r="1059">
      <c r="A1059" s="4"/>
      <c r="B1059" s="4"/>
      <c r="C1059" s="38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</row>
  </sheetData>
  <mergeCells count="16">
    <mergeCell ref="E2:E4"/>
    <mergeCell ref="F3:F4"/>
    <mergeCell ref="G3:H3"/>
    <mergeCell ref="I3:J3"/>
    <mergeCell ref="K3:K4"/>
    <mergeCell ref="O3:O4"/>
    <mergeCell ref="F100:O100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24.1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6" max="16" width="17.5"/>
    <col customWidth="1" min="17" max="17" width="13.88"/>
    <col customWidth="1" min="18" max="18" width="16.0"/>
  </cols>
  <sheetData>
    <row r="1" ht="45.0" customHeight="1">
      <c r="A1" s="1" t="s">
        <v>222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4.5" customHeight="1">
      <c r="A5" s="16">
        <v>1.0</v>
      </c>
      <c r="B5" s="17">
        <v>45476.0</v>
      </c>
      <c r="C5" s="18" t="s">
        <v>223</v>
      </c>
      <c r="D5" s="19">
        <v>68841.0</v>
      </c>
      <c r="E5" s="20" t="s">
        <v>224</v>
      </c>
      <c r="F5" s="21"/>
      <c r="G5" s="22"/>
      <c r="H5" s="21"/>
      <c r="I5" s="23">
        <v>5150.0</v>
      </c>
      <c r="J5" s="22"/>
      <c r="K5" s="22"/>
      <c r="L5" s="24"/>
      <c r="M5" s="22"/>
      <c r="N5" s="24"/>
      <c r="O5" s="24"/>
      <c r="P5" s="25">
        <v>5150.0</v>
      </c>
      <c r="Q5" s="26">
        <f t="shared" ref="Q5:Q58" si="1">F5+G5+H5+I5+J5+K5+L5+M5+N5+O5-P5</f>
        <v>0</v>
      </c>
      <c r="R5" s="25" t="s">
        <v>24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34.5" customHeight="1">
      <c r="A6" s="16">
        <v>2.0</v>
      </c>
      <c r="B6" s="27">
        <v>45476.0</v>
      </c>
      <c r="C6" s="18" t="s">
        <v>225</v>
      </c>
      <c r="D6" s="19">
        <v>72414.0</v>
      </c>
      <c r="E6" s="20" t="s">
        <v>226</v>
      </c>
      <c r="F6" s="21"/>
      <c r="G6" s="24"/>
      <c r="H6" s="22"/>
      <c r="I6" s="21"/>
      <c r="J6" s="21">
        <v>350.0</v>
      </c>
      <c r="K6" s="22"/>
      <c r="L6" s="24"/>
      <c r="M6" s="22"/>
      <c r="N6" s="24"/>
      <c r="O6" s="24"/>
      <c r="P6" s="25">
        <v>350.0</v>
      </c>
      <c r="Q6" s="26">
        <f t="shared" si="1"/>
        <v>0</v>
      </c>
      <c r="R6" s="25" t="s">
        <v>36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34.5" customHeight="1">
      <c r="A7" s="16">
        <v>3.0</v>
      </c>
      <c r="B7" s="27">
        <v>45476.0</v>
      </c>
      <c r="C7" s="18" t="s">
        <v>227</v>
      </c>
      <c r="D7" s="19">
        <v>57773.0</v>
      </c>
      <c r="E7" s="20" t="s">
        <v>228</v>
      </c>
      <c r="F7" s="22"/>
      <c r="G7" s="24"/>
      <c r="H7" s="21"/>
      <c r="I7" s="21">
        <v>1850.0</v>
      </c>
      <c r="J7" s="22"/>
      <c r="K7" s="22"/>
      <c r="L7" s="24"/>
      <c r="M7" s="21"/>
      <c r="N7" s="24"/>
      <c r="O7" s="24"/>
      <c r="P7" s="25">
        <v>1850.0</v>
      </c>
      <c r="Q7" s="26">
        <f t="shared" si="1"/>
        <v>0</v>
      </c>
      <c r="R7" s="25" t="s">
        <v>36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34.5" customHeight="1">
      <c r="A8" s="16">
        <v>4.0</v>
      </c>
      <c r="B8" s="27">
        <v>45476.0</v>
      </c>
      <c r="C8" s="18" t="s">
        <v>229</v>
      </c>
      <c r="D8" s="19">
        <v>22727.0</v>
      </c>
      <c r="E8" s="20" t="s">
        <v>230</v>
      </c>
      <c r="F8" s="22"/>
      <c r="G8" s="22"/>
      <c r="H8" s="24"/>
      <c r="I8" s="21">
        <v>1600.0</v>
      </c>
      <c r="J8" s="23"/>
      <c r="K8" s="24"/>
      <c r="L8" s="24"/>
      <c r="M8" s="22"/>
      <c r="N8" s="24"/>
      <c r="O8" s="24"/>
      <c r="P8" s="25">
        <v>1600.0</v>
      </c>
      <c r="Q8" s="26">
        <f t="shared" si="1"/>
        <v>0</v>
      </c>
      <c r="R8" s="25" t="s">
        <v>36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34.5" customHeight="1">
      <c r="A9" s="16">
        <v>5.0</v>
      </c>
      <c r="B9" s="27">
        <v>45476.0</v>
      </c>
      <c r="C9" s="18" t="s">
        <v>231</v>
      </c>
      <c r="D9" s="19">
        <v>59244.0</v>
      </c>
      <c r="E9" s="20" t="s">
        <v>232</v>
      </c>
      <c r="F9" s="22"/>
      <c r="G9" s="22"/>
      <c r="H9" s="22"/>
      <c r="I9" s="21">
        <v>15000.0</v>
      </c>
      <c r="J9" s="22"/>
      <c r="K9" s="22"/>
      <c r="L9" s="24"/>
      <c r="M9" s="24"/>
      <c r="N9" s="24"/>
      <c r="O9" s="24"/>
      <c r="P9" s="25">
        <v>15000.0</v>
      </c>
      <c r="Q9" s="26">
        <f t="shared" si="1"/>
        <v>0</v>
      </c>
      <c r="R9" s="25" t="s">
        <v>36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34.5" customHeight="1">
      <c r="A10" s="16">
        <v>6.0</v>
      </c>
      <c r="B10" s="27">
        <v>45476.0</v>
      </c>
      <c r="C10" s="18" t="s">
        <v>233</v>
      </c>
      <c r="D10" s="19">
        <v>74331.0</v>
      </c>
      <c r="E10" s="20" t="s">
        <v>234</v>
      </c>
      <c r="F10" s="22"/>
      <c r="G10" s="22"/>
      <c r="H10" s="22"/>
      <c r="I10" s="21">
        <v>5150.0</v>
      </c>
      <c r="J10" s="23"/>
      <c r="K10" s="24"/>
      <c r="L10" s="24"/>
      <c r="M10" s="21"/>
      <c r="N10" s="24"/>
      <c r="O10" s="24"/>
      <c r="P10" s="25">
        <v>5150.0</v>
      </c>
      <c r="Q10" s="26">
        <f t="shared" si="1"/>
        <v>0</v>
      </c>
      <c r="R10" s="25" t="s">
        <v>24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ht="34.5" customHeight="1">
      <c r="A11" s="16">
        <v>7.0</v>
      </c>
      <c r="B11" s="27">
        <v>45476.0</v>
      </c>
      <c r="C11" s="18" t="s">
        <v>235</v>
      </c>
      <c r="D11" s="19">
        <v>52083.0</v>
      </c>
      <c r="E11" s="20" t="s">
        <v>85</v>
      </c>
      <c r="F11" s="22"/>
      <c r="G11" s="22"/>
      <c r="H11" s="22"/>
      <c r="I11" s="21">
        <v>2850.0</v>
      </c>
      <c r="J11" s="23"/>
      <c r="K11" s="22"/>
      <c r="L11" s="24"/>
      <c r="M11" s="22"/>
      <c r="N11" s="24"/>
      <c r="O11" s="24"/>
      <c r="P11" s="25">
        <v>2850.0</v>
      </c>
      <c r="Q11" s="26">
        <f t="shared" si="1"/>
        <v>0</v>
      </c>
      <c r="R11" s="25" t="s">
        <v>24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ht="34.5" customHeight="1">
      <c r="A12" s="16">
        <v>8.0</v>
      </c>
      <c r="B12" s="27">
        <v>45476.0</v>
      </c>
      <c r="C12" s="18" t="s">
        <v>236</v>
      </c>
      <c r="D12" s="19">
        <v>21818.0</v>
      </c>
      <c r="E12" s="20" t="s">
        <v>122</v>
      </c>
      <c r="F12" s="21"/>
      <c r="G12" s="24"/>
      <c r="H12" s="22"/>
      <c r="I12" s="21"/>
      <c r="J12" s="22"/>
      <c r="K12" s="28">
        <v>5000.0</v>
      </c>
      <c r="L12" s="24"/>
      <c r="M12" s="22"/>
      <c r="N12" s="24"/>
      <c r="O12" s="24"/>
      <c r="P12" s="25">
        <v>5000.0</v>
      </c>
      <c r="Q12" s="26">
        <f t="shared" si="1"/>
        <v>0</v>
      </c>
      <c r="R12" s="25" t="s">
        <v>24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ht="34.5" customHeight="1">
      <c r="A13" s="16">
        <v>9.0</v>
      </c>
      <c r="B13" s="27">
        <v>45476.0</v>
      </c>
      <c r="C13" s="18" t="s">
        <v>237</v>
      </c>
      <c r="D13" s="19">
        <v>20118.0</v>
      </c>
      <c r="E13" s="20" t="s">
        <v>238</v>
      </c>
      <c r="F13" s="24"/>
      <c r="G13" s="22"/>
      <c r="H13" s="24"/>
      <c r="I13" s="21">
        <v>150.0</v>
      </c>
      <c r="J13" s="22"/>
      <c r="K13" s="22"/>
      <c r="L13" s="24"/>
      <c r="M13" s="23"/>
      <c r="N13" s="24"/>
      <c r="O13" s="24"/>
      <c r="P13" s="25">
        <v>150.0</v>
      </c>
      <c r="Q13" s="26">
        <f t="shared" si="1"/>
        <v>0</v>
      </c>
      <c r="R13" s="25" t="s">
        <v>239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ht="34.5" customHeight="1">
      <c r="A14" s="16">
        <v>10.0</v>
      </c>
      <c r="B14" s="27">
        <v>45476.0</v>
      </c>
      <c r="C14" s="18" t="s">
        <v>240</v>
      </c>
      <c r="D14" s="19">
        <v>48192.0</v>
      </c>
      <c r="E14" s="20" t="s">
        <v>241</v>
      </c>
      <c r="F14" s="21"/>
      <c r="G14" s="24"/>
      <c r="H14" s="22"/>
      <c r="I14" s="21"/>
      <c r="J14" s="22"/>
      <c r="K14" s="29"/>
      <c r="L14" s="24"/>
      <c r="M14" s="22">
        <v>4650.0</v>
      </c>
      <c r="N14" s="24"/>
      <c r="O14" s="24"/>
      <c r="P14" s="25">
        <v>4650.0</v>
      </c>
      <c r="Q14" s="26">
        <f t="shared" si="1"/>
        <v>0</v>
      </c>
      <c r="R14" s="25" t="s">
        <v>24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ht="34.5" customHeight="1">
      <c r="A15" s="16">
        <v>11.0</v>
      </c>
      <c r="B15" s="27">
        <v>45476.0</v>
      </c>
      <c r="C15" s="18" t="s">
        <v>242</v>
      </c>
      <c r="D15" s="19">
        <v>44149.0</v>
      </c>
      <c r="E15" s="20" t="s">
        <v>243</v>
      </c>
      <c r="F15" s="21"/>
      <c r="G15" s="24"/>
      <c r="H15" s="22"/>
      <c r="I15" s="21"/>
      <c r="J15" s="22"/>
      <c r="K15" s="29"/>
      <c r="L15" s="24"/>
      <c r="M15" s="22">
        <v>10000.0</v>
      </c>
      <c r="N15" s="24"/>
      <c r="O15" s="24"/>
      <c r="P15" s="25">
        <v>10000.0</v>
      </c>
      <c r="Q15" s="26">
        <f t="shared" si="1"/>
        <v>0</v>
      </c>
      <c r="R15" s="25" t="s">
        <v>24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ht="34.5" customHeight="1">
      <c r="A16" s="16">
        <v>12.0</v>
      </c>
      <c r="B16" s="27">
        <v>45476.0</v>
      </c>
      <c r="C16" s="18" t="s">
        <v>244</v>
      </c>
      <c r="D16" s="19">
        <v>55409.0</v>
      </c>
      <c r="E16" s="20" t="s">
        <v>245</v>
      </c>
      <c r="F16" s="21"/>
      <c r="G16" s="24"/>
      <c r="H16" s="22"/>
      <c r="I16" s="21">
        <v>5150.0</v>
      </c>
      <c r="J16" s="22"/>
      <c r="K16" s="28"/>
      <c r="L16" s="24"/>
      <c r="M16" s="22"/>
      <c r="N16" s="24"/>
      <c r="O16" s="24"/>
      <c r="P16" s="25">
        <v>5150.0</v>
      </c>
      <c r="Q16" s="26">
        <f t="shared" si="1"/>
        <v>0</v>
      </c>
      <c r="R16" s="25" t="s">
        <v>24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ht="34.5" customHeight="1">
      <c r="A17" s="16">
        <v>13.0</v>
      </c>
      <c r="B17" s="27">
        <v>45476.0</v>
      </c>
      <c r="C17" s="18" t="s">
        <v>246</v>
      </c>
      <c r="D17" s="19">
        <v>83731.0</v>
      </c>
      <c r="E17" s="20" t="s">
        <v>247</v>
      </c>
      <c r="F17" s="21"/>
      <c r="G17" s="24"/>
      <c r="H17" s="22"/>
      <c r="I17" s="21">
        <v>7000.0</v>
      </c>
      <c r="J17" s="22"/>
      <c r="K17" s="29"/>
      <c r="L17" s="24"/>
      <c r="M17" s="22"/>
      <c r="N17" s="24"/>
      <c r="O17" s="24"/>
      <c r="P17" s="25">
        <v>7000.0</v>
      </c>
      <c r="Q17" s="26">
        <f t="shared" si="1"/>
        <v>0</v>
      </c>
      <c r="R17" s="25" t="s">
        <v>24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ht="34.5" customHeight="1">
      <c r="A18" s="16">
        <v>14.0</v>
      </c>
      <c r="B18" s="27">
        <v>45476.0</v>
      </c>
      <c r="C18" s="18" t="s">
        <v>248</v>
      </c>
      <c r="D18" s="19">
        <v>59244.0</v>
      </c>
      <c r="E18" s="20" t="s">
        <v>232</v>
      </c>
      <c r="F18" s="21"/>
      <c r="G18" s="22"/>
      <c r="H18" s="22"/>
      <c r="I18" s="21">
        <v>4500.0</v>
      </c>
      <c r="J18" s="22"/>
      <c r="K18" s="29"/>
      <c r="L18" s="24"/>
      <c r="M18" s="22"/>
      <c r="N18" s="24"/>
      <c r="O18" s="24"/>
      <c r="P18" s="25">
        <v>4500.0</v>
      </c>
      <c r="Q18" s="26">
        <f t="shared" si="1"/>
        <v>0</v>
      </c>
      <c r="R18" s="25" t="s">
        <v>24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ht="34.5" customHeight="1">
      <c r="A19" s="16">
        <v>15.0</v>
      </c>
      <c r="B19" s="27">
        <v>45476.0</v>
      </c>
      <c r="C19" s="18" t="s">
        <v>249</v>
      </c>
      <c r="D19" s="19">
        <v>51017.0</v>
      </c>
      <c r="E19" s="20" t="s">
        <v>176</v>
      </c>
      <c r="F19" s="21"/>
      <c r="G19" s="24"/>
      <c r="H19" s="22"/>
      <c r="I19" s="21"/>
      <c r="J19" s="22"/>
      <c r="K19" s="23"/>
      <c r="L19" s="24"/>
      <c r="M19" s="22">
        <v>1250.0</v>
      </c>
      <c r="N19" s="24"/>
      <c r="O19" s="24"/>
      <c r="P19" s="25">
        <v>1250.0</v>
      </c>
      <c r="Q19" s="26">
        <f t="shared" si="1"/>
        <v>0</v>
      </c>
      <c r="R19" s="25" t="s">
        <v>24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ht="34.5" customHeight="1">
      <c r="A20" s="16">
        <v>16.0</v>
      </c>
      <c r="B20" s="27">
        <v>45476.0</v>
      </c>
      <c r="C20" s="18" t="s">
        <v>250</v>
      </c>
      <c r="D20" s="19">
        <v>22332.0</v>
      </c>
      <c r="E20" s="20" t="s">
        <v>251</v>
      </c>
      <c r="F20" s="21"/>
      <c r="G20" s="24"/>
      <c r="H20" s="22"/>
      <c r="I20" s="21">
        <v>1500.0</v>
      </c>
      <c r="J20" s="22"/>
      <c r="K20" s="29"/>
      <c r="L20" s="24"/>
      <c r="M20" s="22"/>
      <c r="N20" s="24"/>
      <c r="O20" s="24"/>
      <c r="P20" s="25">
        <v>1500.0</v>
      </c>
      <c r="Q20" s="26">
        <f t="shared" si="1"/>
        <v>0</v>
      </c>
      <c r="R20" s="25" t="s">
        <v>36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34.5" customHeight="1">
      <c r="A21" s="16">
        <v>17.0</v>
      </c>
      <c r="B21" s="27">
        <v>45476.0</v>
      </c>
      <c r="C21" s="18" t="s">
        <v>252</v>
      </c>
      <c r="D21" s="19">
        <v>55446.0</v>
      </c>
      <c r="E21" s="20" t="s">
        <v>253</v>
      </c>
      <c r="F21" s="21"/>
      <c r="G21" s="22">
        <v>2500.0</v>
      </c>
      <c r="H21" s="22"/>
      <c r="I21" s="21"/>
      <c r="J21" s="22"/>
      <c r="K21" s="29"/>
      <c r="L21" s="24"/>
      <c r="M21" s="22"/>
      <c r="N21" s="24"/>
      <c r="O21" s="24"/>
      <c r="P21" s="25">
        <v>2500.0</v>
      </c>
      <c r="Q21" s="26">
        <f t="shared" si="1"/>
        <v>0</v>
      </c>
      <c r="R21" s="25" t="s">
        <v>239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34.5" customHeight="1">
      <c r="A22" s="16">
        <v>18.0</v>
      </c>
      <c r="B22" s="27">
        <v>45476.0</v>
      </c>
      <c r="C22" s="18" t="s">
        <v>254</v>
      </c>
      <c r="D22" s="19">
        <v>74087.0</v>
      </c>
      <c r="E22" s="20" t="s">
        <v>255</v>
      </c>
      <c r="F22" s="21"/>
      <c r="G22" s="24"/>
      <c r="H22" s="22"/>
      <c r="I22" s="21"/>
      <c r="J22" s="22"/>
      <c r="K22" s="29"/>
      <c r="L22" s="24"/>
      <c r="M22" s="22">
        <v>2650.0</v>
      </c>
      <c r="N22" s="24"/>
      <c r="O22" s="24"/>
      <c r="P22" s="25">
        <v>2650.0</v>
      </c>
      <c r="Q22" s="26">
        <f t="shared" si="1"/>
        <v>0</v>
      </c>
      <c r="R22" s="25" t="s">
        <v>24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34.5" customHeight="1">
      <c r="A23" s="16">
        <v>19.0</v>
      </c>
      <c r="B23" s="27">
        <v>45476.0</v>
      </c>
      <c r="C23" s="18" t="s">
        <v>256</v>
      </c>
      <c r="D23" s="19">
        <v>83862.0</v>
      </c>
      <c r="E23" s="20" t="s">
        <v>257</v>
      </c>
      <c r="F23" s="21"/>
      <c r="G23" s="24"/>
      <c r="H23" s="22"/>
      <c r="I23" s="21"/>
      <c r="J23" s="21">
        <v>6050.0</v>
      </c>
      <c r="K23" s="29"/>
      <c r="L23" s="24"/>
      <c r="M23" s="22"/>
      <c r="N23" s="24"/>
      <c r="O23" s="24"/>
      <c r="P23" s="25">
        <v>6050.0</v>
      </c>
      <c r="Q23" s="26">
        <f t="shared" si="1"/>
        <v>0</v>
      </c>
      <c r="R23" s="25" t="s">
        <v>239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34.5" customHeight="1">
      <c r="A24" s="16">
        <v>20.0</v>
      </c>
      <c r="B24" s="27">
        <v>45476.0</v>
      </c>
      <c r="C24" s="18" t="s">
        <v>258</v>
      </c>
      <c r="D24" s="19">
        <v>10249.0</v>
      </c>
      <c r="E24" s="20" t="s">
        <v>259</v>
      </c>
      <c r="F24" s="21"/>
      <c r="G24" s="24"/>
      <c r="H24" s="22"/>
      <c r="I24" s="21"/>
      <c r="J24" s="22">
        <v>4300.0</v>
      </c>
      <c r="K24" s="29"/>
      <c r="L24" s="24"/>
      <c r="M24" s="22"/>
      <c r="N24" s="24"/>
      <c r="O24" s="24"/>
      <c r="P24" s="25">
        <v>4300.0</v>
      </c>
      <c r="Q24" s="26">
        <f t="shared" si="1"/>
        <v>0</v>
      </c>
      <c r="R24" s="25" t="s">
        <v>239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34.5" customHeight="1">
      <c r="A25" s="16">
        <v>21.0</v>
      </c>
      <c r="B25" s="27">
        <v>45476.0</v>
      </c>
      <c r="C25" s="18" t="s">
        <v>260</v>
      </c>
      <c r="D25" s="19">
        <v>58050.0</v>
      </c>
      <c r="E25" s="20" t="s">
        <v>261</v>
      </c>
      <c r="F25" s="21"/>
      <c r="G25" s="24"/>
      <c r="H25" s="22"/>
      <c r="I25" s="21"/>
      <c r="J25" s="22">
        <v>8400.0</v>
      </c>
      <c r="K25" s="28"/>
      <c r="L25" s="24"/>
      <c r="M25" s="22"/>
      <c r="N25" s="24"/>
      <c r="O25" s="24"/>
      <c r="P25" s="25">
        <v>8400.0</v>
      </c>
      <c r="Q25" s="26">
        <f t="shared" si="1"/>
        <v>0</v>
      </c>
      <c r="R25" s="25" t="s">
        <v>36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34.5" customHeight="1">
      <c r="A26" s="16">
        <v>22.0</v>
      </c>
      <c r="B26" s="27">
        <v>45476.0</v>
      </c>
      <c r="C26" s="18" t="s">
        <v>262</v>
      </c>
      <c r="D26" s="19">
        <v>39317.0</v>
      </c>
      <c r="E26" s="20" t="s">
        <v>263</v>
      </c>
      <c r="F26" s="21"/>
      <c r="G26" s="24"/>
      <c r="H26" s="22"/>
      <c r="I26" s="21"/>
      <c r="J26" s="22">
        <v>10000.0</v>
      </c>
      <c r="K26" s="29"/>
      <c r="L26" s="24"/>
      <c r="M26" s="22"/>
      <c r="N26" s="24"/>
      <c r="O26" s="24"/>
      <c r="P26" s="25">
        <v>10000.0</v>
      </c>
      <c r="Q26" s="26">
        <f t="shared" si="1"/>
        <v>0</v>
      </c>
      <c r="R26" s="25" t="s">
        <v>239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34.5" customHeight="1">
      <c r="A27" s="16">
        <v>23.0</v>
      </c>
      <c r="B27" s="27">
        <v>45476.0</v>
      </c>
      <c r="C27" s="18" t="s">
        <v>264</v>
      </c>
      <c r="D27" s="19">
        <v>36555.0</v>
      </c>
      <c r="E27" s="20" t="s">
        <v>265</v>
      </c>
      <c r="F27" s="21"/>
      <c r="G27" s="22"/>
      <c r="H27" s="22"/>
      <c r="I27" s="21">
        <v>2500.0</v>
      </c>
      <c r="J27" s="22"/>
      <c r="K27" s="29"/>
      <c r="L27" s="24"/>
      <c r="M27" s="22"/>
      <c r="N27" s="24"/>
      <c r="O27" s="24"/>
      <c r="P27" s="25">
        <v>2500.0</v>
      </c>
      <c r="Q27" s="26">
        <f t="shared" si="1"/>
        <v>0</v>
      </c>
      <c r="R27" s="25" t="s">
        <v>36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34.5" customHeight="1">
      <c r="A28" s="16">
        <v>24.0</v>
      </c>
      <c r="B28" s="27">
        <v>45476.0</v>
      </c>
      <c r="C28" s="18" t="s">
        <v>266</v>
      </c>
      <c r="D28" s="19">
        <v>53283.0</v>
      </c>
      <c r="E28" s="20" t="s">
        <v>267</v>
      </c>
      <c r="F28" s="21"/>
      <c r="G28" s="24"/>
      <c r="H28" s="22"/>
      <c r="I28" s="21">
        <v>7500.0</v>
      </c>
      <c r="J28" s="22"/>
      <c r="K28" s="29"/>
      <c r="L28" s="24"/>
      <c r="M28" s="22"/>
      <c r="N28" s="24"/>
      <c r="O28" s="24"/>
      <c r="P28" s="25">
        <v>7500.0</v>
      </c>
      <c r="Q28" s="26">
        <f t="shared" si="1"/>
        <v>0</v>
      </c>
      <c r="R28" s="25" t="s">
        <v>36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34.5" customHeight="1">
      <c r="A29" s="16">
        <v>25.0</v>
      </c>
      <c r="B29" s="27">
        <v>45476.0</v>
      </c>
      <c r="C29" s="18" t="s">
        <v>268</v>
      </c>
      <c r="D29" s="19">
        <v>10250.0</v>
      </c>
      <c r="E29" s="20" t="s">
        <v>188</v>
      </c>
      <c r="F29" s="21"/>
      <c r="G29" s="24"/>
      <c r="H29" s="22"/>
      <c r="I29" s="21">
        <v>10000.0</v>
      </c>
      <c r="J29" s="22"/>
      <c r="K29" s="29"/>
      <c r="L29" s="24"/>
      <c r="M29" s="22"/>
      <c r="N29" s="24"/>
      <c r="O29" s="24"/>
      <c r="P29" s="25">
        <v>10000.0</v>
      </c>
      <c r="Q29" s="26">
        <f t="shared" si="1"/>
        <v>0</v>
      </c>
      <c r="R29" s="25" t="s">
        <v>239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34.5" customHeight="1">
      <c r="A30" s="16">
        <v>26.0</v>
      </c>
      <c r="B30" s="27">
        <v>45476.0</v>
      </c>
      <c r="C30" s="18" t="s">
        <v>269</v>
      </c>
      <c r="D30" s="19">
        <v>78587.0</v>
      </c>
      <c r="E30" s="20" t="s">
        <v>270</v>
      </c>
      <c r="F30" s="21"/>
      <c r="G30" s="24"/>
      <c r="H30" s="22"/>
      <c r="I30" s="21"/>
      <c r="J30" s="22">
        <v>2650.0</v>
      </c>
      <c r="K30" s="29"/>
      <c r="L30" s="24"/>
      <c r="M30" s="22"/>
      <c r="N30" s="24"/>
      <c r="O30" s="24"/>
      <c r="P30" s="25">
        <v>2650.0</v>
      </c>
      <c r="Q30" s="26">
        <f t="shared" si="1"/>
        <v>0</v>
      </c>
      <c r="R30" s="25" t="s">
        <v>239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34.5" customHeight="1">
      <c r="A31" s="16">
        <v>27.0</v>
      </c>
      <c r="B31" s="27">
        <v>45476.0</v>
      </c>
      <c r="C31" s="18" t="s">
        <v>271</v>
      </c>
      <c r="D31" s="19">
        <v>10744.0</v>
      </c>
      <c r="E31" s="20" t="s">
        <v>272</v>
      </c>
      <c r="F31" s="21"/>
      <c r="G31" s="22"/>
      <c r="H31" s="22"/>
      <c r="I31" s="21">
        <v>4650.0</v>
      </c>
      <c r="J31" s="22"/>
      <c r="K31" s="28"/>
      <c r="L31" s="24"/>
      <c r="M31" s="22"/>
      <c r="N31" s="24"/>
      <c r="O31" s="24"/>
      <c r="P31" s="25">
        <v>4650.0</v>
      </c>
      <c r="Q31" s="26">
        <f t="shared" si="1"/>
        <v>0</v>
      </c>
      <c r="R31" s="25" t="s">
        <v>24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34.5" customHeight="1">
      <c r="A32" s="16">
        <v>28.0</v>
      </c>
      <c r="B32" s="27">
        <v>45476.0</v>
      </c>
      <c r="C32" s="18" t="s">
        <v>273</v>
      </c>
      <c r="D32" s="19">
        <v>35227.0</v>
      </c>
      <c r="E32" s="20" t="s">
        <v>274</v>
      </c>
      <c r="F32" s="21"/>
      <c r="G32" s="22">
        <v>11000.0</v>
      </c>
      <c r="H32" s="22"/>
      <c r="I32" s="21">
        <v>250.0</v>
      </c>
      <c r="J32" s="21"/>
      <c r="K32" s="28"/>
      <c r="L32" s="24"/>
      <c r="M32" s="22"/>
      <c r="N32" s="24"/>
      <c r="O32" s="24"/>
      <c r="P32" s="25">
        <v>11250.0</v>
      </c>
      <c r="Q32" s="26">
        <f t="shared" si="1"/>
        <v>0</v>
      </c>
      <c r="R32" s="25" t="s">
        <v>24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34.5" customHeight="1">
      <c r="A33" s="16">
        <v>29.0</v>
      </c>
      <c r="B33" s="27">
        <v>45476.0</v>
      </c>
      <c r="C33" s="18" t="s">
        <v>275</v>
      </c>
      <c r="D33" s="19">
        <v>35227.0</v>
      </c>
      <c r="E33" s="20" t="s">
        <v>274</v>
      </c>
      <c r="F33" s="21"/>
      <c r="G33" s="22">
        <v>5125.0</v>
      </c>
      <c r="H33" s="22"/>
      <c r="I33" s="21"/>
      <c r="J33" s="22"/>
      <c r="K33" s="29"/>
      <c r="L33" s="24"/>
      <c r="M33" s="22"/>
      <c r="N33" s="24"/>
      <c r="O33" s="24"/>
      <c r="P33" s="25">
        <v>5125.0</v>
      </c>
      <c r="Q33" s="26">
        <f t="shared" si="1"/>
        <v>0</v>
      </c>
      <c r="R33" s="25" t="s">
        <v>24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34.5" customHeight="1">
      <c r="A34" s="16">
        <v>30.0</v>
      </c>
      <c r="B34" s="27">
        <v>45476.0</v>
      </c>
      <c r="C34" s="18" t="s">
        <v>276</v>
      </c>
      <c r="D34" s="19">
        <v>78454.0</v>
      </c>
      <c r="E34" s="20" t="s">
        <v>277</v>
      </c>
      <c r="F34" s="21"/>
      <c r="G34" s="24"/>
      <c r="H34" s="22"/>
      <c r="I34" s="21">
        <v>850.0</v>
      </c>
      <c r="J34" s="22"/>
      <c r="K34" s="28"/>
      <c r="L34" s="24"/>
      <c r="M34" s="22"/>
      <c r="N34" s="24"/>
      <c r="O34" s="24"/>
      <c r="P34" s="25">
        <v>850.0</v>
      </c>
      <c r="Q34" s="26">
        <f t="shared" si="1"/>
        <v>0</v>
      </c>
      <c r="R34" s="25" t="s">
        <v>36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34.5" customHeight="1">
      <c r="A35" s="16">
        <v>31.0</v>
      </c>
      <c r="B35" s="27">
        <v>45476.0</v>
      </c>
      <c r="C35" s="18" t="s">
        <v>278</v>
      </c>
      <c r="D35" s="19">
        <v>77609.0</v>
      </c>
      <c r="E35" s="20" t="s">
        <v>279</v>
      </c>
      <c r="F35" s="21"/>
      <c r="G35" s="24"/>
      <c r="H35" s="22"/>
      <c r="I35" s="21">
        <v>600.0</v>
      </c>
      <c r="J35" s="22"/>
      <c r="K35" s="29"/>
      <c r="L35" s="24"/>
      <c r="M35" s="22"/>
      <c r="N35" s="24"/>
      <c r="O35" s="24"/>
      <c r="P35" s="25">
        <v>600.0</v>
      </c>
      <c r="Q35" s="26">
        <f t="shared" si="1"/>
        <v>0</v>
      </c>
      <c r="R35" s="25" t="s">
        <v>239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34.5" customHeight="1">
      <c r="A36" s="16">
        <v>32.0</v>
      </c>
      <c r="B36" s="27">
        <v>45476.0</v>
      </c>
      <c r="C36" s="18" t="s">
        <v>280</v>
      </c>
      <c r="D36" s="19">
        <v>35227.0</v>
      </c>
      <c r="E36" s="20" t="s">
        <v>274</v>
      </c>
      <c r="F36" s="21"/>
      <c r="G36" s="22">
        <v>2875.0</v>
      </c>
      <c r="H36" s="22"/>
      <c r="I36" s="21">
        <v>250.0</v>
      </c>
      <c r="J36" s="22"/>
      <c r="K36" s="29"/>
      <c r="L36" s="24"/>
      <c r="M36" s="22"/>
      <c r="N36" s="24"/>
      <c r="O36" s="24"/>
      <c r="P36" s="25">
        <v>3125.0</v>
      </c>
      <c r="Q36" s="26">
        <f t="shared" si="1"/>
        <v>0</v>
      </c>
      <c r="R36" s="25" t="s">
        <v>24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34.5" customHeight="1">
      <c r="A37" s="16">
        <v>33.0</v>
      </c>
      <c r="B37" s="27">
        <v>45476.0</v>
      </c>
      <c r="C37" s="18" t="s">
        <v>281</v>
      </c>
      <c r="D37" s="19">
        <v>36826.0</v>
      </c>
      <c r="E37" s="20" t="s">
        <v>282</v>
      </c>
      <c r="F37" s="21"/>
      <c r="G37" s="24"/>
      <c r="H37" s="22"/>
      <c r="I37" s="21">
        <v>2650.0</v>
      </c>
      <c r="J37" s="22"/>
      <c r="K37" s="29"/>
      <c r="L37" s="24"/>
      <c r="M37" s="22"/>
      <c r="N37" s="24"/>
      <c r="O37" s="24"/>
      <c r="P37" s="25">
        <v>2650.0</v>
      </c>
      <c r="Q37" s="26">
        <f t="shared" si="1"/>
        <v>0</v>
      </c>
      <c r="R37" s="25" t="s">
        <v>239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34.5" customHeight="1">
      <c r="A38" s="16">
        <v>34.0</v>
      </c>
      <c r="B38" s="27">
        <v>45476.0</v>
      </c>
      <c r="C38" s="18" t="s">
        <v>283</v>
      </c>
      <c r="D38" s="19">
        <v>42050.0</v>
      </c>
      <c r="E38" s="20" t="s">
        <v>284</v>
      </c>
      <c r="F38" s="21"/>
      <c r="G38" s="24"/>
      <c r="H38" s="22"/>
      <c r="I38" s="21">
        <v>1050.0</v>
      </c>
      <c r="J38" s="22"/>
      <c r="K38" s="29"/>
      <c r="L38" s="24"/>
      <c r="M38" s="22"/>
      <c r="N38" s="24"/>
      <c r="O38" s="24"/>
      <c r="P38" s="25">
        <v>1050.0</v>
      </c>
      <c r="Q38" s="26">
        <f t="shared" si="1"/>
        <v>0</v>
      </c>
      <c r="R38" s="25" t="s">
        <v>36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34.5" customHeight="1">
      <c r="A39" s="16">
        <v>35.0</v>
      </c>
      <c r="B39" s="27">
        <v>45476.0</v>
      </c>
      <c r="C39" s="18" t="s">
        <v>285</v>
      </c>
      <c r="D39" s="19">
        <v>10249.0</v>
      </c>
      <c r="E39" s="20" t="s">
        <v>259</v>
      </c>
      <c r="F39" s="21"/>
      <c r="G39" s="24"/>
      <c r="H39" s="22"/>
      <c r="I39" s="21"/>
      <c r="J39" s="22">
        <v>300.0</v>
      </c>
      <c r="K39" s="29"/>
      <c r="L39" s="24"/>
      <c r="M39" s="22"/>
      <c r="N39" s="24"/>
      <c r="O39" s="24"/>
      <c r="P39" s="25">
        <v>300.0</v>
      </c>
      <c r="Q39" s="26">
        <f t="shared" si="1"/>
        <v>0</v>
      </c>
      <c r="R39" s="25" t="s">
        <v>239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34.5" customHeight="1">
      <c r="A40" s="16">
        <v>36.0</v>
      </c>
      <c r="B40" s="27">
        <v>45476.0</v>
      </c>
      <c r="C40" s="18" t="s">
        <v>286</v>
      </c>
      <c r="D40" s="19">
        <v>51309.0</v>
      </c>
      <c r="E40" s="20" t="s">
        <v>287</v>
      </c>
      <c r="F40" s="21"/>
      <c r="G40" s="24"/>
      <c r="H40" s="22"/>
      <c r="I40" s="21">
        <v>8040.0</v>
      </c>
      <c r="J40" s="22"/>
      <c r="K40" s="28"/>
      <c r="L40" s="24"/>
      <c r="M40" s="22"/>
      <c r="N40" s="24"/>
      <c r="O40" s="24"/>
      <c r="P40" s="25">
        <v>8040.0</v>
      </c>
      <c r="Q40" s="26">
        <f t="shared" si="1"/>
        <v>0</v>
      </c>
      <c r="R40" s="25" t="s">
        <v>36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34.5" customHeight="1">
      <c r="A41" s="16">
        <v>37.0</v>
      </c>
      <c r="B41" s="27">
        <v>45476.0</v>
      </c>
      <c r="C41" s="18" t="s">
        <v>288</v>
      </c>
      <c r="D41" s="19">
        <v>21818.0</v>
      </c>
      <c r="E41" s="20" t="s">
        <v>122</v>
      </c>
      <c r="F41" s="21"/>
      <c r="G41" s="22"/>
      <c r="H41" s="22"/>
      <c r="I41" s="21"/>
      <c r="J41" s="22"/>
      <c r="K41" s="28">
        <v>51000.0</v>
      </c>
      <c r="L41" s="24"/>
      <c r="M41" s="22"/>
      <c r="N41" s="24"/>
      <c r="O41" s="24"/>
      <c r="P41" s="25">
        <v>51000.0</v>
      </c>
      <c r="Q41" s="26">
        <f t="shared" si="1"/>
        <v>0</v>
      </c>
      <c r="R41" s="25" t="s">
        <v>24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34.5" customHeight="1">
      <c r="A42" s="16">
        <v>38.0</v>
      </c>
      <c r="B42" s="27">
        <v>45476.0</v>
      </c>
      <c r="C42" s="18" t="s">
        <v>289</v>
      </c>
      <c r="D42" s="19">
        <v>66770.0</v>
      </c>
      <c r="E42" s="20" t="s">
        <v>290</v>
      </c>
      <c r="F42" s="21"/>
      <c r="G42" s="22"/>
      <c r="H42" s="22"/>
      <c r="I42" s="21"/>
      <c r="J42" s="21">
        <v>15900.0</v>
      </c>
      <c r="K42" s="29"/>
      <c r="L42" s="24"/>
      <c r="M42" s="22"/>
      <c r="N42" s="24"/>
      <c r="O42" s="24"/>
      <c r="P42" s="25">
        <v>15900.0</v>
      </c>
      <c r="Q42" s="26">
        <f t="shared" si="1"/>
        <v>0</v>
      </c>
      <c r="R42" s="25" t="s">
        <v>24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34.5" customHeight="1">
      <c r="A43" s="16">
        <v>39.0</v>
      </c>
      <c r="B43" s="27">
        <v>45476.0</v>
      </c>
      <c r="C43" s="18" t="s">
        <v>291</v>
      </c>
      <c r="D43" s="19">
        <v>52083.0</v>
      </c>
      <c r="E43" s="20" t="s">
        <v>85</v>
      </c>
      <c r="F43" s="21"/>
      <c r="G43" s="24"/>
      <c r="H43" s="22"/>
      <c r="I43" s="21">
        <v>600.0</v>
      </c>
      <c r="J43" s="21"/>
      <c r="K43" s="29"/>
      <c r="L43" s="24"/>
      <c r="M43" s="22"/>
      <c r="N43" s="24"/>
      <c r="O43" s="24"/>
      <c r="P43" s="25">
        <v>600.0</v>
      </c>
      <c r="Q43" s="26">
        <f t="shared" si="1"/>
        <v>0</v>
      </c>
      <c r="R43" s="25" t="s">
        <v>24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34.5" customHeight="1">
      <c r="A44" s="16">
        <v>40.0</v>
      </c>
      <c r="B44" s="27">
        <v>45476.0</v>
      </c>
      <c r="C44" s="18" t="s">
        <v>292</v>
      </c>
      <c r="D44" s="19">
        <v>68268.0</v>
      </c>
      <c r="E44" s="20" t="s">
        <v>293</v>
      </c>
      <c r="F44" s="21"/>
      <c r="G44" s="24"/>
      <c r="H44" s="22"/>
      <c r="I44" s="21">
        <v>300.0</v>
      </c>
      <c r="J44" s="22"/>
      <c r="K44" s="23"/>
      <c r="L44" s="24"/>
      <c r="M44" s="22"/>
      <c r="N44" s="24"/>
      <c r="O44" s="24"/>
      <c r="P44" s="25">
        <v>300.0</v>
      </c>
      <c r="Q44" s="26">
        <f t="shared" si="1"/>
        <v>0</v>
      </c>
      <c r="R44" s="25" t="s">
        <v>24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34.5" customHeight="1">
      <c r="A45" s="16">
        <v>41.0</v>
      </c>
      <c r="B45" s="27">
        <v>45475.0</v>
      </c>
      <c r="C45" s="18" t="s">
        <v>294</v>
      </c>
      <c r="D45" s="19">
        <v>77390.0</v>
      </c>
      <c r="E45" s="20" t="s">
        <v>295</v>
      </c>
      <c r="F45" s="21"/>
      <c r="G45" s="24"/>
      <c r="H45" s="22"/>
      <c r="I45" s="21"/>
      <c r="J45" s="22"/>
      <c r="K45" s="29"/>
      <c r="L45" s="24"/>
      <c r="M45" s="21">
        <v>5150.0</v>
      </c>
      <c r="N45" s="24"/>
      <c r="O45" s="24"/>
      <c r="P45" s="25">
        <v>5150.0</v>
      </c>
      <c r="Q45" s="26">
        <f t="shared" si="1"/>
        <v>0</v>
      </c>
      <c r="R45" s="25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34.5" customHeight="1">
      <c r="A46" s="16">
        <v>42.0</v>
      </c>
      <c r="B46" s="27">
        <v>45476.0</v>
      </c>
      <c r="C46" s="18" t="s">
        <v>296</v>
      </c>
      <c r="D46" s="19">
        <v>60881.0</v>
      </c>
      <c r="E46" s="20" t="s">
        <v>297</v>
      </c>
      <c r="F46" s="21"/>
      <c r="G46" s="24"/>
      <c r="H46" s="22"/>
      <c r="I46" s="21"/>
      <c r="J46" s="22"/>
      <c r="K46" s="29"/>
      <c r="L46" s="24"/>
      <c r="M46" s="21"/>
      <c r="N46" s="24"/>
      <c r="O46" s="22">
        <v>17975.0</v>
      </c>
      <c r="P46" s="25">
        <v>17975.0</v>
      </c>
      <c r="Q46" s="26">
        <f t="shared" si="1"/>
        <v>0</v>
      </c>
      <c r="R46" s="25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34.5" customHeight="1">
      <c r="A47" s="16">
        <v>43.0</v>
      </c>
      <c r="B47" s="27">
        <v>45476.0</v>
      </c>
      <c r="C47" s="18" t="s">
        <v>298</v>
      </c>
      <c r="D47" s="19">
        <v>52083.0</v>
      </c>
      <c r="E47" s="20" t="s">
        <v>85</v>
      </c>
      <c r="F47" s="21"/>
      <c r="G47" s="24"/>
      <c r="H47" s="22"/>
      <c r="I47" s="21"/>
      <c r="J47" s="22"/>
      <c r="K47" s="29"/>
      <c r="L47" s="24"/>
      <c r="M47" s="21"/>
      <c r="N47" s="24"/>
      <c r="O47" s="22">
        <v>9875.0</v>
      </c>
      <c r="P47" s="25">
        <v>9875.0</v>
      </c>
      <c r="Q47" s="26">
        <f t="shared" si="1"/>
        <v>0</v>
      </c>
      <c r="R47" s="25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34.5" customHeight="1">
      <c r="A48" s="16">
        <v>44.0</v>
      </c>
      <c r="B48" s="27">
        <v>45476.0</v>
      </c>
      <c r="C48" s="18" t="s">
        <v>299</v>
      </c>
      <c r="D48" s="19">
        <v>53150.0</v>
      </c>
      <c r="E48" s="20" t="s">
        <v>300</v>
      </c>
      <c r="F48" s="21"/>
      <c r="G48" s="24"/>
      <c r="H48" s="22"/>
      <c r="I48" s="21"/>
      <c r="J48" s="22"/>
      <c r="K48" s="29"/>
      <c r="L48" s="24"/>
      <c r="M48" s="21"/>
      <c r="N48" s="24"/>
      <c r="O48" s="22">
        <v>10900.0</v>
      </c>
      <c r="P48" s="25">
        <v>10900.0</v>
      </c>
      <c r="Q48" s="26">
        <f t="shared" si="1"/>
        <v>0</v>
      </c>
      <c r="R48" s="25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34.5" customHeight="1">
      <c r="A49" s="16">
        <v>45.0</v>
      </c>
      <c r="B49" s="27">
        <v>45476.0</v>
      </c>
      <c r="C49" s="18" t="s">
        <v>301</v>
      </c>
      <c r="D49" s="19">
        <v>60887.0</v>
      </c>
      <c r="E49" s="20" t="s">
        <v>302</v>
      </c>
      <c r="F49" s="21"/>
      <c r="G49" s="24"/>
      <c r="H49" s="22"/>
      <c r="I49" s="21"/>
      <c r="J49" s="22"/>
      <c r="K49" s="28"/>
      <c r="L49" s="24"/>
      <c r="M49" s="21"/>
      <c r="N49" s="24"/>
      <c r="O49" s="22">
        <v>128000.0</v>
      </c>
      <c r="P49" s="25">
        <v>128000.0</v>
      </c>
      <c r="Q49" s="26">
        <f t="shared" si="1"/>
        <v>0</v>
      </c>
      <c r="R49" s="25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34.5" customHeight="1">
      <c r="A50" s="16">
        <v>46.0</v>
      </c>
      <c r="B50" s="27">
        <v>45476.0</v>
      </c>
      <c r="C50" s="18" t="s">
        <v>303</v>
      </c>
      <c r="D50" s="19">
        <v>49953.0</v>
      </c>
      <c r="E50" s="20" t="s">
        <v>304</v>
      </c>
      <c r="F50" s="21"/>
      <c r="G50" s="24"/>
      <c r="H50" s="21">
        <v>5000.0</v>
      </c>
      <c r="I50" s="21"/>
      <c r="J50" s="22"/>
      <c r="K50" s="29"/>
      <c r="L50" s="24"/>
      <c r="M50" s="22"/>
      <c r="N50" s="24"/>
      <c r="O50" s="24"/>
      <c r="P50" s="25">
        <v>5000.0</v>
      </c>
      <c r="Q50" s="26">
        <f t="shared" si="1"/>
        <v>0</v>
      </c>
      <c r="R50" s="25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34.5" customHeight="1">
      <c r="A51" s="16">
        <v>47.0</v>
      </c>
      <c r="B51" s="27">
        <v>45476.0</v>
      </c>
      <c r="C51" s="18" t="s">
        <v>305</v>
      </c>
      <c r="D51" s="19">
        <v>51017.0</v>
      </c>
      <c r="E51" s="20" t="s">
        <v>176</v>
      </c>
      <c r="F51" s="21"/>
      <c r="G51" s="24"/>
      <c r="H51" s="21">
        <v>24500.0</v>
      </c>
      <c r="I51" s="21"/>
      <c r="J51" s="22"/>
      <c r="K51" s="29"/>
      <c r="L51" s="24"/>
      <c r="M51" s="22"/>
      <c r="N51" s="24"/>
      <c r="O51" s="24"/>
      <c r="P51" s="25">
        <v>24500.0</v>
      </c>
      <c r="Q51" s="26">
        <f t="shared" si="1"/>
        <v>0</v>
      </c>
      <c r="R51" s="25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34.5" customHeight="1">
      <c r="A52" s="16">
        <v>48.0</v>
      </c>
      <c r="B52" s="27">
        <v>45476.0</v>
      </c>
      <c r="C52" s="18" t="s">
        <v>306</v>
      </c>
      <c r="D52" s="19">
        <v>83404.0</v>
      </c>
      <c r="E52" s="20" t="s">
        <v>307</v>
      </c>
      <c r="F52" s="21"/>
      <c r="G52" s="24"/>
      <c r="H52" s="21">
        <v>12100.0</v>
      </c>
      <c r="I52" s="21"/>
      <c r="J52" s="22"/>
      <c r="K52" s="29"/>
      <c r="L52" s="24"/>
      <c r="M52" s="22"/>
      <c r="N52" s="24"/>
      <c r="O52" s="24"/>
      <c r="P52" s="25">
        <v>12100.0</v>
      </c>
      <c r="Q52" s="26">
        <f t="shared" si="1"/>
        <v>0</v>
      </c>
      <c r="R52" s="25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34.5" customHeight="1">
      <c r="A53" s="16">
        <v>49.0</v>
      </c>
      <c r="B53" s="27">
        <v>45476.0</v>
      </c>
      <c r="C53" s="18" t="s">
        <v>308</v>
      </c>
      <c r="D53" s="19">
        <v>51017.0</v>
      </c>
      <c r="E53" s="20" t="s">
        <v>176</v>
      </c>
      <c r="F53" s="21"/>
      <c r="G53" s="24"/>
      <c r="H53" s="22">
        <v>30000.0</v>
      </c>
      <c r="I53" s="23"/>
      <c r="J53" s="22"/>
      <c r="K53" s="22"/>
      <c r="L53" s="24"/>
      <c r="M53" s="21"/>
      <c r="N53" s="24"/>
      <c r="O53" s="24"/>
      <c r="P53" s="25">
        <v>30000.0</v>
      </c>
      <c r="Q53" s="26">
        <f t="shared" si="1"/>
        <v>0</v>
      </c>
      <c r="R53" s="25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34.5" customHeight="1">
      <c r="A54" s="16">
        <v>50.0</v>
      </c>
      <c r="B54" s="27">
        <v>45476.0</v>
      </c>
      <c r="C54" s="18" t="s">
        <v>309</v>
      </c>
      <c r="D54" s="19">
        <v>55446.0</v>
      </c>
      <c r="E54" s="20" t="s">
        <v>253</v>
      </c>
      <c r="F54" s="21"/>
      <c r="G54" s="24"/>
      <c r="H54" s="22"/>
      <c r="I54" s="23"/>
      <c r="J54" s="22"/>
      <c r="K54" s="22"/>
      <c r="L54" s="24"/>
      <c r="M54" s="21"/>
      <c r="N54" s="24"/>
      <c r="O54" s="22">
        <v>2400.0</v>
      </c>
      <c r="P54" s="25">
        <v>2400.0</v>
      </c>
      <c r="Q54" s="26">
        <f t="shared" si="1"/>
        <v>0</v>
      </c>
      <c r="R54" s="25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34.5" customHeight="1">
      <c r="A55" s="16">
        <v>51.0</v>
      </c>
      <c r="B55" s="27">
        <v>45476.0</v>
      </c>
      <c r="C55" s="18" t="s">
        <v>310</v>
      </c>
      <c r="D55" s="19">
        <v>21828.0</v>
      </c>
      <c r="E55" s="20" t="s">
        <v>178</v>
      </c>
      <c r="F55" s="21"/>
      <c r="G55" s="24"/>
      <c r="H55" s="22"/>
      <c r="I55" s="23"/>
      <c r="J55" s="22"/>
      <c r="K55" s="22"/>
      <c r="L55" s="24"/>
      <c r="M55" s="21">
        <v>2950.0</v>
      </c>
      <c r="N55" s="24"/>
      <c r="O55" s="24"/>
      <c r="P55" s="25">
        <v>2950.0</v>
      </c>
      <c r="Q55" s="26">
        <f t="shared" si="1"/>
        <v>0</v>
      </c>
      <c r="R55" s="25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34.5" customHeight="1">
      <c r="A56" s="16">
        <v>52.0</v>
      </c>
      <c r="B56" s="27">
        <v>45476.0</v>
      </c>
      <c r="C56" s="18" t="s">
        <v>311</v>
      </c>
      <c r="D56" s="19">
        <v>21828.0</v>
      </c>
      <c r="E56" s="20" t="s">
        <v>178</v>
      </c>
      <c r="F56" s="21"/>
      <c r="G56" s="24"/>
      <c r="H56" s="22"/>
      <c r="I56" s="23"/>
      <c r="J56" s="22"/>
      <c r="K56" s="22"/>
      <c r="L56" s="24"/>
      <c r="M56" s="21">
        <v>2500.0</v>
      </c>
      <c r="N56" s="24"/>
      <c r="O56" s="24"/>
      <c r="P56" s="25">
        <v>2500.0</v>
      </c>
      <c r="Q56" s="26">
        <f t="shared" si="1"/>
        <v>0</v>
      </c>
      <c r="R56" s="25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34.5" customHeight="1">
      <c r="A57" s="16">
        <v>53.0</v>
      </c>
      <c r="B57" s="27">
        <v>45476.0</v>
      </c>
      <c r="C57" s="18" t="s">
        <v>312</v>
      </c>
      <c r="D57" s="19">
        <v>49918.0</v>
      </c>
      <c r="E57" s="20" t="s">
        <v>313</v>
      </c>
      <c r="F57" s="21"/>
      <c r="G57" s="24"/>
      <c r="H57" s="22"/>
      <c r="I57" s="23"/>
      <c r="J57" s="22"/>
      <c r="K57" s="22"/>
      <c r="L57" s="24"/>
      <c r="M57" s="21">
        <v>2500.0</v>
      </c>
      <c r="N57" s="24"/>
      <c r="O57" s="24"/>
      <c r="P57" s="25">
        <v>2500.0</v>
      </c>
      <c r="Q57" s="26">
        <f t="shared" si="1"/>
        <v>0</v>
      </c>
      <c r="R57" s="25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34.5" customHeight="1">
      <c r="A58" s="16">
        <v>54.0</v>
      </c>
      <c r="B58" s="27">
        <v>45476.0</v>
      </c>
      <c r="C58" s="18" t="s">
        <v>314</v>
      </c>
      <c r="D58" s="19">
        <v>56132.0</v>
      </c>
      <c r="E58" s="20" t="s">
        <v>315</v>
      </c>
      <c r="F58" s="21"/>
      <c r="G58" s="24"/>
      <c r="H58" s="22"/>
      <c r="I58" s="23"/>
      <c r="J58" s="22"/>
      <c r="K58" s="22"/>
      <c r="L58" s="24"/>
      <c r="M58" s="21"/>
      <c r="N58" s="24"/>
      <c r="O58" s="22">
        <v>1700.0</v>
      </c>
      <c r="P58" s="25">
        <v>1700.0</v>
      </c>
      <c r="Q58" s="26">
        <f t="shared" si="1"/>
        <v>0</v>
      </c>
      <c r="R58" s="25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37.5" customHeight="1">
      <c r="A59" s="16"/>
      <c r="B59" s="27"/>
      <c r="C59" s="18"/>
      <c r="D59" s="19"/>
      <c r="E59" s="20"/>
      <c r="F59" s="30">
        <f t="shared" ref="F59:Q59" si="2">SUM(F5:F58)</f>
        <v>0</v>
      </c>
      <c r="G59" s="30">
        <f t="shared" si="2"/>
        <v>21500</v>
      </c>
      <c r="H59" s="30">
        <f t="shared" si="2"/>
        <v>71600</v>
      </c>
      <c r="I59" s="30">
        <f t="shared" si="2"/>
        <v>89140</v>
      </c>
      <c r="J59" s="30">
        <f t="shared" si="2"/>
        <v>47950</v>
      </c>
      <c r="K59" s="30">
        <f t="shared" si="2"/>
        <v>56000</v>
      </c>
      <c r="L59" s="30">
        <f t="shared" si="2"/>
        <v>0</v>
      </c>
      <c r="M59" s="30">
        <f t="shared" si="2"/>
        <v>31650</v>
      </c>
      <c r="N59" s="30">
        <f t="shared" si="2"/>
        <v>0</v>
      </c>
      <c r="O59" s="30">
        <f t="shared" si="2"/>
        <v>170850</v>
      </c>
      <c r="P59" s="30">
        <f t="shared" si="2"/>
        <v>488690</v>
      </c>
      <c r="Q59" s="31">
        <f t="shared" si="2"/>
        <v>0</v>
      </c>
      <c r="R59" s="32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</row>
    <row r="60">
      <c r="A60" s="34"/>
      <c r="B60" s="34"/>
      <c r="C60" s="35"/>
      <c r="D60" s="34"/>
      <c r="E60" s="34"/>
      <c r="F60" s="36">
        <f>F59+G59+H59+I59+J59+K59+L59+M59+N59+O59</f>
        <v>488690</v>
      </c>
      <c r="P60" s="37"/>
      <c r="Q60" s="37"/>
      <c r="R60" s="34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</row>
    <row r="61">
      <c r="A61" s="4"/>
      <c r="B61" s="4"/>
      <c r="C61" s="38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38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39" t="s">
        <v>207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38"/>
      <c r="D64" s="4"/>
      <c r="E64" s="40" t="s">
        <v>208</v>
      </c>
      <c r="F64" s="41" t="s">
        <v>209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38"/>
      <c r="D65" s="4"/>
      <c r="E65" s="40" t="s">
        <v>210</v>
      </c>
      <c r="F65" s="41" t="s">
        <v>209</v>
      </c>
      <c r="G65" s="4"/>
      <c r="H65" s="4"/>
      <c r="I65" s="4"/>
      <c r="J65" s="4"/>
      <c r="K65" s="4"/>
      <c r="L65" s="4"/>
      <c r="M65" s="4"/>
      <c r="N65" s="4"/>
      <c r="O65" s="42" t="s">
        <v>207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38"/>
      <c r="D66" s="4"/>
      <c r="E66" s="40" t="s">
        <v>211</v>
      </c>
      <c r="F66" s="41" t="s">
        <v>209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38"/>
      <c r="D67" s="4"/>
      <c r="E67" s="40" t="s">
        <v>213</v>
      </c>
      <c r="F67" s="41" t="s">
        <v>209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38"/>
      <c r="D68" s="4"/>
      <c r="E68" s="40" t="s">
        <v>214</v>
      </c>
      <c r="F68" s="41" t="s">
        <v>209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38"/>
      <c r="D69" s="4"/>
      <c r="E69" s="40" t="s">
        <v>316</v>
      </c>
      <c r="F69" s="41" t="s">
        <v>209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38"/>
      <c r="D70" s="4"/>
      <c r="E70" s="40" t="s">
        <v>217</v>
      </c>
      <c r="F70" s="41" t="s">
        <v>218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38"/>
      <c r="D71" s="4"/>
      <c r="E71" s="40" t="s">
        <v>219</v>
      </c>
      <c r="F71" s="41" t="s">
        <v>220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2" t="s">
        <v>207</v>
      </c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38"/>
      <c r="D72" s="4"/>
      <c r="E72" s="4"/>
      <c r="F72" s="4"/>
      <c r="G72" s="4"/>
      <c r="H72" s="4"/>
      <c r="I72" s="4"/>
      <c r="J72" s="4"/>
      <c r="K72" s="4" t="str">
        <f>I72459</f>
        <v/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38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38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38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38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38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38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38"/>
      <c r="D79" s="4"/>
      <c r="E79" s="4"/>
      <c r="F79" s="4"/>
      <c r="G79" s="4"/>
      <c r="H79" s="4"/>
      <c r="I79" s="42" t="s">
        <v>221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38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38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38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38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38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38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38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38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38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38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38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38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38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38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38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38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38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38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38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38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38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38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38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38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38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38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38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38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38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38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38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38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38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38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38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38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38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38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38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38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38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38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38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38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38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38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38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38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38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38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38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38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38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38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38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38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38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38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38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38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38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38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38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38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38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38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38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38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38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38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38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38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38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38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38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38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38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38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38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38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38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38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38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38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38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38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38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38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38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38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38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38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38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38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38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38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38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38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38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38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38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38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38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38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38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38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38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38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38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38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38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38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38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38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38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38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38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38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38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38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38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38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38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38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38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38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38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38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38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38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38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38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38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38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38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38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38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38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38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38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38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38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38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38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38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38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38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38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38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38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38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38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38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38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38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38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38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38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38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38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38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38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38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38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38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38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38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38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38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38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38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38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38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38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38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38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38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38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38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38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38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38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38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38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38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38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38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38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38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38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38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38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38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38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38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38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38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38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38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38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38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38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38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38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38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38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38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38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38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38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38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38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38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38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38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38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38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38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38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38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38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38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38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38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38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38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38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38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38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38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38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38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38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38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38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38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38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38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38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38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38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38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38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38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38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38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38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38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38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38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38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38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38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38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38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38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38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38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38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38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38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38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38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38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38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38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38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38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38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38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38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38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38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38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38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38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38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38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38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38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38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38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38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38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38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38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38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38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38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38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38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38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38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38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38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38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38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38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38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38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38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38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38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38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38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38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38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38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38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38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38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38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38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38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38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38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38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38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38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38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38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38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38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38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38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38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38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38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38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38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38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38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38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38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38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38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38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38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38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38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38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38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38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38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38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38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38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38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38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38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38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38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38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38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38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38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38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38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38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38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38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38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38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38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38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38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38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38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38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38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38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38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38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38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38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38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38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38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38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38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38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38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38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38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38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38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38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38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38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38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38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38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38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38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38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38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38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38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38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38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38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38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38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38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38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38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38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38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38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38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38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38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38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38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38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38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38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38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38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38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38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38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38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38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38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38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38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38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38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38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38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38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38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38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38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38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38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38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38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38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38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38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38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38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38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38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38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38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38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38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38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38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38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38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38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38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38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38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38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38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38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38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38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38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38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38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38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38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38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38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38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38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38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38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38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38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38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38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38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38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38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38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38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38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38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38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38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38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38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38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38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38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38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38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38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38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38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38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38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38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38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38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38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38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38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38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38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38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38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38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38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38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38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38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38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38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38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38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38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38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38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38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38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38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38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38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38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38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38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38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38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38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38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38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38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38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38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38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38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38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38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38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38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38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38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38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38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38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38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38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38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38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38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38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38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38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38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38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38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38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38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38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38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38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38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38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38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38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38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38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38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38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38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38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38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38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38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38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38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38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38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38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38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38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38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38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38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38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38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38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38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38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38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38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38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38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38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38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38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38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38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38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38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38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38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38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38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38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38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38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38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38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38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38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38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38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38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38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38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38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38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38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38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38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38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38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38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38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38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38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38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38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38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38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38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38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38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38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38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38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38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38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38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38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38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38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38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38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38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38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38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38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38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38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38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38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38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38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38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38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38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38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38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38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38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38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38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38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38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38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38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38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38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38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38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38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38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38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38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38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38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38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38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38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38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38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38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38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38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38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38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38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38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38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38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38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38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38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38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38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38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38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38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38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38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38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38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38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38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38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38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38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38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38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38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38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38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38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38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38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38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38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38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38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38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38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38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38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38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38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38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38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38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38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38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38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38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38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38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38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38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38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38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38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38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38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38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38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38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38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38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38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38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38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38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38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38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38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38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38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38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38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38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38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38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38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38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38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38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38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38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38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38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38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38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38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38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38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38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38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38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38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38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38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38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38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38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38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38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38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38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38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38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38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38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38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38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38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38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38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38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38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38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38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38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38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38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38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38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38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38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38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38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38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38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38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38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38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38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38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38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38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38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38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38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38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38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38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38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38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38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38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38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38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38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38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38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38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38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38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38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38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38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38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38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38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38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38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38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38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38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38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38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38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38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38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38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38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38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38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38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38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38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38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38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38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38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38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38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38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38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38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38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38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38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38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38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38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38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38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38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38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38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38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38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38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38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38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38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38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38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38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38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38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38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38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38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38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38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38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38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38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38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38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38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38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38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38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38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38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38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38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38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38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38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38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38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38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38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38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38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38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38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38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38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38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38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38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38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38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38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38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38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38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38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38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38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38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38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38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</sheetData>
  <mergeCells count="16">
    <mergeCell ref="E2:E4"/>
    <mergeCell ref="F3:F4"/>
    <mergeCell ref="G3:H3"/>
    <mergeCell ref="I3:J3"/>
    <mergeCell ref="K3:K4"/>
    <mergeCell ref="O3:O4"/>
    <mergeCell ref="F60:O60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24.1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6" max="16" width="17.5"/>
    <col customWidth="1" min="17" max="17" width="13.88"/>
    <col customWidth="1" min="18" max="18" width="16.0"/>
  </cols>
  <sheetData>
    <row r="1" ht="45.0" customHeight="1">
      <c r="A1" s="1" t="s">
        <v>317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4.5" customHeight="1">
      <c r="A5" s="16">
        <v>1.0</v>
      </c>
      <c r="B5" s="17">
        <v>45476.0</v>
      </c>
      <c r="C5" s="18" t="s">
        <v>318</v>
      </c>
      <c r="D5" s="19">
        <v>61445.0</v>
      </c>
      <c r="E5" s="20" t="s">
        <v>319</v>
      </c>
      <c r="F5" s="21"/>
      <c r="G5" s="22"/>
      <c r="H5" s="21"/>
      <c r="I5" s="23"/>
      <c r="J5" s="22"/>
      <c r="K5" s="22"/>
      <c r="L5" s="24"/>
      <c r="M5" s="21">
        <v>1250.0</v>
      </c>
      <c r="N5" s="24"/>
      <c r="O5" s="24"/>
      <c r="P5" s="25">
        <v>1250.0</v>
      </c>
      <c r="Q5" s="26">
        <f t="shared" ref="Q5:Q60" si="1">F5+G5+H5+I5+J5+K5+L5+M5+N5+O5-P5</f>
        <v>0</v>
      </c>
      <c r="R5" s="25" t="s">
        <v>239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34.5" customHeight="1">
      <c r="A6" s="16">
        <v>2.0</v>
      </c>
      <c r="B6" s="27">
        <v>45476.0</v>
      </c>
      <c r="C6" s="18" t="s">
        <v>320</v>
      </c>
      <c r="D6" s="19">
        <v>61445.0</v>
      </c>
      <c r="E6" s="20" t="s">
        <v>319</v>
      </c>
      <c r="F6" s="21"/>
      <c r="G6" s="24"/>
      <c r="H6" s="22"/>
      <c r="I6" s="21"/>
      <c r="J6" s="21"/>
      <c r="K6" s="22"/>
      <c r="L6" s="24"/>
      <c r="M6" s="21">
        <v>625.0</v>
      </c>
      <c r="N6" s="24"/>
      <c r="O6" s="24"/>
      <c r="P6" s="25">
        <v>625.0</v>
      </c>
      <c r="Q6" s="26">
        <f t="shared" si="1"/>
        <v>0</v>
      </c>
      <c r="R6" s="25" t="s">
        <v>239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34.5" customHeight="1">
      <c r="A7" s="16">
        <v>3.0</v>
      </c>
      <c r="B7" s="27">
        <v>45477.0</v>
      </c>
      <c r="C7" s="18" t="s">
        <v>321</v>
      </c>
      <c r="D7" s="19">
        <v>67621.0</v>
      </c>
      <c r="E7" s="20" t="s">
        <v>149</v>
      </c>
      <c r="F7" s="22"/>
      <c r="G7" s="24"/>
      <c r="H7" s="21"/>
      <c r="I7" s="21">
        <v>10000.0</v>
      </c>
      <c r="J7" s="22"/>
      <c r="K7" s="22"/>
      <c r="L7" s="24"/>
      <c r="M7" s="21"/>
      <c r="N7" s="24"/>
      <c r="O7" s="24"/>
      <c r="P7" s="25">
        <v>10000.0</v>
      </c>
      <c r="Q7" s="26">
        <f t="shared" si="1"/>
        <v>0</v>
      </c>
      <c r="R7" s="25" t="s">
        <v>36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34.5" customHeight="1">
      <c r="A8" s="16">
        <v>4.0</v>
      </c>
      <c r="B8" s="27">
        <v>45477.0</v>
      </c>
      <c r="C8" s="18" t="s">
        <v>322</v>
      </c>
      <c r="D8" s="19">
        <v>52247.0</v>
      </c>
      <c r="E8" s="20" t="s">
        <v>173</v>
      </c>
      <c r="F8" s="22"/>
      <c r="G8" s="22"/>
      <c r="H8" s="24"/>
      <c r="I8" s="21">
        <v>1050.0</v>
      </c>
      <c r="J8" s="23"/>
      <c r="K8" s="24"/>
      <c r="L8" s="24"/>
      <c r="M8" s="22"/>
      <c r="N8" s="24"/>
      <c r="O8" s="24"/>
      <c r="P8" s="25">
        <v>1050.0</v>
      </c>
      <c r="Q8" s="26">
        <f t="shared" si="1"/>
        <v>0</v>
      </c>
      <c r="R8" s="25" t="s">
        <v>29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34.5" customHeight="1">
      <c r="A9" s="16">
        <v>5.0</v>
      </c>
      <c r="B9" s="27">
        <v>45477.0</v>
      </c>
      <c r="C9" s="18" t="s">
        <v>323</v>
      </c>
      <c r="D9" s="19">
        <v>36918.0</v>
      </c>
      <c r="E9" s="20" t="s">
        <v>324</v>
      </c>
      <c r="F9" s="22"/>
      <c r="G9" s="22"/>
      <c r="H9" s="22"/>
      <c r="I9" s="21">
        <v>2500.0</v>
      </c>
      <c r="J9" s="22"/>
      <c r="K9" s="22"/>
      <c r="L9" s="24"/>
      <c r="M9" s="24"/>
      <c r="N9" s="24"/>
      <c r="O9" s="24"/>
      <c r="P9" s="25">
        <v>2500.0</v>
      </c>
      <c r="Q9" s="26">
        <f t="shared" si="1"/>
        <v>0</v>
      </c>
      <c r="R9" s="25" t="s">
        <v>36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34.5" customHeight="1">
      <c r="A10" s="16">
        <v>6.0</v>
      </c>
      <c r="B10" s="27">
        <v>45477.0</v>
      </c>
      <c r="C10" s="18" t="s">
        <v>325</v>
      </c>
      <c r="D10" s="19">
        <v>46927.0</v>
      </c>
      <c r="E10" s="20" t="s">
        <v>144</v>
      </c>
      <c r="F10" s="22"/>
      <c r="G10" s="22"/>
      <c r="H10" s="22"/>
      <c r="I10" s="21">
        <v>10200.0</v>
      </c>
      <c r="J10" s="23"/>
      <c r="K10" s="24"/>
      <c r="L10" s="24"/>
      <c r="M10" s="21"/>
      <c r="N10" s="24"/>
      <c r="O10" s="24"/>
      <c r="P10" s="25">
        <v>10200.0</v>
      </c>
      <c r="Q10" s="26">
        <f t="shared" si="1"/>
        <v>0</v>
      </c>
      <c r="R10" s="25" t="s">
        <v>36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ht="34.5" customHeight="1">
      <c r="A11" s="16">
        <v>7.0</v>
      </c>
      <c r="B11" s="27">
        <v>45477.0</v>
      </c>
      <c r="C11" s="18" t="s">
        <v>326</v>
      </c>
      <c r="D11" s="19">
        <v>55615.0</v>
      </c>
      <c r="E11" s="20" t="s">
        <v>327</v>
      </c>
      <c r="F11" s="22"/>
      <c r="G11" s="22"/>
      <c r="H11" s="22"/>
      <c r="I11" s="21"/>
      <c r="J11" s="23">
        <v>5150.0</v>
      </c>
      <c r="K11" s="22"/>
      <c r="L11" s="24"/>
      <c r="M11" s="22"/>
      <c r="N11" s="24"/>
      <c r="O11" s="24"/>
      <c r="P11" s="25">
        <v>5150.0</v>
      </c>
      <c r="Q11" s="26">
        <f t="shared" si="1"/>
        <v>0</v>
      </c>
      <c r="R11" s="25" t="s">
        <v>36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ht="34.5" customHeight="1">
      <c r="A12" s="16">
        <v>8.0</v>
      </c>
      <c r="B12" s="27">
        <v>45477.0</v>
      </c>
      <c r="C12" s="18" t="s">
        <v>328</v>
      </c>
      <c r="D12" s="19">
        <v>48973.0</v>
      </c>
      <c r="E12" s="20" t="s">
        <v>329</v>
      </c>
      <c r="F12" s="21"/>
      <c r="G12" s="24"/>
      <c r="H12" s="22"/>
      <c r="I12" s="21">
        <v>25000.0</v>
      </c>
      <c r="J12" s="22"/>
      <c r="K12" s="28"/>
      <c r="L12" s="24"/>
      <c r="M12" s="22"/>
      <c r="N12" s="24"/>
      <c r="O12" s="24"/>
      <c r="P12" s="25">
        <v>25000.0</v>
      </c>
      <c r="Q12" s="26">
        <f t="shared" si="1"/>
        <v>0</v>
      </c>
      <c r="R12" s="25" t="s">
        <v>36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ht="34.5" customHeight="1">
      <c r="A13" s="16">
        <v>9.0</v>
      </c>
      <c r="B13" s="27">
        <v>45477.0</v>
      </c>
      <c r="C13" s="18" t="s">
        <v>330</v>
      </c>
      <c r="D13" s="19">
        <v>36555.0</v>
      </c>
      <c r="E13" s="20" t="s">
        <v>265</v>
      </c>
      <c r="F13" s="24"/>
      <c r="G13" s="22"/>
      <c r="H13" s="24"/>
      <c r="I13" s="21"/>
      <c r="J13" s="22"/>
      <c r="K13" s="21">
        <v>2500.0</v>
      </c>
      <c r="L13" s="24"/>
      <c r="M13" s="23"/>
      <c r="N13" s="24"/>
      <c r="O13" s="24"/>
      <c r="P13" s="25">
        <v>2500.0</v>
      </c>
      <c r="Q13" s="26">
        <f t="shared" si="1"/>
        <v>0</v>
      </c>
      <c r="R13" s="25" t="s">
        <v>36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ht="34.5" customHeight="1">
      <c r="A14" s="16">
        <v>10.0</v>
      </c>
      <c r="B14" s="27">
        <v>45477.0</v>
      </c>
      <c r="C14" s="18" t="s">
        <v>331</v>
      </c>
      <c r="D14" s="19">
        <v>79860.0</v>
      </c>
      <c r="E14" s="20" t="s">
        <v>332</v>
      </c>
      <c r="F14" s="21"/>
      <c r="G14" s="24"/>
      <c r="H14" s="22"/>
      <c r="I14" s="21"/>
      <c r="J14" s="21">
        <v>3100.0</v>
      </c>
      <c r="K14" s="29"/>
      <c r="L14" s="24"/>
      <c r="M14" s="22"/>
      <c r="N14" s="24"/>
      <c r="O14" s="24"/>
      <c r="P14" s="25">
        <v>3100.0</v>
      </c>
      <c r="Q14" s="26">
        <f t="shared" si="1"/>
        <v>0</v>
      </c>
      <c r="R14" s="25" t="s">
        <v>36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ht="34.5" customHeight="1">
      <c r="A15" s="16">
        <v>11.0</v>
      </c>
      <c r="B15" s="27">
        <v>45477.0</v>
      </c>
      <c r="C15" s="18" t="s">
        <v>333</v>
      </c>
      <c r="D15" s="19">
        <v>50136.0</v>
      </c>
      <c r="E15" s="20" t="s">
        <v>334</v>
      </c>
      <c r="F15" s="21"/>
      <c r="G15" s="24"/>
      <c r="H15" s="22"/>
      <c r="I15" s="21">
        <v>5000.0</v>
      </c>
      <c r="J15" s="22"/>
      <c r="K15" s="29"/>
      <c r="L15" s="24"/>
      <c r="M15" s="22"/>
      <c r="N15" s="24"/>
      <c r="O15" s="24"/>
      <c r="P15" s="25">
        <v>5000.0</v>
      </c>
      <c r="Q15" s="26">
        <f t="shared" si="1"/>
        <v>0</v>
      </c>
      <c r="R15" s="25" t="s">
        <v>36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ht="34.5" customHeight="1">
      <c r="A16" s="16">
        <v>12.0</v>
      </c>
      <c r="B16" s="27">
        <v>45477.0</v>
      </c>
      <c r="C16" s="18" t="s">
        <v>335</v>
      </c>
      <c r="D16" s="19">
        <v>69346.0</v>
      </c>
      <c r="E16" s="20" t="s">
        <v>58</v>
      </c>
      <c r="F16" s="21"/>
      <c r="G16" s="24"/>
      <c r="H16" s="22"/>
      <c r="I16" s="21">
        <v>5000.0</v>
      </c>
      <c r="J16" s="22"/>
      <c r="K16" s="28"/>
      <c r="L16" s="24"/>
      <c r="M16" s="22"/>
      <c r="N16" s="24"/>
      <c r="O16" s="24"/>
      <c r="P16" s="25">
        <v>5000.0</v>
      </c>
      <c r="Q16" s="26">
        <f t="shared" si="1"/>
        <v>0</v>
      </c>
      <c r="R16" s="25" t="s">
        <v>36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ht="34.5" customHeight="1">
      <c r="A17" s="16">
        <v>13.0</v>
      </c>
      <c r="B17" s="27">
        <v>45477.0</v>
      </c>
      <c r="C17" s="18" t="s">
        <v>336</v>
      </c>
      <c r="D17" s="19">
        <v>50436.0</v>
      </c>
      <c r="E17" s="20" t="s">
        <v>337</v>
      </c>
      <c r="F17" s="21"/>
      <c r="G17" s="24"/>
      <c r="H17" s="22"/>
      <c r="I17" s="21">
        <v>8750.0</v>
      </c>
      <c r="J17" s="22"/>
      <c r="K17" s="29"/>
      <c r="L17" s="24"/>
      <c r="M17" s="22"/>
      <c r="N17" s="24"/>
      <c r="O17" s="24"/>
      <c r="P17" s="25">
        <v>8750.0</v>
      </c>
      <c r="Q17" s="26">
        <f t="shared" si="1"/>
        <v>0</v>
      </c>
      <c r="R17" s="25" t="s">
        <v>29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ht="34.5" customHeight="1">
      <c r="A18" s="16">
        <v>14.0</v>
      </c>
      <c r="B18" s="27">
        <v>45477.0</v>
      </c>
      <c r="C18" s="18" t="s">
        <v>338</v>
      </c>
      <c r="D18" s="19">
        <v>53249.0</v>
      </c>
      <c r="E18" s="20" t="s">
        <v>153</v>
      </c>
      <c r="F18" s="21"/>
      <c r="G18" s="22"/>
      <c r="H18" s="22"/>
      <c r="I18" s="21"/>
      <c r="J18" s="21">
        <v>30000.0</v>
      </c>
      <c r="K18" s="29"/>
      <c r="L18" s="24"/>
      <c r="M18" s="22"/>
      <c r="N18" s="24"/>
      <c r="O18" s="24"/>
      <c r="P18" s="25">
        <v>30000.0</v>
      </c>
      <c r="Q18" s="26">
        <f t="shared" si="1"/>
        <v>0</v>
      </c>
      <c r="R18" s="25" t="s">
        <v>29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ht="34.5" customHeight="1">
      <c r="A19" s="16">
        <v>15.0</v>
      </c>
      <c r="B19" s="27">
        <v>45477.0</v>
      </c>
      <c r="C19" s="18" t="s">
        <v>339</v>
      </c>
      <c r="D19" s="19">
        <v>67797.0</v>
      </c>
      <c r="E19" s="20" t="s">
        <v>340</v>
      </c>
      <c r="F19" s="21"/>
      <c r="G19" s="24"/>
      <c r="H19" s="22"/>
      <c r="I19" s="21"/>
      <c r="J19" s="21">
        <v>25000.0</v>
      </c>
      <c r="K19" s="23"/>
      <c r="L19" s="24"/>
      <c r="M19" s="22"/>
      <c r="N19" s="24"/>
      <c r="O19" s="24"/>
      <c r="P19" s="25">
        <v>25000.0</v>
      </c>
      <c r="Q19" s="26">
        <f t="shared" si="1"/>
        <v>0</v>
      </c>
      <c r="R19" s="25" t="s">
        <v>36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ht="34.5" customHeight="1">
      <c r="A20" s="16">
        <v>16.0</v>
      </c>
      <c r="B20" s="27">
        <v>45477.0</v>
      </c>
      <c r="C20" s="18" t="s">
        <v>341</v>
      </c>
      <c r="D20" s="19">
        <v>62815.0</v>
      </c>
      <c r="E20" s="20" t="s">
        <v>342</v>
      </c>
      <c r="F20" s="21"/>
      <c r="G20" s="24"/>
      <c r="H20" s="22"/>
      <c r="I20" s="21">
        <v>34000.0</v>
      </c>
      <c r="J20" s="22"/>
      <c r="K20" s="29"/>
      <c r="L20" s="24"/>
      <c r="M20" s="22"/>
      <c r="N20" s="24"/>
      <c r="O20" s="24"/>
      <c r="P20" s="25">
        <v>34000.0</v>
      </c>
      <c r="Q20" s="26">
        <f t="shared" si="1"/>
        <v>0</v>
      </c>
      <c r="R20" s="25" t="s">
        <v>36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34.5" customHeight="1">
      <c r="A21" s="16">
        <v>17.0</v>
      </c>
      <c r="B21" s="27">
        <v>45477.0</v>
      </c>
      <c r="C21" s="18" t="s">
        <v>343</v>
      </c>
      <c r="D21" s="19">
        <v>51939.0</v>
      </c>
      <c r="E21" s="20" t="s">
        <v>344</v>
      </c>
      <c r="F21" s="21"/>
      <c r="G21" s="22"/>
      <c r="H21" s="22"/>
      <c r="I21" s="21">
        <v>10900.0</v>
      </c>
      <c r="J21" s="22"/>
      <c r="K21" s="29"/>
      <c r="L21" s="24"/>
      <c r="M21" s="22"/>
      <c r="N21" s="24"/>
      <c r="O21" s="24"/>
      <c r="P21" s="25">
        <v>10900.0</v>
      </c>
      <c r="Q21" s="26">
        <f t="shared" si="1"/>
        <v>0</v>
      </c>
      <c r="R21" s="25" t="s">
        <v>239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34.5" customHeight="1">
      <c r="A22" s="16">
        <v>18.0</v>
      </c>
      <c r="B22" s="27">
        <v>45477.0</v>
      </c>
      <c r="C22" s="18" t="s">
        <v>345</v>
      </c>
      <c r="D22" s="19">
        <v>54816.0</v>
      </c>
      <c r="E22" s="20" t="s">
        <v>346</v>
      </c>
      <c r="F22" s="21"/>
      <c r="G22" s="24"/>
      <c r="H22" s="22"/>
      <c r="I22" s="21"/>
      <c r="J22" s="21">
        <v>2650.0</v>
      </c>
      <c r="K22" s="29"/>
      <c r="L22" s="24"/>
      <c r="M22" s="22"/>
      <c r="N22" s="24"/>
      <c r="O22" s="24"/>
      <c r="P22" s="25">
        <v>2650.0</v>
      </c>
      <c r="Q22" s="26">
        <f t="shared" si="1"/>
        <v>0</v>
      </c>
      <c r="R22" s="25" t="s">
        <v>239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34.5" customHeight="1">
      <c r="A23" s="16">
        <v>19.0</v>
      </c>
      <c r="B23" s="27">
        <v>45477.0</v>
      </c>
      <c r="C23" s="18" t="s">
        <v>347</v>
      </c>
      <c r="D23" s="19">
        <v>77096.0</v>
      </c>
      <c r="E23" s="20" t="s">
        <v>348</v>
      </c>
      <c r="F23" s="21"/>
      <c r="G23" s="24"/>
      <c r="H23" s="22"/>
      <c r="I23" s="21">
        <v>2650.0</v>
      </c>
      <c r="J23" s="21"/>
      <c r="K23" s="29"/>
      <c r="L23" s="24"/>
      <c r="M23" s="22"/>
      <c r="N23" s="24"/>
      <c r="O23" s="24"/>
      <c r="P23" s="25">
        <v>2650.0</v>
      </c>
      <c r="Q23" s="26">
        <f t="shared" si="1"/>
        <v>0</v>
      </c>
      <c r="R23" s="25" t="s">
        <v>239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34.5" customHeight="1">
      <c r="A24" s="16">
        <v>20.0</v>
      </c>
      <c r="B24" s="27">
        <v>45477.0</v>
      </c>
      <c r="C24" s="18" t="s">
        <v>349</v>
      </c>
      <c r="D24" s="19">
        <v>46927.0</v>
      </c>
      <c r="E24" s="20" t="s">
        <v>144</v>
      </c>
      <c r="F24" s="21"/>
      <c r="G24" s="24"/>
      <c r="H24" s="22"/>
      <c r="I24" s="21">
        <v>8850.0</v>
      </c>
      <c r="J24" s="22"/>
      <c r="K24" s="29"/>
      <c r="L24" s="24"/>
      <c r="M24" s="22"/>
      <c r="N24" s="24"/>
      <c r="O24" s="24"/>
      <c r="P24" s="25">
        <v>8850.0</v>
      </c>
      <c r="Q24" s="26">
        <f t="shared" si="1"/>
        <v>0</v>
      </c>
      <c r="R24" s="25" t="s">
        <v>239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34.5" customHeight="1">
      <c r="A25" s="16">
        <v>21.0</v>
      </c>
      <c r="B25" s="27">
        <v>45477.0</v>
      </c>
      <c r="C25" s="18" t="s">
        <v>350</v>
      </c>
      <c r="D25" s="19">
        <v>74304.0</v>
      </c>
      <c r="E25" s="20" t="s">
        <v>351</v>
      </c>
      <c r="F25" s="21"/>
      <c r="G25" s="24"/>
      <c r="H25" s="22"/>
      <c r="I25" s="21">
        <v>29500.0</v>
      </c>
      <c r="J25" s="22"/>
      <c r="K25" s="28"/>
      <c r="L25" s="24"/>
      <c r="M25" s="22"/>
      <c r="N25" s="24"/>
      <c r="O25" s="24"/>
      <c r="P25" s="25">
        <v>29500.0</v>
      </c>
      <c r="Q25" s="26">
        <f t="shared" si="1"/>
        <v>0</v>
      </c>
      <c r="R25" s="25" t="s">
        <v>36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34.5" customHeight="1">
      <c r="A26" s="16">
        <v>22.0</v>
      </c>
      <c r="B26" s="27">
        <v>45477.0</v>
      </c>
      <c r="C26" s="18" t="s">
        <v>352</v>
      </c>
      <c r="D26" s="19">
        <v>59576.0</v>
      </c>
      <c r="E26" s="20" t="s">
        <v>353</v>
      </c>
      <c r="F26" s="21"/>
      <c r="G26" s="24"/>
      <c r="H26" s="22"/>
      <c r="I26" s="21"/>
      <c r="J26" s="21">
        <v>10000.0</v>
      </c>
      <c r="K26" s="29"/>
      <c r="L26" s="24"/>
      <c r="M26" s="22"/>
      <c r="N26" s="24"/>
      <c r="O26" s="24"/>
      <c r="P26" s="25">
        <v>10000.0</v>
      </c>
      <c r="Q26" s="26">
        <f t="shared" si="1"/>
        <v>0</v>
      </c>
      <c r="R26" s="25" t="s">
        <v>36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34.5" customHeight="1">
      <c r="A27" s="16">
        <v>23.0</v>
      </c>
      <c r="B27" s="27">
        <v>45477.0</v>
      </c>
      <c r="C27" s="18" t="s">
        <v>354</v>
      </c>
      <c r="D27" s="19">
        <v>19971.0</v>
      </c>
      <c r="E27" s="20" t="s">
        <v>355</v>
      </c>
      <c r="F27" s="21"/>
      <c r="G27" s="22"/>
      <c r="H27" s="22"/>
      <c r="I27" s="21"/>
      <c r="J27" s="21">
        <v>5150.0</v>
      </c>
      <c r="K27" s="29"/>
      <c r="L27" s="24"/>
      <c r="M27" s="22"/>
      <c r="N27" s="24"/>
      <c r="O27" s="24"/>
      <c r="P27" s="25">
        <v>5150.0</v>
      </c>
      <c r="Q27" s="26">
        <f t="shared" si="1"/>
        <v>0</v>
      </c>
      <c r="R27" s="25" t="s">
        <v>36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34.5" customHeight="1">
      <c r="A28" s="16">
        <v>24.0</v>
      </c>
      <c r="B28" s="27">
        <v>45477.0</v>
      </c>
      <c r="C28" s="18" t="s">
        <v>356</v>
      </c>
      <c r="D28" s="19">
        <v>83877.0</v>
      </c>
      <c r="E28" s="20" t="s">
        <v>357</v>
      </c>
      <c r="F28" s="21"/>
      <c r="G28" s="24"/>
      <c r="H28" s="22"/>
      <c r="I28" s="21"/>
      <c r="J28" s="21">
        <v>6050.0</v>
      </c>
      <c r="K28" s="29"/>
      <c r="L28" s="24"/>
      <c r="M28" s="22"/>
      <c r="N28" s="24"/>
      <c r="O28" s="24"/>
      <c r="P28" s="25">
        <v>6050.0</v>
      </c>
      <c r="Q28" s="26">
        <f t="shared" si="1"/>
        <v>0</v>
      </c>
      <c r="R28" s="25" t="s">
        <v>239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34.5" customHeight="1">
      <c r="A29" s="16">
        <v>25.0</v>
      </c>
      <c r="B29" s="27">
        <v>45477.0</v>
      </c>
      <c r="C29" s="18" t="s">
        <v>358</v>
      </c>
      <c r="D29" s="19">
        <v>70684.0</v>
      </c>
      <c r="E29" s="20" t="s">
        <v>359</v>
      </c>
      <c r="F29" s="21"/>
      <c r="G29" s="24"/>
      <c r="H29" s="22"/>
      <c r="I29" s="21"/>
      <c r="J29" s="21">
        <v>52900.0</v>
      </c>
      <c r="K29" s="29"/>
      <c r="L29" s="24"/>
      <c r="M29" s="22"/>
      <c r="N29" s="24"/>
      <c r="O29" s="24"/>
      <c r="P29" s="25">
        <v>52900.0</v>
      </c>
      <c r="Q29" s="26">
        <f t="shared" si="1"/>
        <v>0</v>
      </c>
      <c r="R29" s="25" t="s">
        <v>36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34.5" customHeight="1">
      <c r="A30" s="16">
        <v>26.0</v>
      </c>
      <c r="B30" s="27">
        <v>45477.0</v>
      </c>
      <c r="C30" s="18" t="s">
        <v>360</v>
      </c>
      <c r="D30" s="19">
        <v>83869.0</v>
      </c>
      <c r="E30" s="20" t="s">
        <v>361</v>
      </c>
      <c r="F30" s="21"/>
      <c r="G30" s="24"/>
      <c r="H30" s="22"/>
      <c r="I30" s="21">
        <v>7000.0</v>
      </c>
      <c r="J30" s="22"/>
      <c r="K30" s="29"/>
      <c r="L30" s="24"/>
      <c r="M30" s="22"/>
      <c r="N30" s="24"/>
      <c r="O30" s="24"/>
      <c r="P30" s="25">
        <v>7000.0</v>
      </c>
      <c r="Q30" s="26">
        <f t="shared" si="1"/>
        <v>0</v>
      </c>
      <c r="R30" s="25" t="s">
        <v>36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34.5" customHeight="1">
      <c r="A31" s="16">
        <v>27.0</v>
      </c>
      <c r="B31" s="27">
        <v>45477.0</v>
      </c>
      <c r="C31" s="18" t="s">
        <v>362</v>
      </c>
      <c r="D31" s="19">
        <v>83058.0</v>
      </c>
      <c r="E31" s="20" t="s">
        <v>363</v>
      </c>
      <c r="F31" s="21"/>
      <c r="G31" s="22"/>
      <c r="H31" s="22"/>
      <c r="I31" s="21">
        <v>600.0</v>
      </c>
      <c r="J31" s="22"/>
      <c r="K31" s="28"/>
      <c r="L31" s="24"/>
      <c r="M31" s="22"/>
      <c r="N31" s="24"/>
      <c r="O31" s="24"/>
      <c r="P31" s="25">
        <v>600.0</v>
      </c>
      <c r="Q31" s="26">
        <f t="shared" si="1"/>
        <v>0</v>
      </c>
      <c r="R31" s="25" t="s">
        <v>29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34.5" customHeight="1">
      <c r="A32" s="16">
        <v>28.0</v>
      </c>
      <c r="B32" s="27">
        <v>45477.0</v>
      </c>
      <c r="C32" s="18" t="s">
        <v>364</v>
      </c>
      <c r="D32" s="19">
        <v>30894.0</v>
      </c>
      <c r="E32" s="20" t="s">
        <v>365</v>
      </c>
      <c r="F32" s="21"/>
      <c r="G32" s="22"/>
      <c r="H32" s="22"/>
      <c r="I32" s="21">
        <v>11250.0</v>
      </c>
      <c r="J32" s="21"/>
      <c r="K32" s="28"/>
      <c r="L32" s="24"/>
      <c r="M32" s="22"/>
      <c r="N32" s="24"/>
      <c r="O32" s="24"/>
      <c r="P32" s="25">
        <v>11250.0</v>
      </c>
      <c r="Q32" s="26">
        <f t="shared" si="1"/>
        <v>0</v>
      </c>
      <c r="R32" s="25" t="s">
        <v>29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34.5" customHeight="1">
      <c r="A33" s="16">
        <v>29.0</v>
      </c>
      <c r="B33" s="27">
        <v>45477.0</v>
      </c>
      <c r="C33" s="18" t="s">
        <v>366</v>
      </c>
      <c r="D33" s="19">
        <v>21743.0</v>
      </c>
      <c r="E33" s="20" t="s">
        <v>367</v>
      </c>
      <c r="F33" s="21"/>
      <c r="G33" s="21">
        <v>5950.0</v>
      </c>
      <c r="H33" s="22"/>
      <c r="I33" s="21"/>
      <c r="J33" s="22"/>
      <c r="K33" s="29"/>
      <c r="L33" s="24"/>
      <c r="M33" s="22"/>
      <c r="N33" s="24"/>
      <c r="O33" s="24"/>
      <c r="P33" s="25">
        <v>5950.0</v>
      </c>
      <c r="Q33" s="26">
        <f t="shared" si="1"/>
        <v>0</v>
      </c>
      <c r="R33" s="25" t="s">
        <v>239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34.5" customHeight="1">
      <c r="A34" s="16">
        <v>30.0</v>
      </c>
      <c r="B34" s="27">
        <v>45477.0</v>
      </c>
      <c r="C34" s="18" t="s">
        <v>368</v>
      </c>
      <c r="D34" s="19">
        <v>52083.0</v>
      </c>
      <c r="E34" s="20" t="s">
        <v>85</v>
      </c>
      <c r="F34" s="21"/>
      <c r="G34" s="24"/>
      <c r="H34" s="22"/>
      <c r="I34" s="21">
        <v>6250.0</v>
      </c>
      <c r="J34" s="22"/>
      <c r="K34" s="28"/>
      <c r="L34" s="24"/>
      <c r="M34" s="22"/>
      <c r="N34" s="24"/>
      <c r="O34" s="24"/>
      <c r="P34" s="25">
        <v>6250.0</v>
      </c>
      <c r="Q34" s="26">
        <f t="shared" si="1"/>
        <v>0</v>
      </c>
      <c r="R34" s="25" t="s">
        <v>29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34.5" customHeight="1">
      <c r="A35" s="16">
        <v>31.0</v>
      </c>
      <c r="B35" s="27">
        <v>45477.0</v>
      </c>
      <c r="C35" s="18" t="s">
        <v>369</v>
      </c>
      <c r="D35" s="19">
        <v>83880.0</v>
      </c>
      <c r="E35" s="20" t="s">
        <v>370</v>
      </c>
      <c r="F35" s="21"/>
      <c r="G35" s="24"/>
      <c r="H35" s="22"/>
      <c r="I35" s="21">
        <v>300.0</v>
      </c>
      <c r="J35" s="22"/>
      <c r="K35" s="29"/>
      <c r="L35" s="24"/>
      <c r="M35" s="22"/>
      <c r="N35" s="24"/>
      <c r="O35" s="24"/>
      <c r="P35" s="25">
        <v>300.0</v>
      </c>
      <c r="Q35" s="26">
        <f t="shared" si="1"/>
        <v>0</v>
      </c>
      <c r="R35" s="25" t="s">
        <v>239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34.5" customHeight="1">
      <c r="A36" s="16">
        <v>32.0</v>
      </c>
      <c r="B36" s="27">
        <v>45477.0</v>
      </c>
      <c r="C36" s="18" t="s">
        <v>371</v>
      </c>
      <c r="D36" s="19">
        <v>83882.0</v>
      </c>
      <c r="E36" s="20" t="s">
        <v>372</v>
      </c>
      <c r="F36" s="21"/>
      <c r="G36" s="22"/>
      <c r="H36" s="22"/>
      <c r="I36" s="21">
        <v>7300.0</v>
      </c>
      <c r="J36" s="22"/>
      <c r="K36" s="29"/>
      <c r="L36" s="24"/>
      <c r="M36" s="22"/>
      <c r="N36" s="24"/>
      <c r="O36" s="24"/>
      <c r="P36" s="25">
        <v>7300.0</v>
      </c>
      <c r="Q36" s="26">
        <f t="shared" si="1"/>
        <v>0</v>
      </c>
      <c r="R36" s="25" t="s">
        <v>36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34.5" customHeight="1">
      <c r="A37" s="16">
        <v>33.0</v>
      </c>
      <c r="B37" s="27">
        <v>45477.0</v>
      </c>
      <c r="C37" s="18" t="s">
        <v>373</v>
      </c>
      <c r="D37" s="19">
        <v>49825.0</v>
      </c>
      <c r="E37" s="20" t="s">
        <v>374</v>
      </c>
      <c r="F37" s="21"/>
      <c r="G37" s="24"/>
      <c r="H37" s="22"/>
      <c r="I37" s="21">
        <v>4500.0</v>
      </c>
      <c r="J37" s="22"/>
      <c r="K37" s="29"/>
      <c r="L37" s="24"/>
      <c r="M37" s="22"/>
      <c r="N37" s="24"/>
      <c r="O37" s="24"/>
      <c r="P37" s="25">
        <v>4500.0</v>
      </c>
      <c r="Q37" s="26">
        <f t="shared" si="1"/>
        <v>0</v>
      </c>
      <c r="R37" s="25" t="s">
        <v>36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34.5" customHeight="1">
      <c r="A38" s="16">
        <v>34.0</v>
      </c>
      <c r="B38" s="27">
        <v>45477.0</v>
      </c>
      <c r="C38" s="18" t="s">
        <v>375</v>
      </c>
      <c r="D38" s="19">
        <v>30895.0</v>
      </c>
      <c r="E38" s="20" t="s">
        <v>376</v>
      </c>
      <c r="F38" s="21"/>
      <c r="G38" s="24"/>
      <c r="H38" s="22"/>
      <c r="I38" s="21"/>
      <c r="J38" s="21">
        <v>5400.0</v>
      </c>
      <c r="K38" s="29"/>
      <c r="L38" s="24"/>
      <c r="M38" s="22"/>
      <c r="N38" s="24"/>
      <c r="O38" s="24"/>
      <c r="P38" s="25">
        <v>5400.0</v>
      </c>
      <c r="Q38" s="26">
        <f t="shared" si="1"/>
        <v>0</v>
      </c>
      <c r="R38" s="25" t="s">
        <v>239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34.5" customHeight="1">
      <c r="A39" s="16">
        <v>35.0</v>
      </c>
      <c r="B39" s="27">
        <v>45477.0</v>
      </c>
      <c r="C39" s="18" t="s">
        <v>377</v>
      </c>
      <c r="D39" s="19">
        <v>61374.0</v>
      </c>
      <c r="E39" s="20" t="s">
        <v>378</v>
      </c>
      <c r="F39" s="21"/>
      <c r="G39" s="24"/>
      <c r="H39" s="22"/>
      <c r="I39" s="21">
        <v>3050.0</v>
      </c>
      <c r="J39" s="22"/>
      <c r="K39" s="29"/>
      <c r="L39" s="24"/>
      <c r="M39" s="22"/>
      <c r="N39" s="24"/>
      <c r="O39" s="24"/>
      <c r="P39" s="25">
        <v>3050.0</v>
      </c>
      <c r="Q39" s="26">
        <f t="shared" si="1"/>
        <v>0</v>
      </c>
      <c r="R39" s="25" t="s">
        <v>36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34.5" customHeight="1">
      <c r="A40" s="16">
        <v>36.0</v>
      </c>
      <c r="B40" s="27">
        <v>45477.0</v>
      </c>
      <c r="C40" s="18" t="s">
        <v>379</v>
      </c>
      <c r="D40" s="19">
        <v>83598.0</v>
      </c>
      <c r="E40" s="20" t="s">
        <v>380</v>
      </c>
      <c r="F40" s="21"/>
      <c r="G40" s="24"/>
      <c r="H40" s="22"/>
      <c r="I40" s="21">
        <v>5050.0</v>
      </c>
      <c r="J40" s="22"/>
      <c r="K40" s="28"/>
      <c r="L40" s="24"/>
      <c r="M40" s="22"/>
      <c r="N40" s="24"/>
      <c r="O40" s="24"/>
      <c r="P40" s="25">
        <v>5050.0</v>
      </c>
      <c r="Q40" s="26">
        <f t="shared" si="1"/>
        <v>0</v>
      </c>
      <c r="R40" s="25" t="s">
        <v>36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34.5" customHeight="1">
      <c r="A41" s="16">
        <v>37.0</v>
      </c>
      <c r="B41" s="27">
        <v>45477.0</v>
      </c>
      <c r="C41" s="18" t="s">
        <v>381</v>
      </c>
      <c r="D41" s="19">
        <v>36769.0</v>
      </c>
      <c r="E41" s="20" t="s">
        <v>73</v>
      </c>
      <c r="F41" s="21"/>
      <c r="G41" s="22"/>
      <c r="H41" s="22"/>
      <c r="I41" s="21"/>
      <c r="J41" s="22"/>
      <c r="K41" s="23">
        <v>10000.0</v>
      </c>
      <c r="L41" s="24"/>
      <c r="M41" s="22"/>
      <c r="N41" s="24"/>
      <c r="O41" s="24"/>
      <c r="P41" s="25">
        <v>10000.0</v>
      </c>
      <c r="Q41" s="26">
        <f t="shared" si="1"/>
        <v>0</v>
      </c>
      <c r="R41" s="25" t="s">
        <v>29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34.5" customHeight="1">
      <c r="A42" s="16">
        <v>38.0</v>
      </c>
      <c r="B42" s="27">
        <v>45477.0</v>
      </c>
      <c r="C42" s="18" t="s">
        <v>382</v>
      </c>
      <c r="D42" s="19">
        <v>21818.0</v>
      </c>
      <c r="E42" s="20" t="s">
        <v>122</v>
      </c>
      <c r="F42" s="21"/>
      <c r="G42" s="22"/>
      <c r="H42" s="22"/>
      <c r="I42" s="21"/>
      <c r="J42" s="21"/>
      <c r="K42" s="29"/>
      <c r="L42" s="24"/>
      <c r="M42" s="21">
        <v>240.0</v>
      </c>
      <c r="N42" s="24"/>
      <c r="O42" s="24"/>
      <c r="P42" s="25">
        <v>240.0</v>
      </c>
      <c r="Q42" s="26">
        <f t="shared" si="1"/>
        <v>0</v>
      </c>
      <c r="R42" s="25" t="s">
        <v>29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34.5" customHeight="1">
      <c r="A43" s="16">
        <v>39.0</v>
      </c>
      <c r="B43" s="27">
        <v>45477.0</v>
      </c>
      <c r="C43" s="18" t="s">
        <v>383</v>
      </c>
      <c r="D43" s="19">
        <v>83056.0</v>
      </c>
      <c r="E43" s="20" t="s">
        <v>384</v>
      </c>
      <c r="F43" s="21"/>
      <c r="G43" s="24"/>
      <c r="H43" s="22"/>
      <c r="I43" s="21"/>
      <c r="J43" s="21"/>
      <c r="K43" s="29"/>
      <c r="L43" s="24"/>
      <c r="M43" s="21">
        <v>800.0</v>
      </c>
      <c r="N43" s="24"/>
      <c r="O43" s="24"/>
      <c r="P43" s="25">
        <v>800.0</v>
      </c>
      <c r="Q43" s="26">
        <f t="shared" si="1"/>
        <v>0</v>
      </c>
      <c r="R43" s="25" t="s">
        <v>29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34.5" customHeight="1">
      <c r="A44" s="16">
        <v>40.0</v>
      </c>
      <c r="B44" s="27">
        <v>45477.0</v>
      </c>
      <c r="C44" s="18" t="s">
        <v>385</v>
      </c>
      <c r="D44" s="19">
        <v>51017.0</v>
      </c>
      <c r="E44" s="20" t="s">
        <v>176</v>
      </c>
      <c r="F44" s="21"/>
      <c r="G44" s="24"/>
      <c r="H44" s="21">
        <v>30000.0</v>
      </c>
      <c r="I44" s="21"/>
      <c r="J44" s="22"/>
      <c r="K44" s="23"/>
      <c r="L44" s="24"/>
      <c r="M44" s="22"/>
      <c r="N44" s="24"/>
      <c r="O44" s="24"/>
      <c r="P44" s="25">
        <v>30000.0</v>
      </c>
      <c r="Q44" s="26">
        <f t="shared" si="1"/>
        <v>0</v>
      </c>
      <c r="R44" s="25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34.5" customHeight="1">
      <c r="A45" s="16">
        <v>41.0</v>
      </c>
      <c r="B45" s="27">
        <v>45477.0</v>
      </c>
      <c r="C45" s="18" t="s">
        <v>386</v>
      </c>
      <c r="D45" s="19">
        <v>80313.0</v>
      </c>
      <c r="E45" s="20" t="s">
        <v>387</v>
      </c>
      <c r="F45" s="21"/>
      <c r="G45" s="24"/>
      <c r="H45" s="21">
        <v>10000.0</v>
      </c>
      <c r="I45" s="21"/>
      <c r="J45" s="22"/>
      <c r="K45" s="23"/>
      <c r="L45" s="24"/>
      <c r="M45" s="21"/>
      <c r="N45" s="24"/>
      <c r="O45" s="24"/>
      <c r="P45" s="25">
        <v>10000.0</v>
      </c>
      <c r="Q45" s="26">
        <f t="shared" si="1"/>
        <v>0</v>
      </c>
      <c r="R45" s="25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34.5" customHeight="1">
      <c r="A46" s="16">
        <v>42.0</v>
      </c>
      <c r="B46" s="27">
        <v>45477.0</v>
      </c>
      <c r="C46" s="18" t="s">
        <v>388</v>
      </c>
      <c r="D46" s="19">
        <v>43380.0</v>
      </c>
      <c r="E46" s="20" t="s">
        <v>33</v>
      </c>
      <c r="F46" s="21"/>
      <c r="G46" s="24"/>
      <c r="H46" s="21">
        <v>14250.0</v>
      </c>
      <c r="I46" s="21"/>
      <c r="J46" s="22"/>
      <c r="K46" s="23"/>
      <c r="L46" s="24"/>
      <c r="M46" s="21"/>
      <c r="N46" s="24"/>
      <c r="O46" s="22"/>
      <c r="P46" s="25">
        <v>14250.0</v>
      </c>
      <c r="Q46" s="26">
        <f t="shared" si="1"/>
        <v>0</v>
      </c>
      <c r="R46" s="25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34.5" customHeight="1">
      <c r="A47" s="16">
        <v>43.0</v>
      </c>
      <c r="B47" s="27">
        <v>45477.0</v>
      </c>
      <c r="C47" s="18" t="s">
        <v>389</v>
      </c>
      <c r="D47" s="19">
        <v>82033.0</v>
      </c>
      <c r="E47" s="20" t="s">
        <v>390</v>
      </c>
      <c r="F47" s="21"/>
      <c r="G47" s="24"/>
      <c r="H47" s="22"/>
      <c r="I47" s="21"/>
      <c r="J47" s="22"/>
      <c r="K47" s="23">
        <v>300.0</v>
      </c>
      <c r="L47" s="24"/>
      <c r="M47" s="21"/>
      <c r="N47" s="24"/>
      <c r="O47" s="22"/>
      <c r="P47" s="25">
        <v>300.0</v>
      </c>
      <c r="Q47" s="26">
        <f t="shared" si="1"/>
        <v>0</v>
      </c>
      <c r="R47" s="25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34.5" customHeight="1">
      <c r="A48" s="16">
        <v>44.0</v>
      </c>
      <c r="B48" s="27">
        <v>45477.0</v>
      </c>
      <c r="C48" s="18" t="s">
        <v>391</v>
      </c>
      <c r="D48" s="19">
        <v>82033.0</v>
      </c>
      <c r="E48" s="20" t="s">
        <v>390</v>
      </c>
      <c r="F48" s="21"/>
      <c r="G48" s="24"/>
      <c r="H48" s="22"/>
      <c r="I48" s="21"/>
      <c r="J48" s="22"/>
      <c r="K48" s="23">
        <v>300.0</v>
      </c>
      <c r="L48" s="24"/>
      <c r="M48" s="21"/>
      <c r="N48" s="24"/>
      <c r="O48" s="22"/>
      <c r="P48" s="25">
        <v>300.0</v>
      </c>
      <c r="Q48" s="26">
        <f t="shared" si="1"/>
        <v>0</v>
      </c>
      <c r="R48" s="25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34.5" customHeight="1">
      <c r="A49" s="16">
        <v>45.0</v>
      </c>
      <c r="B49" s="27">
        <v>45477.0</v>
      </c>
      <c r="C49" s="18" t="s">
        <v>392</v>
      </c>
      <c r="D49" s="19">
        <v>51017.0</v>
      </c>
      <c r="E49" s="20" t="s">
        <v>176</v>
      </c>
      <c r="F49" s="21"/>
      <c r="G49" s="24"/>
      <c r="H49" s="21">
        <v>2500.0</v>
      </c>
      <c r="I49" s="21"/>
      <c r="J49" s="22"/>
      <c r="K49" s="28"/>
      <c r="L49" s="24"/>
      <c r="M49" s="21"/>
      <c r="N49" s="24"/>
      <c r="O49" s="22"/>
      <c r="P49" s="25">
        <v>2500.0</v>
      </c>
      <c r="Q49" s="26">
        <f t="shared" si="1"/>
        <v>0</v>
      </c>
      <c r="R49" s="25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34.5" customHeight="1">
      <c r="A50" s="16">
        <v>46.0</v>
      </c>
      <c r="B50" s="27">
        <v>45477.0</v>
      </c>
      <c r="C50" s="18" t="s">
        <v>393</v>
      </c>
      <c r="D50" s="19">
        <v>21828.0</v>
      </c>
      <c r="E50" s="20" t="s">
        <v>178</v>
      </c>
      <c r="F50" s="21"/>
      <c r="G50" s="24"/>
      <c r="H50" s="21"/>
      <c r="I50" s="21"/>
      <c r="J50" s="22"/>
      <c r="K50" s="23">
        <v>2500.0</v>
      </c>
      <c r="L50" s="24"/>
      <c r="M50" s="22"/>
      <c r="N50" s="24"/>
      <c r="O50" s="24"/>
      <c r="P50" s="25">
        <v>2500.0</v>
      </c>
      <c r="Q50" s="26">
        <f t="shared" si="1"/>
        <v>0</v>
      </c>
      <c r="R50" s="25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34.5" customHeight="1">
      <c r="A51" s="16">
        <v>47.0</v>
      </c>
      <c r="B51" s="27">
        <v>45477.0</v>
      </c>
      <c r="C51" s="18" t="s">
        <v>394</v>
      </c>
      <c r="D51" s="19">
        <v>83501.0</v>
      </c>
      <c r="E51" s="20" t="s">
        <v>395</v>
      </c>
      <c r="F51" s="21"/>
      <c r="G51" s="24"/>
      <c r="H51" s="21"/>
      <c r="I51" s="21"/>
      <c r="J51" s="22"/>
      <c r="K51" s="23">
        <v>5290.0</v>
      </c>
      <c r="L51" s="24"/>
      <c r="M51" s="22"/>
      <c r="N51" s="24"/>
      <c r="O51" s="24"/>
      <c r="P51" s="25">
        <v>5290.0</v>
      </c>
      <c r="Q51" s="26">
        <f t="shared" si="1"/>
        <v>0</v>
      </c>
      <c r="R51" s="25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34.5" customHeight="1">
      <c r="A52" s="16">
        <v>48.0</v>
      </c>
      <c r="B52" s="27">
        <v>45477.0</v>
      </c>
      <c r="C52" s="18" t="s">
        <v>396</v>
      </c>
      <c r="D52" s="19">
        <v>83511.0</v>
      </c>
      <c r="E52" s="20" t="s">
        <v>397</v>
      </c>
      <c r="F52" s="21"/>
      <c r="G52" s="24"/>
      <c r="H52" s="21"/>
      <c r="I52" s="21"/>
      <c r="J52" s="22"/>
      <c r="K52" s="23">
        <v>7000.0</v>
      </c>
      <c r="L52" s="24"/>
      <c r="M52" s="22"/>
      <c r="N52" s="24"/>
      <c r="O52" s="24"/>
      <c r="P52" s="25">
        <v>7000.0</v>
      </c>
      <c r="Q52" s="26">
        <f t="shared" si="1"/>
        <v>0</v>
      </c>
      <c r="R52" s="25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34.5" customHeight="1">
      <c r="A53" s="16">
        <v>49.0</v>
      </c>
      <c r="B53" s="27">
        <v>45477.0</v>
      </c>
      <c r="C53" s="18" t="s">
        <v>398</v>
      </c>
      <c r="D53" s="19">
        <v>83513.0</v>
      </c>
      <c r="E53" s="20" t="s">
        <v>399</v>
      </c>
      <c r="F53" s="21"/>
      <c r="G53" s="24"/>
      <c r="H53" s="22"/>
      <c r="I53" s="23"/>
      <c r="J53" s="22"/>
      <c r="K53" s="21">
        <v>7000.0</v>
      </c>
      <c r="L53" s="24"/>
      <c r="M53" s="21"/>
      <c r="N53" s="24"/>
      <c r="O53" s="24"/>
      <c r="P53" s="25">
        <v>7000.0</v>
      </c>
      <c r="Q53" s="26">
        <f t="shared" si="1"/>
        <v>0</v>
      </c>
      <c r="R53" s="25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34.5" customHeight="1">
      <c r="A54" s="16">
        <v>50.0</v>
      </c>
      <c r="B54" s="27">
        <v>45477.0</v>
      </c>
      <c r="C54" s="18" t="s">
        <v>400</v>
      </c>
      <c r="D54" s="19">
        <v>10006.0</v>
      </c>
      <c r="E54" s="20" t="s">
        <v>194</v>
      </c>
      <c r="F54" s="21"/>
      <c r="G54" s="24"/>
      <c r="H54" s="21">
        <v>9500.0</v>
      </c>
      <c r="I54" s="23"/>
      <c r="J54" s="22"/>
      <c r="K54" s="22"/>
      <c r="L54" s="24"/>
      <c r="M54" s="21"/>
      <c r="N54" s="24"/>
      <c r="O54" s="22"/>
      <c r="P54" s="25">
        <v>9500.0</v>
      </c>
      <c r="Q54" s="26">
        <f t="shared" si="1"/>
        <v>0</v>
      </c>
      <c r="R54" s="25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34.5" customHeight="1">
      <c r="A55" s="16">
        <v>51.0</v>
      </c>
      <c r="B55" s="27">
        <v>45477.0</v>
      </c>
      <c r="C55" s="18" t="s">
        <v>401</v>
      </c>
      <c r="D55" s="19">
        <v>83510.0</v>
      </c>
      <c r="E55" s="20" t="s">
        <v>402</v>
      </c>
      <c r="F55" s="21"/>
      <c r="G55" s="24"/>
      <c r="H55" s="22"/>
      <c r="I55" s="23"/>
      <c r="J55" s="22"/>
      <c r="K55" s="21">
        <v>5290.0</v>
      </c>
      <c r="L55" s="24"/>
      <c r="M55" s="21"/>
      <c r="N55" s="24"/>
      <c r="O55" s="24"/>
      <c r="P55" s="25">
        <v>5290.0</v>
      </c>
      <c r="Q55" s="26">
        <f t="shared" si="1"/>
        <v>0</v>
      </c>
      <c r="R55" s="25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34.5" customHeight="1">
      <c r="A56" s="16">
        <v>52.0</v>
      </c>
      <c r="B56" s="27">
        <v>45477.0</v>
      </c>
      <c r="C56" s="18" t="s">
        <v>403</v>
      </c>
      <c r="D56" s="19">
        <v>83509.0</v>
      </c>
      <c r="E56" s="20" t="s">
        <v>404</v>
      </c>
      <c r="F56" s="21"/>
      <c r="G56" s="24"/>
      <c r="H56" s="22"/>
      <c r="I56" s="23"/>
      <c r="J56" s="22"/>
      <c r="K56" s="21">
        <v>5290.0</v>
      </c>
      <c r="L56" s="24"/>
      <c r="M56" s="21"/>
      <c r="N56" s="24"/>
      <c r="O56" s="24"/>
      <c r="P56" s="25">
        <v>5290.0</v>
      </c>
      <c r="Q56" s="26">
        <f t="shared" si="1"/>
        <v>0</v>
      </c>
      <c r="R56" s="25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34.5" customHeight="1">
      <c r="A57" s="16">
        <v>53.0</v>
      </c>
      <c r="B57" s="27">
        <v>45477.0</v>
      </c>
      <c r="C57" s="18" t="s">
        <v>405</v>
      </c>
      <c r="D57" s="19">
        <v>68268.0</v>
      </c>
      <c r="E57" s="20" t="s">
        <v>293</v>
      </c>
      <c r="F57" s="21"/>
      <c r="G57" s="24"/>
      <c r="H57" s="22"/>
      <c r="I57" s="23"/>
      <c r="J57" s="22"/>
      <c r="K57" s="21">
        <v>13.0</v>
      </c>
      <c r="L57" s="24"/>
      <c r="M57" s="21"/>
      <c r="N57" s="24"/>
      <c r="O57" s="21">
        <v>1337.0</v>
      </c>
      <c r="P57" s="25">
        <v>1350.0</v>
      </c>
      <c r="Q57" s="26">
        <f t="shared" si="1"/>
        <v>0</v>
      </c>
      <c r="R57" s="25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34.5" customHeight="1">
      <c r="A58" s="16">
        <v>54.0</v>
      </c>
      <c r="B58" s="27">
        <v>45477.0</v>
      </c>
      <c r="C58" s="18" t="s">
        <v>406</v>
      </c>
      <c r="D58" s="19">
        <v>83499.0</v>
      </c>
      <c r="E58" s="20" t="s">
        <v>407</v>
      </c>
      <c r="F58" s="21"/>
      <c r="G58" s="24"/>
      <c r="H58" s="22"/>
      <c r="I58" s="23"/>
      <c r="J58" s="22"/>
      <c r="K58" s="21">
        <v>18250.0</v>
      </c>
      <c r="L58" s="24"/>
      <c r="M58" s="21"/>
      <c r="N58" s="24"/>
      <c r="O58" s="24"/>
      <c r="P58" s="25">
        <v>18250.0</v>
      </c>
      <c r="Q58" s="26">
        <f t="shared" si="1"/>
        <v>0</v>
      </c>
      <c r="R58" s="25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34.5" customHeight="1">
      <c r="A59" s="16">
        <v>55.0</v>
      </c>
      <c r="B59" s="27">
        <v>45477.0</v>
      </c>
      <c r="C59" s="18" t="s">
        <v>408</v>
      </c>
      <c r="D59" s="19">
        <v>25650.0</v>
      </c>
      <c r="E59" s="20" t="s">
        <v>128</v>
      </c>
      <c r="F59" s="21"/>
      <c r="G59" s="24"/>
      <c r="H59" s="21">
        <v>4500.0</v>
      </c>
      <c r="I59" s="23"/>
      <c r="J59" s="22"/>
      <c r="K59" s="22"/>
      <c r="L59" s="24"/>
      <c r="M59" s="21"/>
      <c r="N59" s="24"/>
      <c r="O59" s="24"/>
      <c r="P59" s="25">
        <v>4500.0</v>
      </c>
      <c r="Q59" s="26">
        <f t="shared" si="1"/>
        <v>0</v>
      </c>
      <c r="R59" s="25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34.5" customHeight="1">
      <c r="A60" s="16"/>
      <c r="B60" s="27"/>
      <c r="C60" s="18"/>
      <c r="D60" s="19"/>
      <c r="E60" s="20"/>
      <c r="F60" s="21"/>
      <c r="G60" s="24"/>
      <c r="H60" s="22"/>
      <c r="I60" s="23"/>
      <c r="J60" s="22"/>
      <c r="K60" s="22"/>
      <c r="L60" s="24"/>
      <c r="M60" s="21"/>
      <c r="N60" s="24"/>
      <c r="O60" s="22"/>
      <c r="P60" s="25"/>
      <c r="Q60" s="26">
        <f t="shared" si="1"/>
        <v>0</v>
      </c>
      <c r="R60" s="25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37.5" customHeight="1">
      <c r="A61" s="16"/>
      <c r="B61" s="27"/>
      <c r="C61" s="18"/>
      <c r="D61" s="19"/>
      <c r="E61" s="20"/>
      <c r="F61" s="30">
        <f t="shared" ref="F61:Q61" si="2">SUM(F5:F60)</f>
        <v>0</v>
      </c>
      <c r="G61" s="30">
        <f t="shared" si="2"/>
        <v>5950</v>
      </c>
      <c r="H61" s="30">
        <f t="shared" si="2"/>
        <v>70750</v>
      </c>
      <c r="I61" s="30">
        <f t="shared" si="2"/>
        <v>198700</v>
      </c>
      <c r="J61" s="30">
        <f t="shared" si="2"/>
        <v>145400</v>
      </c>
      <c r="K61" s="30">
        <f t="shared" si="2"/>
        <v>63733</v>
      </c>
      <c r="L61" s="30">
        <f t="shared" si="2"/>
        <v>0</v>
      </c>
      <c r="M61" s="30">
        <f t="shared" si="2"/>
        <v>2915</v>
      </c>
      <c r="N61" s="30">
        <f t="shared" si="2"/>
        <v>0</v>
      </c>
      <c r="O61" s="30">
        <f t="shared" si="2"/>
        <v>1337</v>
      </c>
      <c r="P61" s="30">
        <f t="shared" si="2"/>
        <v>488785</v>
      </c>
      <c r="Q61" s="31">
        <f t="shared" si="2"/>
        <v>0</v>
      </c>
      <c r="R61" s="32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</row>
    <row r="62">
      <c r="A62" s="34"/>
      <c r="B62" s="34"/>
      <c r="C62" s="35"/>
      <c r="D62" s="34"/>
      <c r="E62" s="34"/>
      <c r="F62" s="36">
        <f>F61+G61+H61+I61+J61+K61+L61+M61+N61+O61</f>
        <v>488785</v>
      </c>
      <c r="P62" s="37"/>
      <c r="Q62" s="37"/>
      <c r="R62" s="34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</row>
    <row r="63">
      <c r="A63" s="4"/>
      <c r="B63" s="4"/>
      <c r="C63" s="38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38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39" t="s">
        <v>207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38"/>
      <c r="D66" s="4"/>
      <c r="E66" s="40" t="s">
        <v>208</v>
      </c>
      <c r="F66" s="41" t="s">
        <v>409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38"/>
      <c r="D67" s="4"/>
      <c r="E67" s="40" t="s">
        <v>210</v>
      </c>
      <c r="F67" s="41" t="s">
        <v>410</v>
      </c>
      <c r="G67" s="4"/>
      <c r="H67" s="4"/>
      <c r="I67" s="4"/>
      <c r="J67" s="4"/>
      <c r="K67" s="4"/>
      <c r="L67" s="4"/>
      <c r="M67" s="4"/>
      <c r="N67" s="4"/>
      <c r="O67" s="42" t="s">
        <v>207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38"/>
      <c r="D68" s="4"/>
      <c r="E68" s="40" t="s">
        <v>211</v>
      </c>
      <c r="F68" s="41" t="s">
        <v>212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38"/>
      <c r="D69" s="4"/>
      <c r="E69" s="40" t="s">
        <v>213</v>
      </c>
      <c r="F69" s="41" t="s">
        <v>212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38"/>
      <c r="D70" s="4"/>
      <c r="E70" s="40" t="s">
        <v>214</v>
      </c>
      <c r="F70" s="41" t="s">
        <v>410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38"/>
      <c r="D71" s="4"/>
      <c r="E71" s="40" t="s">
        <v>411</v>
      </c>
      <c r="F71" s="41" t="s">
        <v>212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38"/>
      <c r="D72" s="4"/>
      <c r="E72" s="40" t="s">
        <v>217</v>
      </c>
      <c r="F72" s="41" t="s">
        <v>410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38"/>
      <c r="D73" s="4"/>
      <c r="E73" s="40" t="s">
        <v>219</v>
      </c>
      <c r="F73" s="41" t="s">
        <v>220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2" t="s">
        <v>207</v>
      </c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38"/>
      <c r="D74" s="4"/>
      <c r="E74" s="4"/>
      <c r="F74" s="4"/>
      <c r="G74" s="4"/>
      <c r="H74" s="4"/>
      <c r="I74" s="4"/>
      <c r="J74" s="4"/>
      <c r="K74" s="4" t="str">
        <f>I72461</f>
        <v/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38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38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38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38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38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38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38"/>
      <c r="D81" s="4"/>
      <c r="E81" s="4"/>
      <c r="F81" s="4"/>
      <c r="G81" s="4"/>
      <c r="H81" s="4"/>
      <c r="I81" s="42" t="s">
        <v>221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38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38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38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38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38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38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38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38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38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38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38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38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38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38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38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38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38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38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38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38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38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38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38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38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38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38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38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38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38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38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38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38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38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38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38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38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38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38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38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38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38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38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38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38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38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38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38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38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38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38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38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38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38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38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38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38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38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38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38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38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38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38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38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38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38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38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38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38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38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38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38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38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38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38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38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38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38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38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38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38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38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38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38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38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38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38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38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38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38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38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38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38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38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38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38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38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38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38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38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38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38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38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38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38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38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38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38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38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38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38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38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38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38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38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38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38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38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38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38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38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38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38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38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38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38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38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38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38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38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38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38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38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38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38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38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38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38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38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38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38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38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38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38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38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38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38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38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38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38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38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38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38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38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38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38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38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38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38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38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38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38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38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38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38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38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38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38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38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38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38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38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38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38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38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38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38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38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38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38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38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38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38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38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38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38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38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38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38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38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38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38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38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38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38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38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38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38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38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38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38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38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38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38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38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38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38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38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38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38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38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38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38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38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38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38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38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38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38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38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38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38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38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38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38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38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38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38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38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38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38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38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38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38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38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38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38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38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38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38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38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38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38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38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38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38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38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38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38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38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38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38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38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38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38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38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38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38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38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38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38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38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38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38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38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38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38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38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38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38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38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38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38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38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38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38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38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38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38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38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38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38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38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38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38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38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38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38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38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38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38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38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38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38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38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38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38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38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38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38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38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38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38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38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38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38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38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38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38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38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38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38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38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38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38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38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38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38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38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38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38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38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38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38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38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38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38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38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38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38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38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38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38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38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38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38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38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38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38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38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38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38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38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38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38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38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38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38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38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38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38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38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38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38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38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38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38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38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38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38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38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38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38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38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38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38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38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38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38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38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38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38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38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38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38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38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38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38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38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38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38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38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38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38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38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38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38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38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38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38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38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38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38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38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38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38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38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38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38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38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38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38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38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38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38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38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38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38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38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38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38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38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38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38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38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38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38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38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38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38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38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38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38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38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38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38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38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38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38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38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38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38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38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38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38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38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38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38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38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38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38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38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38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38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38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38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38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38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38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38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38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38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38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38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38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38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38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38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38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38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38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38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38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38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38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38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38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38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38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38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38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38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38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38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38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38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38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38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38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38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38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38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38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38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38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38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38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38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38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38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38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38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38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38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38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38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38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38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38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38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38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38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38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38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38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38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38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38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38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38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38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38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38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38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38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38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38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38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38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38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38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38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38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38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38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38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38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38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38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38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38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38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38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38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38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38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38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38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38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38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38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38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38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38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38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38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38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38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38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38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38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38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38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38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38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38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38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38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38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38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38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38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38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38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38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38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38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38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38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38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38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38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38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38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38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38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38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38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38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38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38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38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38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38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38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38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38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38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38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38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38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38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38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38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38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38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38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38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38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38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38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38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38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38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38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38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38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38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38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38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38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38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38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38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38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38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38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38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38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38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38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38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38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38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38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38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38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38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38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38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38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38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38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38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38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38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38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38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38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38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38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38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38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38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38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38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38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38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38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38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38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38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38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38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38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38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38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38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38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38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38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38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38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38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38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38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38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38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38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38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38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38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38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38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38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38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38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38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38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38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38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38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38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38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38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38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38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38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38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38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38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38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38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38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38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38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38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38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38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38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38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38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38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38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38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38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38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38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38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38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38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38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38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38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38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38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38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38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38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38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38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38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38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38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38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38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38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38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38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38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38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38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38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38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38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38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38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38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38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38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38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38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38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38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38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38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38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38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38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38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38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38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38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38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38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38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38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38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38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38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38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38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38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38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38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38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38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38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38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38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38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38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38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38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38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38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38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38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38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38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38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38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38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38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38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38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38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38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38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38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38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38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38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38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38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38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38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38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38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38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38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38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38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38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38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38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38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38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38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38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38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38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38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38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38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38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38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38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38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38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38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38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38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38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38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38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38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38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38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38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38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38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38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38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38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38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38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38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38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38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38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38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38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38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38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38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38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38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38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38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38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38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38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38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38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38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38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38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38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38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38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38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38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38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38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38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38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38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38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38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38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38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38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38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38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38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38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38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38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38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38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38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38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38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38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38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38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38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38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38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38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38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38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38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38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38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38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38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38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38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38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38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38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38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38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38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38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38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38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38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38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38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38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38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38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38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38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38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38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38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38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38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38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38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38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38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38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38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38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38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38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38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38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38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38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38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38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38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38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38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38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</sheetData>
  <mergeCells count="16">
    <mergeCell ref="E2:E4"/>
    <mergeCell ref="F3:F4"/>
    <mergeCell ref="G3:H3"/>
    <mergeCell ref="I3:J3"/>
    <mergeCell ref="K3:K4"/>
    <mergeCell ref="O3:O4"/>
    <mergeCell ref="F62:O62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24.1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6.0"/>
  </cols>
  <sheetData>
    <row r="1" ht="45.0" customHeight="1">
      <c r="A1" s="1" t="s">
        <v>412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4.5" customHeight="1">
      <c r="A5" s="16">
        <v>1.0</v>
      </c>
      <c r="B5" s="17">
        <v>45477.0</v>
      </c>
      <c r="C5" s="18" t="s">
        <v>413</v>
      </c>
      <c r="D5" s="19">
        <v>82174.0</v>
      </c>
      <c r="E5" s="20" t="s">
        <v>414</v>
      </c>
      <c r="F5" s="21"/>
      <c r="G5" s="22"/>
      <c r="H5" s="21"/>
      <c r="I5" s="23"/>
      <c r="J5" s="22"/>
      <c r="K5" s="22"/>
      <c r="L5" s="24"/>
      <c r="M5" s="21">
        <v>840.0</v>
      </c>
      <c r="N5" s="24"/>
      <c r="O5" s="24"/>
      <c r="P5" s="25">
        <v>840.0</v>
      </c>
      <c r="Q5" s="26">
        <f t="shared" ref="Q5:Q31" si="1">F5+G5+H5+I5+J5+K5+L5+M5+N5+O5-P5</f>
        <v>0</v>
      </c>
      <c r="R5" s="25" t="s">
        <v>29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34.5" customHeight="1">
      <c r="A6" s="16">
        <v>2.0</v>
      </c>
      <c r="B6" s="27">
        <v>45478.0</v>
      </c>
      <c r="C6" s="18" t="s">
        <v>415</v>
      </c>
      <c r="D6" s="19">
        <v>59812.0</v>
      </c>
      <c r="E6" s="20" t="s">
        <v>416</v>
      </c>
      <c r="F6" s="21"/>
      <c r="G6" s="24"/>
      <c r="H6" s="22"/>
      <c r="I6" s="21">
        <v>10000.0</v>
      </c>
      <c r="J6" s="21"/>
      <c r="K6" s="22"/>
      <c r="L6" s="24"/>
      <c r="M6" s="21"/>
      <c r="N6" s="24"/>
      <c r="O6" s="24"/>
      <c r="P6" s="25">
        <v>10000.0</v>
      </c>
      <c r="Q6" s="26">
        <f t="shared" si="1"/>
        <v>0</v>
      </c>
      <c r="R6" s="25" t="s">
        <v>36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34.5" customHeight="1">
      <c r="A7" s="16">
        <v>3.0</v>
      </c>
      <c r="B7" s="27">
        <v>45478.0</v>
      </c>
      <c r="C7" s="18" t="s">
        <v>417</v>
      </c>
      <c r="D7" s="19">
        <v>32048.0</v>
      </c>
      <c r="E7" s="20" t="s">
        <v>418</v>
      </c>
      <c r="F7" s="22"/>
      <c r="G7" s="24"/>
      <c r="H7" s="21"/>
      <c r="I7" s="21">
        <v>5150.0</v>
      </c>
      <c r="J7" s="22"/>
      <c r="K7" s="22"/>
      <c r="L7" s="24"/>
      <c r="M7" s="21"/>
      <c r="N7" s="24"/>
      <c r="O7" s="24"/>
      <c r="P7" s="25">
        <v>5150.0</v>
      </c>
      <c r="Q7" s="26">
        <f t="shared" si="1"/>
        <v>0</v>
      </c>
      <c r="R7" s="25" t="s">
        <v>36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34.5" customHeight="1">
      <c r="A8" s="16">
        <v>4.0</v>
      </c>
      <c r="B8" s="27">
        <v>45478.0</v>
      </c>
      <c r="C8" s="18" t="s">
        <v>419</v>
      </c>
      <c r="D8" s="19">
        <v>14343.0</v>
      </c>
      <c r="E8" s="20" t="s">
        <v>420</v>
      </c>
      <c r="F8" s="22"/>
      <c r="G8" s="22"/>
      <c r="H8" s="24"/>
      <c r="I8" s="21">
        <v>1400.0</v>
      </c>
      <c r="J8" s="23"/>
      <c r="K8" s="24"/>
      <c r="L8" s="24"/>
      <c r="M8" s="22"/>
      <c r="N8" s="24"/>
      <c r="O8" s="24"/>
      <c r="P8" s="25">
        <v>1400.0</v>
      </c>
      <c r="Q8" s="26">
        <f t="shared" si="1"/>
        <v>0</v>
      </c>
      <c r="R8" s="25" t="s">
        <v>36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34.5" customHeight="1">
      <c r="A9" s="16">
        <v>5.0</v>
      </c>
      <c r="B9" s="27">
        <v>45478.0</v>
      </c>
      <c r="C9" s="18" t="s">
        <v>421</v>
      </c>
      <c r="D9" s="19">
        <v>44149.0</v>
      </c>
      <c r="E9" s="20" t="s">
        <v>243</v>
      </c>
      <c r="F9" s="22"/>
      <c r="G9" s="22"/>
      <c r="H9" s="22"/>
      <c r="I9" s="21"/>
      <c r="J9" s="22"/>
      <c r="K9" s="22">
        <v>7535.0</v>
      </c>
      <c r="L9" s="24"/>
      <c r="M9" s="22">
        <v>1965.0</v>
      </c>
      <c r="N9" s="24"/>
      <c r="O9" s="24"/>
      <c r="P9" s="25">
        <v>9500.0</v>
      </c>
      <c r="Q9" s="26">
        <f t="shared" si="1"/>
        <v>0</v>
      </c>
      <c r="R9" s="25" t="s">
        <v>36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34.5" customHeight="1">
      <c r="A10" s="16">
        <v>6.0</v>
      </c>
      <c r="B10" s="27">
        <v>45478.0</v>
      </c>
      <c r="C10" s="18" t="s">
        <v>422</v>
      </c>
      <c r="D10" s="19">
        <v>83889.0</v>
      </c>
      <c r="E10" s="20" t="s">
        <v>423</v>
      </c>
      <c r="F10" s="22"/>
      <c r="G10" s="22"/>
      <c r="H10" s="22"/>
      <c r="I10" s="21"/>
      <c r="J10" s="23">
        <v>6050.0</v>
      </c>
      <c r="K10" s="24"/>
      <c r="L10" s="24"/>
      <c r="M10" s="21"/>
      <c r="N10" s="24"/>
      <c r="O10" s="24"/>
      <c r="P10" s="25">
        <v>6050.0</v>
      </c>
      <c r="Q10" s="26">
        <f t="shared" si="1"/>
        <v>0</v>
      </c>
      <c r="R10" s="25" t="s">
        <v>36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ht="34.5" customHeight="1">
      <c r="A11" s="16">
        <v>7.0</v>
      </c>
      <c r="B11" s="27">
        <v>45478.0</v>
      </c>
      <c r="C11" s="18" t="s">
        <v>424</v>
      </c>
      <c r="D11" s="19">
        <v>59244.0</v>
      </c>
      <c r="E11" s="20" t="s">
        <v>232</v>
      </c>
      <c r="F11" s="22"/>
      <c r="G11" s="22"/>
      <c r="H11" s="22"/>
      <c r="I11" s="21">
        <v>19500.0</v>
      </c>
      <c r="J11" s="23"/>
      <c r="K11" s="22"/>
      <c r="L11" s="24"/>
      <c r="M11" s="22"/>
      <c r="N11" s="24"/>
      <c r="O11" s="24"/>
      <c r="P11" s="25">
        <v>19500.0</v>
      </c>
      <c r="Q11" s="26">
        <f t="shared" si="1"/>
        <v>0</v>
      </c>
      <c r="R11" s="25" t="s">
        <v>24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ht="34.5" customHeight="1">
      <c r="A12" s="16">
        <v>8.0</v>
      </c>
      <c r="B12" s="27">
        <v>45478.0</v>
      </c>
      <c r="C12" s="18" t="s">
        <v>425</v>
      </c>
      <c r="D12" s="19">
        <v>32700.0</v>
      </c>
      <c r="E12" s="20" t="s">
        <v>426</v>
      </c>
      <c r="F12" s="21"/>
      <c r="G12" s="24"/>
      <c r="H12" s="22"/>
      <c r="I12" s="21"/>
      <c r="J12" s="22">
        <v>8400.0</v>
      </c>
      <c r="K12" s="28"/>
      <c r="L12" s="24"/>
      <c r="M12" s="22"/>
      <c r="N12" s="24"/>
      <c r="O12" s="24"/>
      <c r="P12" s="25">
        <v>8400.0</v>
      </c>
      <c r="Q12" s="26">
        <f t="shared" si="1"/>
        <v>0</v>
      </c>
      <c r="R12" s="25" t="s">
        <v>36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ht="34.5" customHeight="1">
      <c r="A13" s="16">
        <v>9.0</v>
      </c>
      <c r="B13" s="27">
        <v>45478.0</v>
      </c>
      <c r="C13" s="18" t="s">
        <v>427</v>
      </c>
      <c r="D13" s="19">
        <v>46927.0</v>
      </c>
      <c r="E13" s="20" t="s">
        <v>144</v>
      </c>
      <c r="F13" s="24"/>
      <c r="G13" s="22"/>
      <c r="H13" s="24"/>
      <c r="I13" s="21">
        <v>1600.0</v>
      </c>
      <c r="J13" s="22"/>
      <c r="K13" s="21"/>
      <c r="L13" s="24"/>
      <c r="M13" s="23"/>
      <c r="N13" s="24"/>
      <c r="O13" s="24"/>
      <c r="P13" s="25">
        <v>1600.0</v>
      </c>
      <c r="Q13" s="26">
        <f t="shared" si="1"/>
        <v>0</v>
      </c>
      <c r="R13" s="25" t="s">
        <v>36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ht="34.5" customHeight="1">
      <c r="A14" s="16">
        <v>10.0</v>
      </c>
      <c r="B14" s="27">
        <v>45478.0</v>
      </c>
      <c r="C14" s="18" t="s">
        <v>428</v>
      </c>
      <c r="D14" s="19">
        <v>42052.0</v>
      </c>
      <c r="E14" s="20" t="s">
        <v>429</v>
      </c>
      <c r="F14" s="21"/>
      <c r="G14" s="24"/>
      <c r="H14" s="22"/>
      <c r="I14" s="21">
        <v>5150.0</v>
      </c>
      <c r="J14" s="21"/>
      <c r="K14" s="29"/>
      <c r="L14" s="24"/>
      <c r="M14" s="22"/>
      <c r="N14" s="24"/>
      <c r="O14" s="24"/>
      <c r="P14" s="25">
        <v>5150.0</v>
      </c>
      <c r="Q14" s="26">
        <f t="shared" si="1"/>
        <v>0</v>
      </c>
      <c r="R14" s="25" t="s">
        <v>36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ht="34.5" customHeight="1">
      <c r="A15" s="16">
        <v>11.0</v>
      </c>
      <c r="B15" s="27">
        <v>45478.0</v>
      </c>
      <c r="C15" s="18" t="s">
        <v>430</v>
      </c>
      <c r="D15" s="19">
        <v>58818.0</v>
      </c>
      <c r="E15" s="20" t="s">
        <v>94</v>
      </c>
      <c r="F15" s="21"/>
      <c r="G15" s="24"/>
      <c r="H15" s="22"/>
      <c r="I15" s="21">
        <v>8000.0</v>
      </c>
      <c r="J15" s="22"/>
      <c r="K15" s="29"/>
      <c r="L15" s="24"/>
      <c r="M15" s="22"/>
      <c r="N15" s="24"/>
      <c r="O15" s="24"/>
      <c r="P15" s="25">
        <v>8000.0</v>
      </c>
      <c r="Q15" s="26">
        <f t="shared" si="1"/>
        <v>0</v>
      </c>
      <c r="R15" s="25" t="s">
        <v>36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ht="34.5" customHeight="1">
      <c r="A16" s="16">
        <v>12.0</v>
      </c>
      <c r="B16" s="27">
        <v>45478.0</v>
      </c>
      <c r="C16" s="18" t="s">
        <v>431</v>
      </c>
      <c r="D16" s="19">
        <v>69620.0</v>
      </c>
      <c r="E16" s="20" t="s">
        <v>432</v>
      </c>
      <c r="F16" s="21"/>
      <c r="G16" s="24"/>
      <c r="H16" s="22"/>
      <c r="I16" s="21"/>
      <c r="J16" s="22">
        <v>6618.0</v>
      </c>
      <c r="K16" s="28">
        <v>8382.0</v>
      </c>
      <c r="L16" s="24"/>
      <c r="M16" s="22"/>
      <c r="N16" s="24"/>
      <c r="O16" s="24"/>
      <c r="P16" s="25">
        <v>15000.0</v>
      </c>
      <c r="Q16" s="26">
        <f t="shared" si="1"/>
        <v>0</v>
      </c>
      <c r="R16" s="25" t="s">
        <v>36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ht="34.5" customHeight="1">
      <c r="A17" s="16">
        <v>13.0</v>
      </c>
      <c r="B17" s="27">
        <v>45478.0</v>
      </c>
      <c r="C17" s="18" t="s">
        <v>433</v>
      </c>
      <c r="D17" s="19">
        <v>83880.0</v>
      </c>
      <c r="E17" s="20" t="s">
        <v>370</v>
      </c>
      <c r="F17" s="21"/>
      <c r="G17" s="24"/>
      <c r="H17" s="22"/>
      <c r="I17" s="21">
        <v>5750.0</v>
      </c>
      <c r="J17" s="22"/>
      <c r="K17" s="29"/>
      <c r="L17" s="24"/>
      <c r="M17" s="22"/>
      <c r="N17" s="24"/>
      <c r="O17" s="24"/>
      <c r="P17" s="25">
        <v>5750.0</v>
      </c>
      <c r="Q17" s="26">
        <f t="shared" si="1"/>
        <v>0</v>
      </c>
      <c r="R17" s="25" t="s">
        <v>24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ht="34.5" customHeight="1">
      <c r="A18" s="16">
        <v>14.0</v>
      </c>
      <c r="B18" s="27">
        <v>45478.0</v>
      </c>
      <c r="C18" s="18" t="s">
        <v>434</v>
      </c>
      <c r="D18" s="19">
        <v>69620.0</v>
      </c>
      <c r="E18" s="20" t="s">
        <v>432</v>
      </c>
      <c r="F18" s="21"/>
      <c r="G18" s="22"/>
      <c r="H18" s="22"/>
      <c r="I18" s="21"/>
      <c r="J18" s="21">
        <v>5000.0</v>
      </c>
      <c r="K18" s="29"/>
      <c r="L18" s="24"/>
      <c r="M18" s="22"/>
      <c r="N18" s="24"/>
      <c r="O18" s="24"/>
      <c r="P18" s="25">
        <v>5000.0</v>
      </c>
      <c r="Q18" s="26">
        <f t="shared" si="1"/>
        <v>0</v>
      </c>
      <c r="R18" s="25" t="s">
        <v>36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ht="34.5" customHeight="1">
      <c r="A19" s="16">
        <v>15.0</v>
      </c>
      <c r="B19" s="27">
        <v>45478.0</v>
      </c>
      <c r="C19" s="18" t="s">
        <v>435</v>
      </c>
      <c r="D19" s="19">
        <v>66932.0</v>
      </c>
      <c r="E19" s="20" t="s">
        <v>116</v>
      </c>
      <c r="F19" s="21"/>
      <c r="G19" s="24"/>
      <c r="H19" s="22"/>
      <c r="I19" s="21">
        <v>3950.0</v>
      </c>
      <c r="J19" s="21"/>
      <c r="K19" s="23"/>
      <c r="L19" s="24"/>
      <c r="M19" s="22"/>
      <c r="N19" s="24"/>
      <c r="O19" s="24"/>
      <c r="P19" s="25">
        <v>3950.0</v>
      </c>
      <c r="Q19" s="26">
        <f t="shared" si="1"/>
        <v>0</v>
      </c>
      <c r="R19" s="25" t="s">
        <v>24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ht="34.5" customHeight="1">
      <c r="A20" s="16">
        <v>16.0</v>
      </c>
      <c r="B20" s="27">
        <v>45478.0</v>
      </c>
      <c r="C20" s="18" t="s">
        <v>436</v>
      </c>
      <c r="D20" s="19">
        <v>76101.0</v>
      </c>
      <c r="E20" s="20" t="s">
        <v>437</v>
      </c>
      <c r="F20" s="21"/>
      <c r="G20" s="24"/>
      <c r="H20" s="22"/>
      <c r="I20" s="21">
        <v>5150.0</v>
      </c>
      <c r="J20" s="22"/>
      <c r="K20" s="29"/>
      <c r="L20" s="24"/>
      <c r="M20" s="22"/>
      <c r="N20" s="24"/>
      <c r="O20" s="24"/>
      <c r="P20" s="25">
        <v>5150.0</v>
      </c>
      <c r="Q20" s="26">
        <f t="shared" si="1"/>
        <v>0</v>
      </c>
      <c r="R20" s="25" t="s">
        <v>36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34.5" customHeight="1">
      <c r="A21" s="16">
        <v>17.0</v>
      </c>
      <c r="B21" s="27">
        <v>45478.0</v>
      </c>
      <c r="C21" s="18" t="s">
        <v>438</v>
      </c>
      <c r="D21" s="19">
        <v>75078.0</v>
      </c>
      <c r="E21" s="20" t="s">
        <v>439</v>
      </c>
      <c r="F21" s="21"/>
      <c r="G21" s="22"/>
      <c r="H21" s="22"/>
      <c r="I21" s="21">
        <v>5150.0</v>
      </c>
      <c r="J21" s="22"/>
      <c r="K21" s="29"/>
      <c r="L21" s="24"/>
      <c r="M21" s="22"/>
      <c r="N21" s="24"/>
      <c r="O21" s="24"/>
      <c r="P21" s="25">
        <v>5150.0</v>
      </c>
      <c r="Q21" s="26">
        <f t="shared" si="1"/>
        <v>0</v>
      </c>
      <c r="R21" s="25" t="s">
        <v>24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34.5" customHeight="1">
      <c r="A22" s="16">
        <v>18.0</v>
      </c>
      <c r="B22" s="27">
        <v>45478.0</v>
      </c>
      <c r="C22" s="18" t="s">
        <v>440</v>
      </c>
      <c r="D22" s="19">
        <v>52669.0</v>
      </c>
      <c r="E22" s="20" t="s">
        <v>441</v>
      </c>
      <c r="F22" s="21"/>
      <c r="G22" s="24"/>
      <c r="H22" s="22"/>
      <c r="I22" s="21">
        <v>32400.0</v>
      </c>
      <c r="J22" s="21"/>
      <c r="K22" s="29"/>
      <c r="L22" s="24"/>
      <c r="M22" s="22"/>
      <c r="N22" s="24"/>
      <c r="O22" s="24"/>
      <c r="P22" s="25">
        <v>32400.0</v>
      </c>
      <c r="Q22" s="26">
        <f t="shared" si="1"/>
        <v>0</v>
      </c>
      <c r="R22" s="25" t="s">
        <v>24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34.5" customHeight="1">
      <c r="A23" s="16">
        <v>19.0</v>
      </c>
      <c r="B23" s="27">
        <v>45478.0</v>
      </c>
      <c r="C23" s="18" t="s">
        <v>442</v>
      </c>
      <c r="D23" s="19">
        <v>83606.0</v>
      </c>
      <c r="E23" s="20" t="s">
        <v>443</v>
      </c>
      <c r="F23" s="21"/>
      <c r="G23" s="24"/>
      <c r="H23" s="22"/>
      <c r="I23" s="21">
        <v>6950.0</v>
      </c>
      <c r="J23" s="21"/>
      <c r="K23" s="29"/>
      <c r="L23" s="24"/>
      <c r="M23" s="22"/>
      <c r="N23" s="24"/>
      <c r="O23" s="24"/>
      <c r="P23" s="25">
        <v>6950.0</v>
      </c>
      <c r="Q23" s="26">
        <f t="shared" si="1"/>
        <v>0</v>
      </c>
      <c r="R23" s="25" t="s">
        <v>36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34.5" customHeight="1">
      <c r="A24" s="16">
        <v>20.0</v>
      </c>
      <c r="B24" s="27">
        <v>45478.0</v>
      </c>
      <c r="C24" s="18" t="s">
        <v>444</v>
      </c>
      <c r="D24" s="19">
        <v>81108.0</v>
      </c>
      <c r="E24" s="20" t="s">
        <v>67</v>
      </c>
      <c r="F24" s="21"/>
      <c r="G24" s="24"/>
      <c r="H24" s="22"/>
      <c r="I24" s="21">
        <v>30700.0</v>
      </c>
      <c r="J24" s="22"/>
      <c r="K24" s="29"/>
      <c r="L24" s="24"/>
      <c r="M24" s="22"/>
      <c r="N24" s="24"/>
      <c r="O24" s="24"/>
      <c r="P24" s="25">
        <v>30700.0</v>
      </c>
      <c r="Q24" s="26">
        <f t="shared" si="1"/>
        <v>0</v>
      </c>
      <c r="R24" s="25" t="s">
        <v>24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34.5" customHeight="1">
      <c r="A25" s="16">
        <v>21.0</v>
      </c>
      <c r="B25" s="27">
        <v>45478.0</v>
      </c>
      <c r="C25" s="18" t="s">
        <v>445</v>
      </c>
      <c r="D25" s="19">
        <v>83332.0</v>
      </c>
      <c r="E25" s="20" t="s">
        <v>446</v>
      </c>
      <c r="F25" s="21"/>
      <c r="G25" s="24"/>
      <c r="H25" s="22"/>
      <c r="I25" s="21"/>
      <c r="J25" s="22">
        <v>1640.0</v>
      </c>
      <c r="K25" s="28"/>
      <c r="L25" s="24"/>
      <c r="M25" s="22"/>
      <c r="N25" s="24"/>
      <c r="O25" s="24"/>
      <c r="P25" s="25">
        <v>1640.0</v>
      </c>
      <c r="Q25" s="26">
        <f t="shared" si="1"/>
        <v>0</v>
      </c>
      <c r="R25" s="25" t="s">
        <v>36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34.5" customHeight="1">
      <c r="A26" s="16">
        <v>22.0</v>
      </c>
      <c r="B26" s="27">
        <v>45478.0</v>
      </c>
      <c r="C26" s="18" t="s">
        <v>447</v>
      </c>
      <c r="D26" s="19">
        <v>59244.0</v>
      </c>
      <c r="E26" s="20" t="s">
        <v>232</v>
      </c>
      <c r="F26" s="21"/>
      <c r="G26" s="24"/>
      <c r="H26" s="22"/>
      <c r="I26" s="21">
        <v>200.0</v>
      </c>
      <c r="J26" s="21"/>
      <c r="K26" s="29"/>
      <c r="L26" s="24"/>
      <c r="M26" s="22"/>
      <c r="N26" s="24"/>
      <c r="O26" s="24"/>
      <c r="P26" s="25">
        <v>200.0</v>
      </c>
      <c r="Q26" s="26">
        <f t="shared" si="1"/>
        <v>0</v>
      </c>
      <c r="R26" s="25" t="s">
        <v>24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34.5" customHeight="1">
      <c r="A27" s="16">
        <v>23.0</v>
      </c>
      <c r="B27" s="27">
        <v>45478.0</v>
      </c>
      <c r="C27" s="18" t="s">
        <v>448</v>
      </c>
      <c r="D27" s="19">
        <v>34920.0</v>
      </c>
      <c r="E27" s="20" t="s">
        <v>449</v>
      </c>
      <c r="F27" s="21"/>
      <c r="G27" s="22"/>
      <c r="H27" s="22"/>
      <c r="I27" s="21">
        <v>350.0</v>
      </c>
      <c r="J27" s="21"/>
      <c r="K27" s="29"/>
      <c r="L27" s="24"/>
      <c r="M27" s="22"/>
      <c r="N27" s="24"/>
      <c r="O27" s="24"/>
      <c r="P27" s="25">
        <v>350.0</v>
      </c>
      <c r="Q27" s="26">
        <f t="shared" si="1"/>
        <v>0</v>
      </c>
      <c r="R27" s="25" t="s">
        <v>24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34.5" customHeight="1">
      <c r="A28" s="16">
        <v>24.0</v>
      </c>
      <c r="B28" s="27">
        <v>45478.0</v>
      </c>
      <c r="C28" s="18" t="s">
        <v>450</v>
      </c>
      <c r="D28" s="19">
        <v>52373.0</v>
      </c>
      <c r="E28" s="20" t="s">
        <v>451</v>
      </c>
      <c r="F28" s="21"/>
      <c r="G28" s="24"/>
      <c r="H28" s="22"/>
      <c r="I28" s="21"/>
      <c r="J28" s="21">
        <v>15400.0</v>
      </c>
      <c r="K28" s="29"/>
      <c r="L28" s="24"/>
      <c r="M28" s="22"/>
      <c r="N28" s="24"/>
      <c r="O28" s="24"/>
      <c r="P28" s="25">
        <v>15400.0</v>
      </c>
      <c r="Q28" s="26">
        <f t="shared" si="1"/>
        <v>0</v>
      </c>
      <c r="R28" s="25" t="s">
        <v>29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34.5" customHeight="1">
      <c r="A29" s="16">
        <v>25.0</v>
      </c>
      <c r="B29" s="27">
        <v>45478.0</v>
      </c>
      <c r="C29" s="18" t="s">
        <v>452</v>
      </c>
      <c r="D29" s="19">
        <v>48772.0</v>
      </c>
      <c r="E29" s="20" t="s">
        <v>453</v>
      </c>
      <c r="F29" s="21"/>
      <c r="G29" s="24"/>
      <c r="H29" s="22"/>
      <c r="I29" s="21">
        <v>150.0</v>
      </c>
      <c r="J29" s="21"/>
      <c r="K29" s="29"/>
      <c r="L29" s="24"/>
      <c r="M29" s="22"/>
      <c r="N29" s="24"/>
      <c r="O29" s="24"/>
      <c r="P29" s="25">
        <v>150.0</v>
      </c>
      <c r="Q29" s="26">
        <f t="shared" si="1"/>
        <v>0</v>
      </c>
      <c r="R29" s="25" t="s">
        <v>24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34.5" customHeight="1">
      <c r="A30" s="16">
        <v>26.0</v>
      </c>
      <c r="B30" s="27">
        <v>45478.0</v>
      </c>
      <c r="C30" s="18" t="s">
        <v>454</v>
      </c>
      <c r="D30" s="19">
        <v>12102.0</v>
      </c>
      <c r="E30" s="20" t="s">
        <v>455</v>
      </c>
      <c r="F30" s="21"/>
      <c r="G30" s="24"/>
      <c r="H30" s="22">
        <v>13200.0</v>
      </c>
      <c r="I30" s="21"/>
      <c r="J30" s="22"/>
      <c r="K30" s="29"/>
      <c r="L30" s="24"/>
      <c r="M30" s="22"/>
      <c r="N30" s="24"/>
      <c r="O30" s="24"/>
      <c r="P30" s="25">
        <v>13200.0</v>
      </c>
      <c r="Q30" s="26">
        <f t="shared" si="1"/>
        <v>0</v>
      </c>
      <c r="R30" s="25" t="s">
        <v>24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34.5" customHeight="1">
      <c r="A31" s="16">
        <v>27.0</v>
      </c>
      <c r="B31" s="27">
        <v>45478.0</v>
      </c>
      <c r="C31" s="18" t="s">
        <v>456</v>
      </c>
      <c r="D31" s="19">
        <v>36555.0</v>
      </c>
      <c r="E31" s="20" t="s">
        <v>265</v>
      </c>
      <c r="F31" s="21"/>
      <c r="G31" s="22"/>
      <c r="H31" s="22"/>
      <c r="I31" s="21">
        <v>3687.0</v>
      </c>
      <c r="J31" s="22"/>
      <c r="K31" s="28">
        <v>2613.0</v>
      </c>
      <c r="L31" s="24"/>
      <c r="M31" s="22"/>
      <c r="N31" s="24"/>
      <c r="O31" s="24"/>
      <c r="P31" s="25">
        <v>6300.0</v>
      </c>
      <c r="Q31" s="26">
        <f t="shared" si="1"/>
        <v>0</v>
      </c>
      <c r="R31" s="25" t="s">
        <v>36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34.5" customHeight="1">
      <c r="A32" s="16">
        <v>28.0</v>
      </c>
      <c r="B32" s="27">
        <v>45478.0</v>
      </c>
      <c r="C32" s="18" t="s">
        <v>457</v>
      </c>
      <c r="D32" s="19">
        <v>46927.0</v>
      </c>
      <c r="E32" s="20" t="s">
        <v>144</v>
      </c>
      <c r="F32" s="21"/>
      <c r="G32" s="22"/>
      <c r="H32" s="22"/>
      <c r="I32" s="21">
        <v>8400.0</v>
      </c>
      <c r="J32" s="21"/>
      <c r="K32" s="28" t="s">
        <v>207</v>
      </c>
      <c r="L32" s="24"/>
      <c r="M32" s="22"/>
      <c r="N32" s="24"/>
      <c r="O32" s="24"/>
      <c r="P32" s="25">
        <v>8400.0</v>
      </c>
      <c r="Q32" s="43">
        <v>0.0</v>
      </c>
      <c r="R32" s="25" t="s">
        <v>24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34.5" customHeight="1">
      <c r="A33" s="16">
        <v>29.0</v>
      </c>
      <c r="B33" s="27">
        <v>45478.0</v>
      </c>
      <c r="C33" s="18" t="s">
        <v>458</v>
      </c>
      <c r="D33" s="19">
        <v>20541.0</v>
      </c>
      <c r="E33" s="20" t="s">
        <v>151</v>
      </c>
      <c r="F33" s="21"/>
      <c r="G33" s="21"/>
      <c r="H33" s="22"/>
      <c r="I33" s="21">
        <v>1000.0</v>
      </c>
      <c r="J33" s="22"/>
      <c r="K33" s="29"/>
      <c r="L33" s="24"/>
      <c r="M33" s="22"/>
      <c r="N33" s="24"/>
      <c r="O33" s="24"/>
      <c r="P33" s="25">
        <v>1000.0</v>
      </c>
      <c r="Q33" s="26">
        <f t="shared" ref="Q33:Q62" si="2">F33+G33+H33+I33+J33+K33+L33+M33+N33+O33-P33</f>
        <v>0</v>
      </c>
      <c r="R33" s="25" t="s">
        <v>29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34.5" customHeight="1">
      <c r="A34" s="16">
        <v>30.0</v>
      </c>
      <c r="B34" s="27">
        <v>45478.0</v>
      </c>
      <c r="C34" s="18" t="s">
        <v>459</v>
      </c>
      <c r="D34" s="19">
        <v>19688.0</v>
      </c>
      <c r="E34" s="20" t="s">
        <v>460</v>
      </c>
      <c r="F34" s="21"/>
      <c r="G34" s="24"/>
      <c r="H34" s="22"/>
      <c r="I34" s="21"/>
      <c r="J34" s="22">
        <v>150.0</v>
      </c>
      <c r="K34" s="28"/>
      <c r="L34" s="24"/>
      <c r="M34" s="22"/>
      <c r="N34" s="24"/>
      <c r="O34" s="24"/>
      <c r="P34" s="25">
        <v>150.0</v>
      </c>
      <c r="Q34" s="26">
        <f t="shared" si="2"/>
        <v>0</v>
      </c>
      <c r="R34" s="25" t="s">
        <v>24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34.5" customHeight="1">
      <c r="A35" s="16">
        <v>31.0</v>
      </c>
      <c r="B35" s="27">
        <v>45478.0</v>
      </c>
      <c r="C35" s="18" t="s">
        <v>461</v>
      </c>
      <c r="D35" s="19">
        <v>76990.0</v>
      </c>
      <c r="E35" s="20" t="s">
        <v>462</v>
      </c>
      <c r="F35" s="21"/>
      <c r="G35" s="24"/>
      <c r="H35" s="22"/>
      <c r="I35" s="21"/>
      <c r="J35" s="22">
        <v>2650.0</v>
      </c>
      <c r="K35" s="29"/>
      <c r="L35" s="24"/>
      <c r="M35" s="22"/>
      <c r="N35" s="24"/>
      <c r="O35" s="24"/>
      <c r="P35" s="25">
        <v>2650.0</v>
      </c>
      <c r="Q35" s="26">
        <f t="shared" si="2"/>
        <v>0</v>
      </c>
      <c r="R35" s="25" t="s">
        <v>239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34.5" customHeight="1">
      <c r="A36" s="16">
        <v>32.0</v>
      </c>
      <c r="B36" s="27">
        <v>45478.0</v>
      </c>
      <c r="C36" s="18" t="s">
        <v>463</v>
      </c>
      <c r="D36" s="19">
        <v>55173.0</v>
      </c>
      <c r="E36" s="20" t="s">
        <v>464</v>
      </c>
      <c r="F36" s="21"/>
      <c r="G36" s="22"/>
      <c r="H36" s="22"/>
      <c r="I36" s="21"/>
      <c r="J36" s="22">
        <v>2650.0</v>
      </c>
      <c r="K36" s="29"/>
      <c r="L36" s="24"/>
      <c r="M36" s="22"/>
      <c r="N36" s="24"/>
      <c r="O36" s="24"/>
      <c r="P36" s="25">
        <v>2650.0</v>
      </c>
      <c r="Q36" s="26">
        <f t="shared" si="2"/>
        <v>0</v>
      </c>
      <c r="R36" s="25" t="s">
        <v>239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34.5" customHeight="1">
      <c r="A37" s="16">
        <v>33.0</v>
      </c>
      <c r="B37" s="27">
        <v>45478.0</v>
      </c>
      <c r="C37" s="18" t="s">
        <v>465</v>
      </c>
      <c r="D37" s="19">
        <v>65012.0</v>
      </c>
      <c r="E37" s="20" t="s">
        <v>466</v>
      </c>
      <c r="F37" s="21"/>
      <c r="G37" s="24"/>
      <c r="H37" s="22"/>
      <c r="I37" s="21"/>
      <c r="J37" s="22">
        <v>5150.0</v>
      </c>
      <c r="K37" s="29"/>
      <c r="L37" s="24"/>
      <c r="M37" s="22"/>
      <c r="N37" s="24"/>
      <c r="O37" s="24"/>
      <c r="P37" s="25">
        <v>5150.0</v>
      </c>
      <c r="Q37" s="26">
        <f t="shared" si="2"/>
        <v>0</v>
      </c>
      <c r="R37" s="25" t="s">
        <v>239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34.5" customHeight="1">
      <c r="A38" s="16">
        <v>34.0</v>
      </c>
      <c r="B38" s="27">
        <v>45478.0</v>
      </c>
      <c r="C38" s="18" t="s">
        <v>467</v>
      </c>
      <c r="D38" s="19">
        <v>36928.0</v>
      </c>
      <c r="E38" s="20" t="s">
        <v>468</v>
      </c>
      <c r="F38" s="21"/>
      <c r="G38" s="24"/>
      <c r="H38" s="22"/>
      <c r="I38" s="21">
        <v>3850.0</v>
      </c>
      <c r="J38" s="21"/>
      <c r="K38" s="29"/>
      <c r="L38" s="24"/>
      <c r="M38" s="22"/>
      <c r="N38" s="24"/>
      <c r="O38" s="24"/>
      <c r="P38" s="25">
        <v>3850.0</v>
      </c>
      <c r="Q38" s="26">
        <f t="shared" si="2"/>
        <v>0</v>
      </c>
      <c r="R38" s="25" t="s">
        <v>24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34.5" customHeight="1">
      <c r="A39" s="16">
        <v>35.0</v>
      </c>
      <c r="B39" s="27">
        <v>45478.0</v>
      </c>
      <c r="C39" s="18" t="s">
        <v>469</v>
      </c>
      <c r="D39" s="19">
        <v>52083.0</v>
      </c>
      <c r="E39" s="20" t="s">
        <v>85</v>
      </c>
      <c r="F39" s="21"/>
      <c r="G39" s="24"/>
      <c r="H39" s="22"/>
      <c r="I39" s="21">
        <v>2600.0</v>
      </c>
      <c r="J39" s="22"/>
      <c r="K39" s="29"/>
      <c r="L39" s="24"/>
      <c r="M39" s="22"/>
      <c r="N39" s="24"/>
      <c r="O39" s="24"/>
      <c r="P39" s="25">
        <v>2600.0</v>
      </c>
      <c r="Q39" s="26">
        <f t="shared" si="2"/>
        <v>0</v>
      </c>
      <c r="R39" s="25" t="s">
        <v>29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34.5" customHeight="1">
      <c r="A40" s="16">
        <v>36.0</v>
      </c>
      <c r="B40" s="27">
        <v>45478.0</v>
      </c>
      <c r="C40" s="18" t="s">
        <v>470</v>
      </c>
      <c r="D40" s="19">
        <v>78965.0</v>
      </c>
      <c r="E40" s="20" t="s">
        <v>471</v>
      </c>
      <c r="F40" s="21"/>
      <c r="G40" s="24"/>
      <c r="H40" s="22"/>
      <c r="I40" s="21">
        <v>2650.0</v>
      </c>
      <c r="J40" s="22"/>
      <c r="K40" s="28"/>
      <c r="L40" s="24"/>
      <c r="M40" s="22"/>
      <c r="N40" s="24"/>
      <c r="O40" s="24"/>
      <c r="P40" s="25">
        <v>2650.0</v>
      </c>
      <c r="Q40" s="26">
        <f t="shared" si="2"/>
        <v>0</v>
      </c>
      <c r="R40" s="25" t="s">
        <v>29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34.5" customHeight="1">
      <c r="A41" s="16">
        <v>37.0</v>
      </c>
      <c r="B41" s="27">
        <v>45478.0</v>
      </c>
      <c r="C41" s="18" t="s">
        <v>472</v>
      </c>
      <c r="D41" s="19">
        <v>74492.0</v>
      </c>
      <c r="E41" s="20" t="s">
        <v>44</v>
      </c>
      <c r="F41" s="21"/>
      <c r="G41" s="22"/>
      <c r="H41" s="22"/>
      <c r="I41" s="21">
        <v>10000.0</v>
      </c>
      <c r="J41" s="22"/>
      <c r="K41" s="23"/>
      <c r="L41" s="24"/>
      <c r="M41" s="22"/>
      <c r="N41" s="24"/>
      <c r="O41" s="24"/>
      <c r="P41" s="25">
        <v>10000.0</v>
      </c>
      <c r="Q41" s="26">
        <f t="shared" si="2"/>
        <v>0</v>
      </c>
      <c r="R41" s="25" t="s">
        <v>239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34.5" customHeight="1">
      <c r="A42" s="16">
        <v>38.0</v>
      </c>
      <c r="B42" s="27">
        <v>45478.0</v>
      </c>
      <c r="C42" s="18" t="s">
        <v>473</v>
      </c>
      <c r="D42" s="19">
        <v>59285.0</v>
      </c>
      <c r="E42" s="20" t="s">
        <v>474</v>
      </c>
      <c r="F42" s="21"/>
      <c r="G42" s="22">
        <v>5000.0</v>
      </c>
      <c r="H42" s="22"/>
      <c r="I42" s="21"/>
      <c r="J42" s="21"/>
      <c r="K42" s="29"/>
      <c r="L42" s="24"/>
      <c r="M42" s="21"/>
      <c r="N42" s="24"/>
      <c r="O42" s="24"/>
      <c r="P42" s="25">
        <v>5000.0</v>
      </c>
      <c r="Q42" s="26">
        <f t="shared" si="2"/>
        <v>0</v>
      </c>
      <c r="R42" s="25" t="s">
        <v>29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34.5" customHeight="1">
      <c r="A43" s="16">
        <v>39.0</v>
      </c>
      <c r="B43" s="27">
        <v>45478.0</v>
      </c>
      <c r="C43" s="18" t="s">
        <v>475</v>
      </c>
      <c r="D43" s="19">
        <v>36928.0</v>
      </c>
      <c r="E43" s="20" t="s">
        <v>468</v>
      </c>
      <c r="F43" s="21"/>
      <c r="G43" s="24"/>
      <c r="H43" s="22"/>
      <c r="I43" s="21">
        <v>4500.0</v>
      </c>
      <c r="J43" s="21"/>
      <c r="K43" s="29"/>
      <c r="L43" s="24"/>
      <c r="M43" s="21"/>
      <c r="N43" s="24"/>
      <c r="O43" s="24"/>
      <c r="P43" s="25">
        <v>4500.0</v>
      </c>
      <c r="Q43" s="26">
        <f t="shared" si="2"/>
        <v>0</v>
      </c>
      <c r="R43" s="25" t="s">
        <v>24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34.5" customHeight="1">
      <c r="A44" s="16">
        <v>40.0</v>
      </c>
      <c r="B44" s="27">
        <v>45478.0</v>
      </c>
      <c r="C44" s="18" t="s">
        <v>476</v>
      </c>
      <c r="D44" s="19">
        <v>20541.0</v>
      </c>
      <c r="E44" s="20" t="s">
        <v>151</v>
      </c>
      <c r="F44" s="21"/>
      <c r="G44" s="24"/>
      <c r="H44" s="21"/>
      <c r="I44" s="21">
        <v>4500.0</v>
      </c>
      <c r="J44" s="22"/>
      <c r="K44" s="23"/>
      <c r="L44" s="24"/>
      <c r="M44" s="22"/>
      <c r="N44" s="24"/>
      <c r="O44" s="24"/>
      <c r="P44" s="25">
        <v>4500.0</v>
      </c>
      <c r="Q44" s="26">
        <f t="shared" si="2"/>
        <v>0</v>
      </c>
      <c r="R44" s="25" t="s">
        <v>29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34.5" customHeight="1">
      <c r="A45" s="16">
        <v>41.0</v>
      </c>
      <c r="B45" s="27">
        <v>45477.0</v>
      </c>
      <c r="C45" s="18" t="s">
        <v>477</v>
      </c>
      <c r="D45" s="19">
        <v>57328.0</v>
      </c>
      <c r="E45" s="20" t="s">
        <v>478</v>
      </c>
      <c r="F45" s="21"/>
      <c r="G45" s="24"/>
      <c r="H45" s="21"/>
      <c r="I45" s="21"/>
      <c r="J45" s="22"/>
      <c r="K45" s="23"/>
      <c r="L45" s="24"/>
      <c r="M45" s="21"/>
      <c r="N45" s="24"/>
      <c r="O45" s="22">
        <v>104000.0</v>
      </c>
      <c r="P45" s="25">
        <v>104000.0</v>
      </c>
      <c r="Q45" s="26">
        <f t="shared" si="2"/>
        <v>0</v>
      </c>
      <c r="R45" s="25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34.5" customHeight="1">
      <c r="A46" s="16">
        <v>42.0</v>
      </c>
      <c r="B46" s="27">
        <v>45478.0</v>
      </c>
      <c r="C46" s="18" t="s">
        <v>479</v>
      </c>
      <c r="D46" s="19">
        <v>43380.0</v>
      </c>
      <c r="E46" s="20" t="s">
        <v>33</v>
      </c>
      <c r="F46" s="21"/>
      <c r="G46" s="24"/>
      <c r="H46" s="21">
        <v>5000.0</v>
      </c>
      <c r="I46" s="21"/>
      <c r="J46" s="22"/>
      <c r="K46" s="23"/>
      <c r="L46" s="24"/>
      <c r="M46" s="21"/>
      <c r="N46" s="24"/>
      <c r="O46" s="22"/>
      <c r="P46" s="25">
        <v>5000.0</v>
      </c>
      <c r="Q46" s="26">
        <f t="shared" si="2"/>
        <v>0</v>
      </c>
      <c r="R46" s="25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34.5" customHeight="1">
      <c r="A47" s="16">
        <v>43.0</v>
      </c>
      <c r="B47" s="27">
        <v>45478.0</v>
      </c>
      <c r="C47" s="18" t="s">
        <v>480</v>
      </c>
      <c r="D47" s="19">
        <v>31927.0</v>
      </c>
      <c r="E47" s="20" t="s">
        <v>481</v>
      </c>
      <c r="F47" s="21"/>
      <c r="G47" s="24"/>
      <c r="H47" s="22">
        <v>420.0</v>
      </c>
      <c r="I47" s="21"/>
      <c r="J47" s="22"/>
      <c r="K47" s="23"/>
      <c r="L47" s="24"/>
      <c r="M47" s="21"/>
      <c r="N47" s="24"/>
      <c r="O47" s="22"/>
      <c r="P47" s="25">
        <v>420.0</v>
      </c>
      <c r="Q47" s="26">
        <f t="shared" si="2"/>
        <v>0</v>
      </c>
      <c r="R47" s="25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34.5" customHeight="1">
      <c r="A48" s="16">
        <v>44.0</v>
      </c>
      <c r="B48" s="27">
        <v>45478.0</v>
      </c>
      <c r="C48" s="18" t="s">
        <v>482</v>
      </c>
      <c r="D48" s="19">
        <v>35245.0</v>
      </c>
      <c r="E48" s="20" t="s">
        <v>483</v>
      </c>
      <c r="F48" s="21"/>
      <c r="G48" s="24"/>
      <c r="H48" s="22">
        <v>10000.0</v>
      </c>
      <c r="I48" s="21"/>
      <c r="J48" s="22"/>
      <c r="K48" s="23"/>
      <c r="L48" s="24"/>
      <c r="M48" s="21"/>
      <c r="N48" s="24"/>
      <c r="O48" s="22"/>
      <c r="P48" s="25">
        <v>10000.0</v>
      </c>
      <c r="Q48" s="26">
        <f t="shared" si="2"/>
        <v>0</v>
      </c>
      <c r="R48" s="25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34.5" customHeight="1">
      <c r="A49" s="16">
        <v>45.0</v>
      </c>
      <c r="B49" s="27">
        <v>45478.0</v>
      </c>
      <c r="C49" s="18" t="s">
        <v>484</v>
      </c>
      <c r="D49" s="19">
        <v>50007.0</v>
      </c>
      <c r="E49" s="20" t="s">
        <v>485</v>
      </c>
      <c r="F49" s="21"/>
      <c r="G49" s="24"/>
      <c r="H49" s="21"/>
      <c r="I49" s="21"/>
      <c r="J49" s="22"/>
      <c r="K49" s="28"/>
      <c r="L49" s="24"/>
      <c r="M49" s="21"/>
      <c r="N49" s="24"/>
      <c r="O49" s="22">
        <v>8400.0</v>
      </c>
      <c r="P49" s="25">
        <v>8400.0</v>
      </c>
      <c r="Q49" s="26">
        <f t="shared" si="2"/>
        <v>0</v>
      </c>
      <c r="R49" s="25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34.5" customHeight="1">
      <c r="A50" s="16">
        <v>46.0</v>
      </c>
      <c r="B50" s="27">
        <v>45478.0</v>
      </c>
      <c r="C50" s="18" t="s">
        <v>486</v>
      </c>
      <c r="D50" s="19">
        <v>59710.0</v>
      </c>
      <c r="E50" s="20" t="s">
        <v>487</v>
      </c>
      <c r="F50" s="21"/>
      <c r="G50" s="24"/>
      <c r="H50" s="21"/>
      <c r="I50" s="21"/>
      <c r="J50" s="22"/>
      <c r="K50" s="23"/>
      <c r="L50" s="24"/>
      <c r="M50" s="22"/>
      <c r="N50" s="24"/>
      <c r="O50" s="22">
        <v>3100.0</v>
      </c>
      <c r="P50" s="25">
        <v>3100.0</v>
      </c>
      <c r="Q50" s="26">
        <f t="shared" si="2"/>
        <v>0</v>
      </c>
      <c r="R50" s="25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34.5" customHeight="1">
      <c r="A51" s="16">
        <v>47.0</v>
      </c>
      <c r="B51" s="27">
        <v>45478.0</v>
      </c>
      <c r="C51" s="18" t="s">
        <v>488</v>
      </c>
      <c r="D51" s="19">
        <v>46522.0</v>
      </c>
      <c r="E51" s="20" t="s">
        <v>489</v>
      </c>
      <c r="F51" s="21"/>
      <c r="G51" s="24"/>
      <c r="H51" s="21"/>
      <c r="I51" s="21"/>
      <c r="J51" s="22"/>
      <c r="K51" s="23"/>
      <c r="L51" s="24"/>
      <c r="M51" s="22"/>
      <c r="N51" s="24"/>
      <c r="O51" s="22">
        <v>525.0</v>
      </c>
      <c r="P51" s="25">
        <v>525.0</v>
      </c>
      <c r="Q51" s="26">
        <f t="shared" si="2"/>
        <v>0</v>
      </c>
      <c r="R51" s="25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34.5" customHeight="1">
      <c r="A52" s="16">
        <v>48.0</v>
      </c>
      <c r="B52" s="27">
        <v>45478.0</v>
      </c>
      <c r="C52" s="18" t="s">
        <v>490</v>
      </c>
      <c r="D52" s="19">
        <v>21670.0</v>
      </c>
      <c r="E52" s="20" t="s">
        <v>491</v>
      </c>
      <c r="F52" s="21"/>
      <c r="G52" s="24"/>
      <c r="H52" s="21"/>
      <c r="I52" s="21"/>
      <c r="J52" s="22"/>
      <c r="K52" s="23"/>
      <c r="L52" s="24"/>
      <c r="M52" s="22"/>
      <c r="N52" s="24"/>
      <c r="O52" s="22">
        <v>700.0</v>
      </c>
      <c r="P52" s="25">
        <v>700.0</v>
      </c>
      <c r="Q52" s="26">
        <f t="shared" si="2"/>
        <v>0</v>
      </c>
      <c r="R52" s="25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34.5" customHeight="1">
      <c r="A53" s="16">
        <v>49.0</v>
      </c>
      <c r="B53" s="27">
        <v>45478.0</v>
      </c>
      <c r="C53" s="18" t="s">
        <v>492</v>
      </c>
      <c r="D53" s="19">
        <v>50148.0</v>
      </c>
      <c r="E53" s="20" t="s">
        <v>192</v>
      </c>
      <c r="F53" s="21"/>
      <c r="G53" s="24"/>
      <c r="H53" s="22">
        <v>10000.0</v>
      </c>
      <c r="I53" s="23"/>
      <c r="J53" s="22"/>
      <c r="K53" s="21"/>
      <c r="L53" s="24"/>
      <c r="M53" s="21"/>
      <c r="N53" s="24"/>
      <c r="O53" s="24"/>
      <c r="P53" s="25">
        <v>10000.0</v>
      </c>
      <c r="Q53" s="26">
        <f t="shared" si="2"/>
        <v>0</v>
      </c>
      <c r="R53" s="25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34.5" customHeight="1">
      <c r="A54" s="16">
        <v>50.0</v>
      </c>
      <c r="B54" s="27">
        <v>45478.0</v>
      </c>
      <c r="C54" s="18" t="s">
        <v>493</v>
      </c>
      <c r="D54" s="19">
        <v>66838.0</v>
      </c>
      <c r="E54" s="20" t="s">
        <v>494</v>
      </c>
      <c r="F54" s="21"/>
      <c r="G54" s="24"/>
      <c r="H54" s="21">
        <v>12800.0</v>
      </c>
      <c r="I54" s="23"/>
      <c r="J54" s="22"/>
      <c r="K54" s="22"/>
      <c r="L54" s="24"/>
      <c r="M54" s="21"/>
      <c r="N54" s="24"/>
      <c r="O54" s="22"/>
      <c r="P54" s="25">
        <v>12800.0</v>
      </c>
      <c r="Q54" s="26">
        <f t="shared" si="2"/>
        <v>0</v>
      </c>
      <c r="R54" s="25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34.5" customHeight="1">
      <c r="A55" s="16">
        <v>51.0</v>
      </c>
      <c r="B55" s="27">
        <v>45478.0</v>
      </c>
      <c r="C55" s="18" t="s">
        <v>495</v>
      </c>
      <c r="D55" s="19">
        <v>20820.0</v>
      </c>
      <c r="E55" s="20" t="s">
        <v>496</v>
      </c>
      <c r="F55" s="21"/>
      <c r="G55" s="24"/>
      <c r="H55" s="22"/>
      <c r="I55" s="23"/>
      <c r="J55" s="22"/>
      <c r="K55" s="21"/>
      <c r="L55" s="24"/>
      <c r="M55" s="21"/>
      <c r="N55" s="24"/>
      <c r="O55" s="22">
        <v>700.0</v>
      </c>
      <c r="P55" s="25">
        <v>700.0</v>
      </c>
      <c r="Q55" s="26">
        <f t="shared" si="2"/>
        <v>0</v>
      </c>
      <c r="R55" s="25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34.5" customHeight="1">
      <c r="A56" s="16">
        <v>52.0</v>
      </c>
      <c r="B56" s="27">
        <v>45478.0</v>
      </c>
      <c r="C56" s="18" t="s">
        <v>497</v>
      </c>
      <c r="D56" s="19">
        <v>49925.0</v>
      </c>
      <c r="E56" s="20" t="s">
        <v>498</v>
      </c>
      <c r="F56" s="21"/>
      <c r="G56" s="24"/>
      <c r="H56" s="22"/>
      <c r="I56" s="23"/>
      <c r="J56" s="22"/>
      <c r="K56" s="21"/>
      <c r="L56" s="24"/>
      <c r="M56" s="21"/>
      <c r="N56" s="24"/>
      <c r="O56" s="22">
        <v>875.0</v>
      </c>
      <c r="P56" s="25">
        <v>875.0</v>
      </c>
      <c r="Q56" s="26">
        <f t="shared" si="2"/>
        <v>0</v>
      </c>
      <c r="R56" s="25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34.5" customHeight="1">
      <c r="A57" s="16">
        <v>53.0</v>
      </c>
      <c r="B57" s="27">
        <v>45478.0</v>
      </c>
      <c r="C57" s="18" t="s">
        <v>499</v>
      </c>
      <c r="D57" s="19">
        <v>48772.0</v>
      </c>
      <c r="E57" s="20" t="s">
        <v>453</v>
      </c>
      <c r="F57" s="21"/>
      <c r="G57" s="24"/>
      <c r="H57" s="22"/>
      <c r="I57" s="23"/>
      <c r="J57" s="22"/>
      <c r="K57" s="21"/>
      <c r="L57" s="24"/>
      <c r="M57" s="21"/>
      <c r="N57" s="24"/>
      <c r="O57" s="21">
        <v>1050.0</v>
      </c>
      <c r="P57" s="25">
        <v>1050.0</v>
      </c>
      <c r="Q57" s="26">
        <f t="shared" si="2"/>
        <v>0</v>
      </c>
      <c r="R57" s="25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34.5" customHeight="1">
      <c r="A58" s="16">
        <v>54.0</v>
      </c>
      <c r="B58" s="27">
        <v>45478.0</v>
      </c>
      <c r="C58" s="18" t="s">
        <v>500</v>
      </c>
      <c r="D58" s="19">
        <v>52373.0</v>
      </c>
      <c r="E58" s="20" t="s">
        <v>451</v>
      </c>
      <c r="F58" s="21"/>
      <c r="G58" s="24"/>
      <c r="H58" s="22"/>
      <c r="I58" s="23"/>
      <c r="J58" s="22"/>
      <c r="K58" s="21"/>
      <c r="L58" s="24"/>
      <c r="M58" s="21"/>
      <c r="N58" s="24"/>
      <c r="O58" s="22">
        <v>2500.0</v>
      </c>
      <c r="P58" s="25">
        <v>2500.0</v>
      </c>
      <c r="Q58" s="26">
        <f t="shared" si="2"/>
        <v>0</v>
      </c>
      <c r="R58" s="25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34.5" customHeight="1">
      <c r="A59" s="16">
        <v>55.0</v>
      </c>
      <c r="B59" s="27">
        <v>45478.0</v>
      </c>
      <c r="C59" s="18" t="s">
        <v>501</v>
      </c>
      <c r="D59" s="19">
        <v>51406.0</v>
      </c>
      <c r="E59" s="20" t="s">
        <v>205</v>
      </c>
      <c r="F59" s="21"/>
      <c r="G59" s="24"/>
      <c r="H59" s="21">
        <v>2500.0</v>
      </c>
      <c r="I59" s="23"/>
      <c r="J59" s="22"/>
      <c r="K59" s="22"/>
      <c r="L59" s="24"/>
      <c r="M59" s="21"/>
      <c r="N59" s="24"/>
      <c r="O59" s="24"/>
      <c r="P59" s="25">
        <v>2500.0</v>
      </c>
      <c r="Q59" s="26">
        <f t="shared" si="2"/>
        <v>0</v>
      </c>
      <c r="R59" s="25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34.5" customHeight="1">
      <c r="A60" s="16">
        <v>56.0</v>
      </c>
      <c r="B60" s="27">
        <v>45478.0</v>
      </c>
      <c r="C60" s="18" t="s">
        <v>502</v>
      </c>
      <c r="D60" s="19">
        <v>52083.0</v>
      </c>
      <c r="E60" s="20" t="s">
        <v>85</v>
      </c>
      <c r="F60" s="21"/>
      <c r="G60" s="24"/>
      <c r="H60" s="21">
        <v>15000.0</v>
      </c>
      <c r="I60" s="23"/>
      <c r="J60" s="22"/>
      <c r="K60" s="22"/>
      <c r="L60" s="24"/>
      <c r="M60" s="21"/>
      <c r="N60" s="24"/>
      <c r="O60" s="24"/>
      <c r="P60" s="25">
        <v>15000.0</v>
      </c>
      <c r="Q60" s="26">
        <f t="shared" si="2"/>
        <v>0</v>
      </c>
      <c r="R60" s="25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34.5" customHeight="1">
      <c r="A61" s="16">
        <v>57.0</v>
      </c>
      <c r="B61" s="27">
        <v>45478.0</v>
      </c>
      <c r="C61" s="18" t="s">
        <v>503</v>
      </c>
      <c r="D61" s="19">
        <v>48651.0</v>
      </c>
      <c r="E61" s="20" t="s">
        <v>504</v>
      </c>
      <c r="F61" s="21"/>
      <c r="G61" s="24"/>
      <c r="H61" s="21"/>
      <c r="I61" s="23"/>
      <c r="J61" s="22"/>
      <c r="K61" s="22"/>
      <c r="L61" s="24"/>
      <c r="M61" s="21"/>
      <c r="N61" s="24"/>
      <c r="O61" s="22">
        <v>525.0</v>
      </c>
      <c r="P61" s="25">
        <v>525.0</v>
      </c>
      <c r="Q61" s="26">
        <f t="shared" si="2"/>
        <v>0</v>
      </c>
      <c r="R61" s="25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34.5" customHeight="1">
      <c r="A62" s="16">
        <v>58.0</v>
      </c>
      <c r="B62" s="27">
        <v>45478.0</v>
      </c>
      <c r="C62" s="18" t="s">
        <v>505</v>
      </c>
      <c r="D62" s="19">
        <v>21828.0</v>
      </c>
      <c r="E62" s="20" t="s">
        <v>178</v>
      </c>
      <c r="F62" s="21"/>
      <c r="G62" s="24"/>
      <c r="H62" s="21"/>
      <c r="I62" s="23"/>
      <c r="J62" s="22"/>
      <c r="K62" s="22"/>
      <c r="L62" s="24"/>
      <c r="M62" s="21">
        <v>2950.0</v>
      </c>
      <c r="N62" s="24"/>
      <c r="O62" s="24"/>
      <c r="P62" s="25">
        <v>2950.0</v>
      </c>
      <c r="Q62" s="26">
        <f t="shared" si="2"/>
        <v>0</v>
      </c>
      <c r="R62" s="25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37.5" customHeight="1">
      <c r="A63" s="16"/>
      <c r="B63" s="27"/>
      <c r="C63" s="18"/>
      <c r="D63" s="19"/>
      <c r="E63" s="20"/>
      <c r="F63" s="30">
        <f t="shared" ref="F63:P63" si="3">SUM(F5:F62)</f>
        <v>0</v>
      </c>
      <c r="G63" s="30">
        <f t="shared" si="3"/>
        <v>5000</v>
      </c>
      <c r="H63" s="30">
        <f t="shared" si="3"/>
        <v>68920</v>
      </c>
      <c r="I63" s="30">
        <f t="shared" si="3"/>
        <v>182737</v>
      </c>
      <c r="J63" s="30">
        <f t="shared" si="3"/>
        <v>53708</v>
      </c>
      <c r="K63" s="30">
        <f t="shared" si="3"/>
        <v>18530</v>
      </c>
      <c r="L63" s="30">
        <f t="shared" si="3"/>
        <v>0</v>
      </c>
      <c r="M63" s="30">
        <f t="shared" si="3"/>
        <v>5755</v>
      </c>
      <c r="N63" s="30">
        <f t="shared" si="3"/>
        <v>0</v>
      </c>
      <c r="O63" s="30">
        <f t="shared" si="3"/>
        <v>122375</v>
      </c>
      <c r="P63" s="30">
        <f t="shared" si="3"/>
        <v>457025</v>
      </c>
      <c r="Q63" s="44">
        <v>0.0</v>
      </c>
      <c r="R63" s="32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</row>
    <row r="64">
      <c r="A64" s="34"/>
      <c r="B64" s="34"/>
      <c r="C64" s="35"/>
      <c r="D64" s="34"/>
      <c r="E64" s="34"/>
      <c r="F64" s="36">
        <f>F63+G63+H63+I63+J63+K63+L63+M63+N63+O63</f>
        <v>457025</v>
      </c>
      <c r="P64" s="37"/>
      <c r="Q64" s="37"/>
      <c r="R64" s="34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</row>
    <row r="65">
      <c r="A65" s="4"/>
      <c r="B65" s="4"/>
      <c r="C65" s="38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38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39" t="s">
        <v>207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38"/>
      <c r="D68" s="4"/>
      <c r="E68" s="40" t="s">
        <v>208</v>
      </c>
      <c r="F68" s="41" t="s">
        <v>209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38"/>
      <c r="D69" s="4"/>
      <c r="E69" s="40" t="s">
        <v>210</v>
      </c>
      <c r="F69" s="41" t="s">
        <v>209</v>
      </c>
      <c r="G69" s="4"/>
      <c r="H69" s="4"/>
      <c r="I69" s="4"/>
      <c r="J69" s="4"/>
      <c r="K69" s="4"/>
      <c r="L69" s="4"/>
      <c r="M69" s="4"/>
      <c r="N69" s="4"/>
      <c r="O69" s="42" t="s">
        <v>207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38"/>
      <c r="D70" s="4"/>
      <c r="E70" s="40" t="s">
        <v>211</v>
      </c>
      <c r="F70" s="41" t="s">
        <v>506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38"/>
      <c r="D71" s="4"/>
      <c r="E71" s="40" t="s">
        <v>213</v>
      </c>
      <c r="F71" s="41" t="s">
        <v>209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38"/>
      <c r="D72" s="4"/>
      <c r="E72" s="40" t="s">
        <v>214</v>
      </c>
      <c r="F72" s="41" t="s">
        <v>209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38"/>
      <c r="D73" s="4"/>
      <c r="E73" s="40" t="s">
        <v>507</v>
      </c>
      <c r="F73" s="41" t="s">
        <v>209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38"/>
      <c r="D74" s="4"/>
      <c r="E74" s="40" t="s">
        <v>217</v>
      </c>
      <c r="F74" s="41" t="s">
        <v>218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38"/>
      <c r="D75" s="4"/>
      <c r="E75" s="40" t="s">
        <v>219</v>
      </c>
      <c r="F75" s="41" t="s">
        <v>220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2" t="s">
        <v>207</v>
      </c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38"/>
      <c r="D76" s="4"/>
      <c r="E76" s="4"/>
      <c r="F76" s="4"/>
      <c r="G76" s="4"/>
      <c r="H76" s="4"/>
      <c r="I76" s="4"/>
      <c r="J76" s="4"/>
      <c r="K76" s="4" t="str">
        <f>I72463</f>
        <v/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38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38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38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38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38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38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38"/>
      <c r="D83" s="4"/>
      <c r="E83" s="4"/>
      <c r="F83" s="4"/>
      <c r="G83" s="4"/>
      <c r="H83" s="4"/>
      <c r="I83" s="42" t="s">
        <v>221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38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38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38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38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38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38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38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38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38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38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38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38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38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38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38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38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38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38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38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38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38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38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38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38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38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38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38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38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38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38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38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38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38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38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38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38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38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38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38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38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38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38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38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38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38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38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38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38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38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38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38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38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38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38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38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38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38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38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38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38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38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38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38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38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38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38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38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38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38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38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38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38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38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38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38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38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38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38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38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38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38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38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38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38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38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38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38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38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38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38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38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38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38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38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38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38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38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38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38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38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38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38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38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38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38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38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38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38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38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38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38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38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38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38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38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38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38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38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38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38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38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38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38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38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38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38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38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38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38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38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38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38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38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38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38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38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38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38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38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38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38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38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38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38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38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38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38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38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38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38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38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38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38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38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38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38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38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38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38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38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38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38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38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38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38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38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38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38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38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38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38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38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38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38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38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38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38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38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38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38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38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38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38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38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38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38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38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38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38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38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38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38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38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38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38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38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38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38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38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38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38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38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38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38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38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38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38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38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38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38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38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38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38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38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38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38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38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38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38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38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38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38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38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38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38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38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38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38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38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38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38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38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38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38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38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38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38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38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38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38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38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38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38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38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38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38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38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38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38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38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38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38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38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38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38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38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38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38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38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38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38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38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38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38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38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38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38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38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38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38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38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38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38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38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38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38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38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38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38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38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38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38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38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38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38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38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38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38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38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38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38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38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38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38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38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38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38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38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38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38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38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38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38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38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38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38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38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38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38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38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38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38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38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38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38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38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38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38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38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38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38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38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38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38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38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38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38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38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38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38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38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38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38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38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38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38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38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38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38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38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38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38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38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38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38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38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38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38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38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38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38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38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38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38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38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38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38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38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38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38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38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38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38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38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38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38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38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38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38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38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38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38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38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38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38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38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38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38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38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38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38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38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38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38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38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38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38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38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38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38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38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38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38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38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38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38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38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38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38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38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38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38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38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38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38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38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38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38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38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38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38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38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38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38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38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38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38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38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38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38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38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38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38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38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38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38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38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38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38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38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38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38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38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38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38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38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38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38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38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38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38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38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38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38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38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38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38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38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38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38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38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38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38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38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38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38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38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38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38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38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38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38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38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38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38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38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38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38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38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38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38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38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38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38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38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38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38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38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38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38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38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38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38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38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38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38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38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38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38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38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38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38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38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38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38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38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38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38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38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38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38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38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38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38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38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38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38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38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38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38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38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38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38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38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38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38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38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38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38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38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38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38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38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38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38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38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38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38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38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38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38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38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38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38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38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38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38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38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38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38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38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38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38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38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38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38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38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38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38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38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38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38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38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38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38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38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38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38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38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38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38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38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38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38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38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38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38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38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38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38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38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38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38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38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38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38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38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38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38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38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38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38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38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38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38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38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38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38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38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38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38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38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38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38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38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38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38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38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38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38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38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38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38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38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38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38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38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38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38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38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38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38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38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38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38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38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38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38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38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38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38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38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38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38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38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38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38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38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38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38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38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38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38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38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38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38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38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38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38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38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38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38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38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38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38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38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38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38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38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38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38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38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38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38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38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38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38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38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38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38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38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38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38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38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38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38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38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38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38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38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38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38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38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38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38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38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38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38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38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38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38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38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38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38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38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38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38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38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38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38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38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38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38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38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38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38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38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38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38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38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38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38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38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38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38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38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38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38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38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38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38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38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38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38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38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38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38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38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38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38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38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38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38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38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38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38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38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38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38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38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38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38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38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38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38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38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38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38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38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38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38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38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38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38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38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38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38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38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38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38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38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38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38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38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38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38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38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38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38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38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38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38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38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38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38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38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38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38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38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38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38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38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38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38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38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38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38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38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38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38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38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38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38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38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38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38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38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38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38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38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38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38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38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38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38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38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38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38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38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38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38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38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38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38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38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38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38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38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38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38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38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38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38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38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38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38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38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38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38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38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38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38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38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38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38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38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38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38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38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38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38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38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38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38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38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38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38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38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38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38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38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38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38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38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38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38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38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38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38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38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38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38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38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38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38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38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38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38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38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38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38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38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38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38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38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38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38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38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38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38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38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38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38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38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38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38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38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38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38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38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38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38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38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38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38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38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38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38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38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38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38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38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38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38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38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38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38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38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38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38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38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38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38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38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38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38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38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38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38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38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38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38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38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38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38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38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38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38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38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38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38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38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38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38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38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38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38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38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38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38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38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38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38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38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38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38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38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38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38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38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</sheetData>
  <mergeCells count="16">
    <mergeCell ref="E2:E4"/>
    <mergeCell ref="F3:F4"/>
    <mergeCell ref="G3:H3"/>
    <mergeCell ref="I3:J3"/>
    <mergeCell ref="K3:K4"/>
    <mergeCell ref="O3:O4"/>
    <mergeCell ref="F64:O6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24.1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6.0"/>
  </cols>
  <sheetData>
    <row r="1" ht="45.0" customHeight="1">
      <c r="A1" s="1" t="s">
        <v>508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4.5" customHeight="1">
      <c r="A5" s="16">
        <v>1.0</v>
      </c>
      <c r="B5" s="17">
        <v>45478.0</v>
      </c>
      <c r="C5" s="18" t="s">
        <v>509</v>
      </c>
      <c r="D5" s="19">
        <v>31927.0</v>
      </c>
      <c r="E5" s="20" t="s">
        <v>481</v>
      </c>
      <c r="F5" s="21"/>
      <c r="G5" s="22"/>
      <c r="H5" s="21"/>
      <c r="I5" s="23">
        <v>2950.0</v>
      </c>
      <c r="J5" s="22"/>
      <c r="K5" s="22"/>
      <c r="L5" s="24"/>
      <c r="M5" s="21"/>
      <c r="N5" s="24"/>
      <c r="O5" s="24"/>
      <c r="P5" s="25">
        <v>2950.0</v>
      </c>
      <c r="Q5" s="26">
        <f t="shared" ref="Q5:Q68" si="1">F5+G5+H5+I5+J5+K5+L5+M5+N5+O5-P5</f>
        <v>0</v>
      </c>
      <c r="R5" s="25" t="s">
        <v>239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34.5" customHeight="1">
      <c r="A6" s="16">
        <v>2.0</v>
      </c>
      <c r="B6" s="27">
        <v>45478.0</v>
      </c>
      <c r="C6" s="18" t="s">
        <v>510</v>
      </c>
      <c r="D6" s="19">
        <v>28414.0</v>
      </c>
      <c r="E6" s="20" t="s">
        <v>511</v>
      </c>
      <c r="F6" s="21"/>
      <c r="G6" s="24"/>
      <c r="H6" s="22"/>
      <c r="I6" s="21"/>
      <c r="J6" s="21">
        <v>600.0</v>
      </c>
      <c r="K6" s="22"/>
      <c r="L6" s="24"/>
      <c r="M6" s="21"/>
      <c r="N6" s="24"/>
      <c r="O6" s="24"/>
      <c r="P6" s="25">
        <v>600.0</v>
      </c>
      <c r="Q6" s="26">
        <f t="shared" si="1"/>
        <v>0</v>
      </c>
      <c r="R6" s="25" t="s">
        <v>36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34.5" customHeight="1">
      <c r="A7" s="16">
        <v>3.0</v>
      </c>
      <c r="B7" s="27">
        <v>45478.0</v>
      </c>
      <c r="C7" s="18" t="s">
        <v>512</v>
      </c>
      <c r="D7" s="19">
        <v>59244.0</v>
      </c>
      <c r="E7" s="20" t="s">
        <v>232</v>
      </c>
      <c r="F7" s="22"/>
      <c r="G7" s="24"/>
      <c r="H7" s="21"/>
      <c r="I7" s="21"/>
      <c r="J7" s="22"/>
      <c r="K7" s="22">
        <v>600.0</v>
      </c>
      <c r="L7" s="24"/>
      <c r="M7" s="21"/>
      <c r="N7" s="24"/>
      <c r="O7" s="24"/>
      <c r="P7" s="25">
        <v>600.0</v>
      </c>
      <c r="Q7" s="26">
        <f t="shared" si="1"/>
        <v>0</v>
      </c>
      <c r="R7" s="25" t="s">
        <v>36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34.5" customHeight="1">
      <c r="A8" s="16">
        <v>4.0</v>
      </c>
      <c r="B8" s="27">
        <v>45478.0</v>
      </c>
      <c r="C8" s="18" t="s">
        <v>513</v>
      </c>
      <c r="D8" s="19">
        <v>66600.0</v>
      </c>
      <c r="E8" s="20" t="s">
        <v>514</v>
      </c>
      <c r="F8" s="22">
        <v>1600.0</v>
      </c>
      <c r="G8" s="22"/>
      <c r="H8" s="24"/>
      <c r="I8" s="21"/>
      <c r="J8" s="23"/>
      <c r="K8" s="24"/>
      <c r="L8" s="24"/>
      <c r="M8" s="22"/>
      <c r="N8" s="24"/>
      <c r="O8" s="24"/>
      <c r="P8" s="25">
        <v>1600.0</v>
      </c>
      <c r="Q8" s="26">
        <f t="shared" si="1"/>
        <v>0</v>
      </c>
      <c r="R8" s="25" t="s">
        <v>239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34.5" customHeight="1">
      <c r="A9" s="16">
        <v>5.0</v>
      </c>
      <c r="B9" s="27">
        <v>45478.0</v>
      </c>
      <c r="C9" s="18" t="s">
        <v>515</v>
      </c>
      <c r="D9" s="19">
        <v>55768.0</v>
      </c>
      <c r="E9" s="20" t="s">
        <v>516</v>
      </c>
      <c r="F9" s="22"/>
      <c r="G9" s="22"/>
      <c r="H9" s="22"/>
      <c r="I9" s="21">
        <v>2650.0</v>
      </c>
      <c r="J9" s="22"/>
      <c r="K9" s="22"/>
      <c r="L9" s="24"/>
      <c r="M9" s="22"/>
      <c r="N9" s="24"/>
      <c r="O9" s="24"/>
      <c r="P9" s="25">
        <v>2650.0</v>
      </c>
      <c r="Q9" s="26">
        <f t="shared" si="1"/>
        <v>0</v>
      </c>
      <c r="R9" s="25" t="s">
        <v>239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34.5" customHeight="1">
      <c r="A10" s="16">
        <v>6.0</v>
      </c>
      <c r="B10" s="27">
        <v>45478.0</v>
      </c>
      <c r="C10" s="18" t="s">
        <v>517</v>
      </c>
      <c r="D10" s="19">
        <v>10008.0</v>
      </c>
      <c r="E10" s="20" t="s">
        <v>182</v>
      </c>
      <c r="F10" s="22"/>
      <c r="G10" s="22"/>
      <c r="H10" s="22"/>
      <c r="I10" s="21"/>
      <c r="J10" s="23"/>
      <c r="K10" s="24"/>
      <c r="L10" s="24"/>
      <c r="M10" s="21">
        <v>3750.0</v>
      </c>
      <c r="N10" s="24"/>
      <c r="O10" s="24"/>
      <c r="P10" s="25">
        <v>3750.0</v>
      </c>
      <c r="Q10" s="26">
        <f t="shared" si="1"/>
        <v>0</v>
      </c>
      <c r="R10" s="25" t="s">
        <v>239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ht="34.5" customHeight="1">
      <c r="A11" s="16">
        <v>7.0</v>
      </c>
      <c r="B11" s="27">
        <v>45479.0</v>
      </c>
      <c r="C11" s="18" t="s">
        <v>518</v>
      </c>
      <c r="D11" s="19">
        <v>73239.0</v>
      </c>
      <c r="E11" s="20" t="s">
        <v>519</v>
      </c>
      <c r="F11" s="22"/>
      <c r="G11" s="22"/>
      <c r="H11" s="22"/>
      <c r="I11" s="21">
        <v>2650.0</v>
      </c>
      <c r="J11" s="23"/>
      <c r="K11" s="22"/>
      <c r="L11" s="24"/>
      <c r="M11" s="22"/>
      <c r="N11" s="24"/>
      <c r="O11" s="24"/>
      <c r="P11" s="25">
        <v>2650.0</v>
      </c>
      <c r="Q11" s="26">
        <f t="shared" si="1"/>
        <v>0</v>
      </c>
      <c r="R11" s="25" t="s">
        <v>36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ht="34.5" customHeight="1">
      <c r="A12" s="16">
        <v>8.0</v>
      </c>
      <c r="B12" s="27">
        <v>45479.0</v>
      </c>
      <c r="C12" s="18" t="s">
        <v>520</v>
      </c>
      <c r="D12" s="19">
        <v>42095.0</v>
      </c>
      <c r="E12" s="20" t="s">
        <v>521</v>
      </c>
      <c r="F12" s="21"/>
      <c r="G12" s="24"/>
      <c r="H12" s="22"/>
      <c r="I12" s="21">
        <v>100.0</v>
      </c>
      <c r="J12" s="22"/>
      <c r="K12" s="28"/>
      <c r="L12" s="24"/>
      <c r="M12" s="22"/>
      <c r="N12" s="24"/>
      <c r="O12" s="24"/>
      <c r="P12" s="25">
        <v>100.0</v>
      </c>
      <c r="Q12" s="26">
        <f t="shared" si="1"/>
        <v>0</v>
      </c>
      <c r="R12" s="25" t="s">
        <v>24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ht="34.5" customHeight="1">
      <c r="A13" s="16">
        <v>9.0</v>
      </c>
      <c r="B13" s="27">
        <v>45479.0</v>
      </c>
      <c r="C13" s="18" t="s">
        <v>522</v>
      </c>
      <c r="D13" s="19">
        <v>50173.0</v>
      </c>
      <c r="E13" s="20" t="s">
        <v>523</v>
      </c>
      <c r="F13" s="24"/>
      <c r="G13" s="22"/>
      <c r="H13" s="24"/>
      <c r="I13" s="21">
        <v>1350.0</v>
      </c>
      <c r="J13" s="22"/>
      <c r="K13" s="21"/>
      <c r="L13" s="24"/>
      <c r="M13" s="23"/>
      <c r="N13" s="24"/>
      <c r="O13" s="24"/>
      <c r="P13" s="25">
        <v>1350.0</v>
      </c>
      <c r="Q13" s="26">
        <f t="shared" si="1"/>
        <v>0</v>
      </c>
      <c r="R13" s="25" t="s">
        <v>36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ht="34.5" customHeight="1">
      <c r="A14" s="16">
        <v>10.0</v>
      </c>
      <c r="B14" s="27">
        <v>45479.0</v>
      </c>
      <c r="C14" s="18" t="s">
        <v>524</v>
      </c>
      <c r="D14" s="19">
        <v>74331.0</v>
      </c>
      <c r="E14" s="20" t="s">
        <v>234</v>
      </c>
      <c r="F14" s="21"/>
      <c r="G14" s="24"/>
      <c r="H14" s="22"/>
      <c r="I14" s="21">
        <v>2650.0</v>
      </c>
      <c r="J14" s="21"/>
      <c r="K14" s="29"/>
      <c r="L14" s="24"/>
      <c r="M14" s="22"/>
      <c r="N14" s="24"/>
      <c r="O14" s="24"/>
      <c r="P14" s="25">
        <v>2650.0</v>
      </c>
      <c r="Q14" s="26">
        <f t="shared" si="1"/>
        <v>0</v>
      </c>
      <c r="R14" s="25" t="s">
        <v>36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ht="34.5" customHeight="1">
      <c r="A15" s="16">
        <v>11.0</v>
      </c>
      <c r="B15" s="27">
        <v>45479.0</v>
      </c>
      <c r="C15" s="18" t="s">
        <v>525</v>
      </c>
      <c r="D15" s="19">
        <v>50461.0</v>
      </c>
      <c r="E15" s="20" t="s">
        <v>130</v>
      </c>
      <c r="F15" s="21"/>
      <c r="G15" s="24"/>
      <c r="H15" s="22"/>
      <c r="I15" s="21">
        <v>350.0</v>
      </c>
      <c r="J15" s="22"/>
      <c r="K15" s="29"/>
      <c r="L15" s="24"/>
      <c r="M15" s="22"/>
      <c r="N15" s="24"/>
      <c r="O15" s="24"/>
      <c r="P15" s="25">
        <v>350.0</v>
      </c>
      <c r="Q15" s="26">
        <f t="shared" si="1"/>
        <v>0</v>
      </c>
      <c r="R15" s="25" t="s">
        <v>24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ht="34.5" customHeight="1">
      <c r="A16" s="16">
        <v>12.0</v>
      </c>
      <c r="B16" s="27">
        <v>45479.0</v>
      </c>
      <c r="C16" s="18" t="s">
        <v>526</v>
      </c>
      <c r="D16" s="19">
        <v>57773.0</v>
      </c>
      <c r="E16" s="20" t="s">
        <v>228</v>
      </c>
      <c r="F16" s="21"/>
      <c r="G16" s="24"/>
      <c r="H16" s="22"/>
      <c r="I16" s="21">
        <v>3800.0</v>
      </c>
      <c r="J16" s="22"/>
      <c r="K16" s="28"/>
      <c r="L16" s="24"/>
      <c r="M16" s="22"/>
      <c r="N16" s="24"/>
      <c r="O16" s="24"/>
      <c r="P16" s="25">
        <v>3800.0</v>
      </c>
      <c r="Q16" s="26">
        <f t="shared" si="1"/>
        <v>0</v>
      </c>
      <c r="R16" s="25" t="s">
        <v>36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ht="34.5" customHeight="1">
      <c r="A17" s="16">
        <v>13.0</v>
      </c>
      <c r="B17" s="27">
        <v>45479.0</v>
      </c>
      <c r="C17" s="18" t="s">
        <v>527</v>
      </c>
      <c r="D17" s="19">
        <v>59103.0</v>
      </c>
      <c r="E17" s="20" t="s">
        <v>528</v>
      </c>
      <c r="F17" s="21"/>
      <c r="G17" s="24"/>
      <c r="H17" s="22"/>
      <c r="I17" s="21"/>
      <c r="J17" s="22"/>
      <c r="K17" s="28">
        <v>100.0</v>
      </c>
      <c r="L17" s="24"/>
      <c r="M17" s="22"/>
      <c r="N17" s="24"/>
      <c r="O17" s="24"/>
      <c r="P17" s="25">
        <v>100.0</v>
      </c>
      <c r="Q17" s="26">
        <f t="shared" si="1"/>
        <v>0</v>
      </c>
      <c r="R17" s="25" t="s">
        <v>24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ht="34.5" customHeight="1">
      <c r="A18" s="16">
        <v>14.0</v>
      </c>
      <c r="B18" s="27">
        <v>45479.0</v>
      </c>
      <c r="C18" s="18" t="s">
        <v>529</v>
      </c>
      <c r="D18" s="19">
        <v>67909.0</v>
      </c>
      <c r="E18" s="20" t="s">
        <v>530</v>
      </c>
      <c r="F18" s="21"/>
      <c r="G18" s="22"/>
      <c r="H18" s="22"/>
      <c r="I18" s="21">
        <v>14500.0</v>
      </c>
      <c r="J18" s="21"/>
      <c r="K18" s="29"/>
      <c r="L18" s="24"/>
      <c r="M18" s="22"/>
      <c r="N18" s="24"/>
      <c r="O18" s="24"/>
      <c r="P18" s="25">
        <v>14500.0</v>
      </c>
      <c r="Q18" s="26">
        <f t="shared" si="1"/>
        <v>0</v>
      </c>
      <c r="R18" s="25" t="s">
        <v>24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ht="34.5" customHeight="1">
      <c r="A19" s="16">
        <v>15.0</v>
      </c>
      <c r="B19" s="27">
        <v>45479.0</v>
      </c>
      <c r="C19" s="18" t="s">
        <v>531</v>
      </c>
      <c r="D19" s="19">
        <v>83897.0</v>
      </c>
      <c r="E19" s="20" t="s">
        <v>532</v>
      </c>
      <c r="F19" s="21"/>
      <c r="G19" s="24"/>
      <c r="H19" s="22"/>
      <c r="I19" s="21">
        <v>300.0</v>
      </c>
      <c r="J19" s="21"/>
      <c r="K19" s="23"/>
      <c r="L19" s="24"/>
      <c r="M19" s="22"/>
      <c r="N19" s="24"/>
      <c r="O19" s="24"/>
      <c r="P19" s="25">
        <v>300.0</v>
      </c>
      <c r="Q19" s="26">
        <f t="shared" si="1"/>
        <v>0</v>
      </c>
      <c r="R19" s="25" t="s">
        <v>36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ht="34.5" customHeight="1">
      <c r="A20" s="16">
        <v>16.0</v>
      </c>
      <c r="B20" s="27">
        <v>45479.0</v>
      </c>
      <c r="C20" s="18" t="s">
        <v>533</v>
      </c>
      <c r="D20" s="19">
        <v>81195.0</v>
      </c>
      <c r="E20" s="20" t="s">
        <v>534</v>
      </c>
      <c r="F20" s="21"/>
      <c r="G20" s="24"/>
      <c r="H20" s="22"/>
      <c r="I20" s="21">
        <v>5150.0</v>
      </c>
      <c r="J20" s="22"/>
      <c r="K20" s="29"/>
      <c r="L20" s="24"/>
      <c r="M20" s="22"/>
      <c r="N20" s="24"/>
      <c r="O20" s="24"/>
      <c r="P20" s="25">
        <v>5150.0</v>
      </c>
      <c r="Q20" s="26">
        <f t="shared" si="1"/>
        <v>0</v>
      </c>
      <c r="R20" s="25" t="s">
        <v>36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34.5" customHeight="1">
      <c r="A21" s="16">
        <v>17.0</v>
      </c>
      <c r="B21" s="27">
        <v>45479.0</v>
      </c>
      <c r="C21" s="18" t="s">
        <v>535</v>
      </c>
      <c r="D21" s="19">
        <v>78454.0</v>
      </c>
      <c r="E21" s="20" t="s">
        <v>277</v>
      </c>
      <c r="F21" s="21"/>
      <c r="G21" s="22"/>
      <c r="H21" s="22"/>
      <c r="I21" s="21">
        <v>10000.0</v>
      </c>
      <c r="J21" s="22"/>
      <c r="K21" s="29"/>
      <c r="L21" s="24"/>
      <c r="M21" s="22"/>
      <c r="N21" s="24"/>
      <c r="O21" s="24"/>
      <c r="P21" s="25">
        <v>10000.0</v>
      </c>
      <c r="Q21" s="26">
        <f t="shared" si="1"/>
        <v>0</v>
      </c>
      <c r="R21" s="25" t="s">
        <v>36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34.5" customHeight="1">
      <c r="A22" s="16">
        <v>18.0</v>
      </c>
      <c r="B22" s="27">
        <v>45479.0</v>
      </c>
      <c r="C22" s="18" t="s">
        <v>536</v>
      </c>
      <c r="D22" s="19">
        <v>69369.0</v>
      </c>
      <c r="E22" s="20" t="s">
        <v>537</v>
      </c>
      <c r="F22" s="21"/>
      <c r="G22" s="24"/>
      <c r="H22" s="22"/>
      <c r="I22" s="21">
        <v>5150.0</v>
      </c>
      <c r="J22" s="21"/>
      <c r="K22" s="29"/>
      <c r="L22" s="24"/>
      <c r="M22" s="22"/>
      <c r="N22" s="24"/>
      <c r="O22" s="24"/>
      <c r="P22" s="25">
        <v>5150.0</v>
      </c>
      <c r="Q22" s="26">
        <f t="shared" si="1"/>
        <v>0</v>
      </c>
      <c r="R22" s="25" t="s">
        <v>24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34.5" customHeight="1">
      <c r="A23" s="16">
        <v>19.0</v>
      </c>
      <c r="B23" s="27">
        <v>45479.0</v>
      </c>
      <c r="C23" s="18" t="s">
        <v>538</v>
      </c>
      <c r="D23" s="19">
        <v>59410.0</v>
      </c>
      <c r="E23" s="20" t="s">
        <v>539</v>
      </c>
      <c r="F23" s="21"/>
      <c r="G23" s="24"/>
      <c r="H23" s="22"/>
      <c r="I23" s="21">
        <v>5150.0</v>
      </c>
      <c r="J23" s="21"/>
      <c r="K23" s="29"/>
      <c r="L23" s="24"/>
      <c r="M23" s="22"/>
      <c r="N23" s="24"/>
      <c r="O23" s="24"/>
      <c r="P23" s="25">
        <v>5150.0</v>
      </c>
      <c r="Q23" s="26">
        <f t="shared" si="1"/>
        <v>0</v>
      </c>
      <c r="R23" s="25" t="s">
        <v>36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34.5" customHeight="1">
      <c r="A24" s="16">
        <v>20.0</v>
      </c>
      <c r="B24" s="27">
        <v>45479.0</v>
      </c>
      <c r="C24" s="18" t="s">
        <v>540</v>
      </c>
      <c r="D24" s="19">
        <v>83693.0</v>
      </c>
      <c r="E24" s="20" t="s">
        <v>541</v>
      </c>
      <c r="F24" s="21"/>
      <c r="G24" s="24"/>
      <c r="H24" s="22"/>
      <c r="I24" s="21"/>
      <c r="J24" s="22">
        <v>7000.0</v>
      </c>
      <c r="K24" s="29"/>
      <c r="L24" s="24"/>
      <c r="M24" s="22"/>
      <c r="N24" s="24"/>
      <c r="O24" s="24"/>
      <c r="P24" s="25">
        <v>7000.0</v>
      </c>
      <c r="Q24" s="26">
        <f t="shared" si="1"/>
        <v>0</v>
      </c>
      <c r="R24" s="25" t="s">
        <v>24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34.5" customHeight="1">
      <c r="A25" s="16">
        <v>21.0</v>
      </c>
      <c r="B25" s="27">
        <v>45479.0</v>
      </c>
      <c r="C25" s="18" t="s">
        <v>542</v>
      </c>
      <c r="D25" s="19">
        <v>33054.0</v>
      </c>
      <c r="E25" s="20" t="s">
        <v>543</v>
      </c>
      <c r="F25" s="21"/>
      <c r="G25" s="24"/>
      <c r="H25" s="22"/>
      <c r="I25" s="21"/>
      <c r="J25" s="22">
        <v>10000.0</v>
      </c>
      <c r="K25" s="28"/>
      <c r="L25" s="24"/>
      <c r="M25" s="22"/>
      <c r="N25" s="24"/>
      <c r="O25" s="24"/>
      <c r="P25" s="25">
        <v>10000.0</v>
      </c>
      <c r="Q25" s="26">
        <f t="shared" si="1"/>
        <v>0</v>
      </c>
      <c r="R25" s="25" t="s">
        <v>36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34.5" customHeight="1">
      <c r="A26" s="16">
        <v>22.0</v>
      </c>
      <c r="B26" s="27">
        <v>45479.0</v>
      </c>
      <c r="C26" s="18" t="s">
        <v>544</v>
      </c>
      <c r="D26" s="19">
        <v>83599.0</v>
      </c>
      <c r="E26" s="20" t="s">
        <v>545</v>
      </c>
      <c r="F26" s="21"/>
      <c r="G26" s="24"/>
      <c r="H26" s="22"/>
      <c r="I26" s="21">
        <v>4500.0</v>
      </c>
      <c r="J26" s="21"/>
      <c r="K26" s="29"/>
      <c r="L26" s="24"/>
      <c r="M26" s="22"/>
      <c r="N26" s="24"/>
      <c r="O26" s="24"/>
      <c r="P26" s="25">
        <v>4500.0</v>
      </c>
      <c r="Q26" s="26">
        <f t="shared" si="1"/>
        <v>0</v>
      </c>
      <c r="R26" s="25" t="s">
        <v>24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34.5" customHeight="1">
      <c r="A27" s="16">
        <v>23.0</v>
      </c>
      <c r="B27" s="27">
        <v>45479.0</v>
      </c>
      <c r="C27" s="18" t="s">
        <v>546</v>
      </c>
      <c r="D27" s="19">
        <v>44149.0</v>
      </c>
      <c r="E27" s="20" t="s">
        <v>243</v>
      </c>
      <c r="F27" s="21"/>
      <c r="G27" s="22"/>
      <c r="H27" s="22"/>
      <c r="I27" s="21"/>
      <c r="J27" s="21"/>
      <c r="K27" s="29"/>
      <c r="L27" s="24"/>
      <c r="M27" s="22">
        <v>17500.0</v>
      </c>
      <c r="N27" s="24"/>
      <c r="O27" s="24"/>
      <c r="P27" s="25">
        <v>17500.0</v>
      </c>
      <c r="Q27" s="26">
        <f t="shared" si="1"/>
        <v>0</v>
      </c>
      <c r="R27" s="25" t="s">
        <v>36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34.5" customHeight="1">
      <c r="A28" s="16">
        <v>24.0</v>
      </c>
      <c r="B28" s="27">
        <v>45479.0</v>
      </c>
      <c r="C28" s="18" t="s">
        <v>547</v>
      </c>
      <c r="D28" s="19">
        <v>53054.0</v>
      </c>
      <c r="E28" s="20" t="s">
        <v>110</v>
      </c>
      <c r="F28" s="21"/>
      <c r="G28" s="24"/>
      <c r="H28" s="22"/>
      <c r="I28" s="21">
        <v>5150.0</v>
      </c>
      <c r="J28" s="21"/>
      <c r="K28" s="29"/>
      <c r="L28" s="24"/>
      <c r="M28" s="22"/>
      <c r="N28" s="24"/>
      <c r="O28" s="24"/>
      <c r="P28" s="25">
        <v>5150.0</v>
      </c>
      <c r="Q28" s="26">
        <f t="shared" si="1"/>
        <v>0</v>
      </c>
      <c r="R28" s="25" t="s">
        <v>36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34.5" customHeight="1">
      <c r="A29" s="16">
        <v>25.0</v>
      </c>
      <c r="B29" s="27">
        <v>45479.0</v>
      </c>
      <c r="C29" s="18" t="s">
        <v>548</v>
      </c>
      <c r="D29" s="19">
        <v>36769.0</v>
      </c>
      <c r="E29" s="20" t="s">
        <v>73</v>
      </c>
      <c r="F29" s="21"/>
      <c r="G29" s="24"/>
      <c r="H29" s="22"/>
      <c r="I29" s="21">
        <v>1350.0</v>
      </c>
      <c r="J29" s="21"/>
      <c r="K29" s="29"/>
      <c r="L29" s="24"/>
      <c r="M29" s="22"/>
      <c r="N29" s="24"/>
      <c r="O29" s="24"/>
      <c r="P29" s="25">
        <v>1350.0</v>
      </c>
      <c r="Q29" s="26">
        <f t="shared" si="1"/>
        <v>0</v>
      </c>
      <c r="R29" s="25" t="s">
        <v>24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34.5" customHeight="1">
      <c r="A30" s="16">
        <v>26.0</v>
      </c>
      <c r="B30" s="27">
        <v>45479.0</v>
      </c>
      <c r="C30" s="18" t="s">
        <v>549</v>
      </c>
      <c r="D30" s="19">
        <v>22341.0</v>
      </c>
      <c r="E30" s="20" t="s">
        <v>40</v>
      </c>
      <c r="F30" s="21"/>
      <c r="G30" s="24"/>
      <c r="H30" s="22"/>
      <c r="I30" s="21">
        <v>2500.0</v>
      </c>
      <c r="J30" s="22"/>
      <c r="K30" s="29"/>
      <c r="L30" s="24"/>
      <c r="M30" s="22"/>
      <c r="N30" s="24"/>
      <c r="O30" s="24"/>
      <c r="P30" s="25">
        <v>2500.0</v>
      </c>
      <c r="Q30" s="26">
        <f t="shared" si="1"/>
        <v>0</v>
      </c>
      <c r="R30" s="25" t="s">
        <v>239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34.5" customHeight="1">
      <c r="A31" s="16">
        <v>27.0</v>
      </c>
      <c r="B31" s="27">
        <v>45479.0</v>
      </c>
      <c r="C31" s="18" t="s">
        <v>550</v>
      </c>
      <c r="D31" s="19">
        <v>42833.0</v>
      </c>
      <c r="E31" s="20" t="s">
        <v>551</v>
      </c>
      <c r="F31" s="21"/>
      <c r="G31" s="22"/>
      <c r="H31" s="22"/>
      <c r="I31" s="21">
        <v>5150.0</v>
      </c>
      <c r="J31" s="22"/>
      <c r="K31" s="28"/>
      <c r="L31" s="24"/>
      <c r="M31" s="22"/>
      <c r="N31" s="24"/>
      <c r="O31" s="24"/>
      <c r="P31" s="25">
        <v>5150.0</v>
      </c>
      <c r="Q31" s="26">
        <f t="shared" si="1"/>
        <v>0</v>
      </c>
      <c r="R31" s="25" t="s">
        <v>24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34.5" customHeight="1">
      <c r="A32" s="16">
        <v>28.0</v>
      </c>
      <c r="B32" s="27">
        <v>45479.0</v>
      </c>
      <c r="C32" s="18" t="s">
        <v>552</v>
      </c>
      <c r="D32" s="19">
        <v>53495.0</v>
      </c>
      <c r="E32" s="20" t="s">
        <v>553</v>
      </c>
      <c r="F32" s="21"/>
      <c r="G32" s="22"/>
      <c r="H32" s="22"/>
      <c r="I32" s="21">
        <v>10000.0</v>
      </c>
      <c r="J32" s="21"/>
      <c r="K32" s="28"/>
      <c r="L32" s="24"/>
      <c r="M32" s="22"/>
      <c r="N32" s="24"/>
      <c r="O32" s="24"/>
      <c r="P32" s="25">
        <v>10000.0</v>
      </c>
      <c r="Q32" s="26">
        <f t="shared" si="1"/>
        <v>0</v>
      </c>
      <c r="R32" s="25" t="s">
        <v>36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34.5" customHeight="1">
      <c r="A33" s="16">
        <v>29.0</v>
      </c>
      <c r="B33" s="27">
        <v>45479.0</v>
      </c>
      <c r="C33" s="18" t="s">
        <v>554</v>
      </c>
      <c r="D33" s="19">
        <v>54046.0</v>
      </c>
      <c r="E33" s="20" t="s">
        <v>555</v>
      </c>
      <c r="F33" s="21"/>
      <c r="G33" s="21"/>
      <c r="H33" s="22"/>
      <c r="I33" s="21"/>
      <c r="J33" s="22">
        <v>5000.0</v>
      </c>
      <c r="K33" s="29"/>
      <c r="L33" s="24"/>
      <c r="M33" s="22"/>
      <c r="N33" s="24"/>
      <c r="O33" s="24"/>
      <c r="P33" s="25">
        <v>5000.0</v>
      </c>
      <c r="Q33" s="26">
        <f t="shared" si="1"/>
        <v>0</v>
      </c>
      <c r="R33" s="25" t="s">
        <v>36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34.5" customHeight="1">
      <c r="A34" s="16">
        <v>30.0</v>
      </c>
      <c r="B34" s="27">
        <v>45479.0</v>
      </c>
      <c r="C34" s="18" t="s">
        <v>556</v>
      </c>
      <c r="D34" s="19">
        <v>45829.0</v>
      </c>
      <c r="E34" s="20" t="s">
        <v>557</v>
      </c>
      <c r="F34" s="21"/>
      <c r="G34" s="24"/>
      <c r="H34" s="22"/>
      <c r="I34" s="21"/>
      <c r="J34" s="22">
        <v>5000.0</v>
      </c>
      <c r="K34" s="28"/>
      <c r="L34" s="24"/>
      <c r="M34" s="22"/>
      <c r="N34" s="24"/>
      <c r="O34" s="24"/>
      <c r="P34" s="25">
        <v>5000.0</v>
      </c>
      <c r="Q34" s="26">
        <f t="shared" si="1"/>
        <v>0</v>
      </c>
      <c r="R34" s="25" t="s">
        <v>36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34.5" customHeight="1">
      <c r="A35" s="16">
        <v>31.0</v>
      </c>
      <c r="B35" s="27">
        <v>45479.0</v>
      </c>
      <c r="C35" s="18" t="s">
        <v>558</v>
      </c>
      <c r="D35" s="19">
        <v>48052.0</v>
      </c>
      <c r="E35" s="20" t="s">
        <v>559</v>
      </c>
      <c r="F35" s="21"/>
      <c r="G35" s="24"/>
      <c r="H35" s="22"/>
      <c r="I35" s="21">
        <v>350.0</v>
      </c>
      <c r="J35" s="22"/>
      <c r="K35" s="29"/>
      <c r="L35" s="24"/>
      <c r="M35" s="22"/>
      <c r="N35" s="24"/>
      <c r="O35" s="24"/>
      <c r="P35" s="25">
        <v>350.0</v>
      </c>
      <c r="Q35" s="26">
        <f t="shared" si="1"/>
        <v>0</v>
      </c>
      <c r="R35" s="25" t="s">
        <v>24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34.5" customHeight="1">
      <c r="A36" s="16">
        <v>32.0</v>
      </c>
      <c r="B36" s="27">
        <v>45479.0</v>
      </c>
      <c r="C36" s="18" t="s">
        <v>560</v>
      </c>
      <c r="D36" s="19">
        <v>83901.0</v>
      </c>
      <c r="E36" s="20" t="s">
        <v>561</v>
      </c>
      <c r="F36" s="21"/>
      <c r="G36" s="22"/>
      <c r="H36" s="22"/>
      <c r="I36" s="21">
        <v>7300.0</v>
      </c>
      <c r="J36" s="22"/>
      <c r="K36" s="29"/>
      <c r="L36" s="24"/>
      <c r="M36" s="22"/>
      <c r="N36" s="24"/>
      <c r="O36" s="24"/>
      <c r="P36" s="25">
        <v>7300.0</v>
      </c>
      <c r="Q36" s="26">
        <f t="shared" si="1"/>
        <v>0</v>
      </c>
      <c r="R36" s="25" t="s">
        <v>24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34.5" customHeight="1">
      <c r="A37" s="16">
        <v>33.0</v>
      </c>
      <c r="B37" s="27">
        <v>45479.0</v>
      </c>
      <c r="C37" s="18" t="s">
        <v>562</v>
      </c>
      <c r="D37" s="19">
        <v>52032.0</v>
      </c>
      <c r="E37" s="20" t="s">
        <v>563</v>
      </c>
      <c r="F37" s="21"/>
      <c r="G37" s="24"/>
      <c r="H37" s="22"/>
      <c r="I37" s="21">
        <v>450.0</v>
      </c>
      <c r="J37" s="22"/>
      <c r="K37" s="29"/>
      <c r="L37" s="24"/>
      <c r="M37" s="22"/>
      <c r="N37" s="24"/>
      <c r="O37" s="24"/>
      <c r="P37" s="25">
        <v>450.0</v>
      </c>
      <c r="Q37" s="26">
        <f t="shared" si="1"/>
        <v>0</v>
      </c>
      <c r="R37" s="25" t="s">
        <v>36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34.5" customHeight="1">
      <c r="A38" s="16">
        <v>34.0</v>
      </c>
      <c r="B38" s="27">
        <v>45479.0</v>
      </c>
      <c r="C38" s="18" t="s">
        <v>564</v>
      </c>
      <c r="D38" s="19">
        <v>50436.0</v>
      </c>
      <c r="E38" s="20" t="s">
        <v>337</v>
      </c>
      <c r="F38" s="21"/>
      <c r="G38" s="24"/>
      <c r="H38" s="22"/>
      <c r="I38" s="21">
        <v>10000.0</v>
      </c>
      <c r="J38" s="21"/>
      <c r="K38" s="29"/>
      <c r="L38" s="24"/>
      <c r="M38" s="22"/>
      <c r="N38" s="24"/>
      <c r="O38" s="24"/>
      <c r="P38" s="25">
        <v>10000.0</v>
      </c>
      <c r="Q38" s="26">
        <f t="shared" si="1"/>
        <v>0</v>
      </c>
      <c r="R38" s="25" t="s">
        <v>36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34.5" customHeight="1">
      <c r="A39" s="16">
        <v>35.0</v>
      </c>
      <c r="B39" s="27">
        <v>45479.0</v>
      </c>
      <c r="C39" s="18" t="s">
        <v>565</v>
      </c>
      <c r="D39" s="19">
        <v>50436.0</v>
      </c>
      <c r="E39" s="20" t="s">
        <v>337</v>
      </c>
      <c r="F39" s="21"/>
      <c r="G39" s="24"/>
      <c r="H39" s="22"/>
      <c r="I39" s="21">
        <v>4500.0</v>
      </c>
      <c r="J39" s="22"/>
      <c r="K39" s="29"/>
      <c r="L39" s="24"/>
      <c r="M39" s="22"/>
      <c r="N39" s="24"/>
      <c r="O39" s="24"/>
      <c r="P39" s="25">
        <v>4500.0</v>
      </c>
      <c r="Q39" s="26">
        <f t="shared" si="1"/>
        <v>0</v>
      </c>
      <c r="R39" s="25" t="s">
        <v>36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34.5" customHeight="1">
      <c r="A40" s="16">
        <v>36.0</v>
      </c>
      <c r="B40" s="27">
        <v>45479.0</v>
      </c>
      <c r="C40" s="18" t="s">
        <v>566</v>
      </c>
      <c r="D40" s="19">
        <v>77368.0</v>
      </c>
      <c r="E40" s="20" t="s">
        <v>567</v>
      </c>
      <c r="F40" s="21"/>
      <c r="G40" s="24"/>
      <c r="H40" s="22"/>
      <c r="I40" s="21">
        <v>4500.0</v>
      </c>
      <c r="J40" s="22"/>
      <c r="K40" s="28"/>
      <c r="L40" s="24"/>
      <c r="M40" s="22"/>
      <c r="N40" s="24"/>
      <c r="O40" s="24"/>
      <c r="P40" s="25">
        <v>4500.0</v>
      </c>
      <c r="Q40" s="26">
        <f t="shared" si="1"/>
        <v>0</v>
      </c>
      <c r="R40" s="25" t="s">
        <v>36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34.5" customHeight="1">
      <c r="A41" s="16">
        <v>37.0</v>
      </c>
      <c r="B41" s="27">
        <v>45479.0</v>
      </c>
      <c r="C41" s="18" t="s">
        <v>568</v>
      </c>
      <c r="D41" s="19">
        <v>53249.0</v>
      </c>
      <c r="E41" s="20" t="s">
        <v>153</v>
      </c>
      <c r="F41" s="21"/>
      <c r="G41" s="22"/>
      <c r="H41" s="22"/>
      <c r="I41" s="21">
        <v>31100.0</v>
      </c>
      <c r="J41" s="22"/>
      <c r="K41" s="23"/>
      <c r="L41" s="24"/>
      <c r="M41" s="22"/>
      <c r="N41" s="24"/>
      <c r="O41" s="24"/>
      <c r="P41" s="25">
        <v>31100.0</v>
      </c>
      <c r="Q41" s="26">
        <f t="shared" si="1"/>
        <v>0</v>
      </c>
      <c r="R41" s="25" t="s">
        <v>239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34.5" customHeight="1">
      <c r="A42" s="16">
        <v>38.0</v>
      </c>
      <c r="B42" s="27">
        <v>45479.0</v>
      </c>
      <c r="C42" s="18" t="s">
        <v>569</v>
      </c>
      <c r="D42" s="19">
        <v>57804.0</v>
      </c>
      <c r="E42" s="20" t="s">
        <v>570</v>
      </c>
      <c r="F42" s="21"/>
      <c r="G42" s="22"/>
      <c r="H42" s="22"/>
      <c r="I42" s="21">
        <v>7000.0</v>
      </c>
      <c r="J42" s="21"/>
      <c r="K42" s="29"/>
      <c r="L42" s="24"/>
      <c r="M42" s="21"/>
      <c r="N42" s="24"/>
      <c r="O42" s="24"/>
      <c r="P42" s="25">
        <v>7000.0</v>
      </c>
      <c r="Q42" s="26">
        <f t="shared" si="1"/>
        <v>0</v>
      </c>
      <c r="R42" s="25" t="s">
        <v>239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34.5" customHeight="1">
      <c r="A43" s="16">
        <v>39.0</v>
      </c>
      <c r="B43" s="27">
        <v>45479.0</v>
      </c>
      <c r="C43" s="18" t="s">
        <v>571</v>
      </c>
      <c r="D43" s="19">
        <v>57804.0</v>
      </c>
      <c r="E43" s="20" t="s">
        <v>570</v>
      </c>
      <c r="F43" s="21"/>
      <c r="G43" s="24"/>
      <c r="H43" s="22"/>
      <c r="I43" s="21">
        <v>5280.0</v>
      </c>
      <c r="J43" s="21"/>
      <c r="K43" s="29"/>
      <c r="L43" s="24"/>
      <c r="M43" s="21"/>
      <c r="N43" s="24"/>
      <c r="O43" s="24"/>
      <c r="P43" s="25">
        <v>5280.0</v>
      </c>
      <c r="Q43" s="26">
        <f t="shared" si="1"/>
        <v>0</v>
      </c>
      <c r="R43" s="25" t="s">
        <v>239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34.5" customHeight="1">
      <c r="A44" s="16">
        <v>40.0</v>
      </c>
      <c r="B44" s="27">
        <v>45479.0</v>
      </c>
      <c r="C44" s="18" t="s">
        <v>572</v>
      </c>
      <c r="D44" s="19">
        <v>52305.0</v>
      </c>
      <c r="E44" s="20" t="s">
        <v>573</v>
      </c>
      <c r="F44" s="21"/>
      <c r="G44" s="24"/>
      <c r="H44" s="21"/>
      <c r="I44" s="21">
        <v>17000.0</v>
      </c>
      <c r="J44" s="22"/>
      <c r="K44" s="23"/>
      <c r="L44" s="24"/>
      <c r="M44" s="22"/>
      <c r="N44" s="24"/>
      <c r="O44" s="24"/>
      <c r="P44" s="25">
        <v>17000.0</v>
      </c>
      <c r="Q44" s="26">
        <f t="shared" si="1"/>
        <v>0</v>
      </c>
      <c r="R44" s="25" t="s">
        <v>36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34.5" customHeight="1">
      <c r="A45" s="16">
        <v>41.0</v>
      </c>
      <c r="B45" s="27">
        <v>45479.0</v>
      </c>
      <c r="C45" s="18" t="s">
        <v>574</v>
      </c>
      <c r="D45" s="19">
        <v>55448.0</v>
      </c>
      <c r="E45" s="20" t="s">
        <v>575</v>
      </c>
      <c r="F45" s="21"/>
      <c r="G45" s="24"/>
      <c r="H45" s="21"/>
      <c r="I45" s="21">
        <v>150.0</v>
      </c>
      <c r="J45" s="22"/>
      <c r="K45" s="23"/>
      <c r="L45" s="24"/>
      <c r="M45" s="21"/>
      <c r="N45" s="24"/>
      <c r="O45" s="22"/>
      <c r="P45" s="25">
        <v>150.0</v>
      </c>
      <c r="Q45" s="26">
        <f t="shared" si="1"/>
        <v>0</v>
      </c>
      <c r="R45" s="25" t="s">
        <v>36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34.5" customHeight="1">
      <c r="A46" s="16">
        <v>42.0</v>
      </c>
      <c r="B46" s="27">
        <v>45479.0</v>
      </c>
      <c r="C46" s="18" t="s">
        <v>576</v>
      </c>
      <c r="D46" s="19">
        <v>48631.0</v>
      </c>
      <c r="E46" s="20" t="s">
        <v>77</v>
      </c>
      <c r="F46" s="21"/>
      <c r="G46" s="24"/>
      <c r="H46" s="21"/>
      <c r="I46" s="21">
        <v>200.0</v>
      </c>
      <c r="J46" s="22"/>
      <c r="K46" s="23"/>
      <c r="L46" s="24"/>
      <c r="M46" s="21"/>
      <c r="N46" s="24"/>
      <c r="O46" s="22"/>
      <c r="P46" s="25">
        <v>200.0</v>
      </c>
      <c r="Q46" s="26">
        <f t="shared" si="1"/>
        <v>0</v>
      </c>
      <c r="R46" s="25" t="s">
        <v>24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34.5" customHeight="1">
      <c r="A47" s="16">
        <v>43.0</v>
      </c>
      <c r="B47" s="27">
        <v>45479.0</v>
      </c>
      <c r="C47" s="18" t="s">
        <v>577</v>
      </c>
      <c r="D47" s="19">
        <v>64461.0</v>
      </c>
      <c r="E47" s="20" t="s">
        <v>578</v>
      </c>
      <c r="F47" s="21">
        <v>200.0</v>
      </c>
      <c r="G47" s="24"/>
      <c r="H47" s="22"/>
      <c r="I47" s="21"/>
      <c r="J47" s="22"/>
      <c r="K47" s="23"/>
      <c r="L47" s="24"/>
      <c r="M47" s="21"/>
      <c r="N47" s="24"/>
      <c r="O47" s="22"/>
      <c r="P47" s="25">
        <v>200.0</v>
      </c>
      <c r="Q47" s="26">
        <f t="shared" si="1"/>
        <v>0</v>
      </c>
      <c r="R47" s="25" t="s">
        <v>24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34.5" customHeight="1">
      <c r="A48" s="16">
        <v>44.0</v>
      </c>
      <c r="B48" s="27">
        <v>45479.0</v>
      </c>
      <c r="C48" s="18" t="s">
        <v>579</v>
      </c>
      <c r="D48" s="19">
        <v>37642.0</v>
      </c>
      <c r="E48" s="20" t="s">
        <v>580</v>
      </c>
      <c r="F48" s="21"/>
      <c r="G48" s="22">
        <v>1200.0</v>
      </c>
      <c r="H48" s="22"/>
      <c r="I48" s="21"/>
      <c r="J48" s="22"/>
      <c r="K48" s="23"/>
      <c r="L48" s="24"/>
      <c r="M48" s="21"/>
      <c r="N48" s="24"/>
      <c r="O48" s="22"/>
      <c r="P48" s="25">
        <v>1200.0</v>
      </c>
      <c r="Q48" s="26">
        <f t="shared" si="1"/>
        <v>0</v>
      </c>
      <c r="R48" s="25" t="s">
        <v>36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34.5" customHeight="1">
      <c r="A49" s="16">
        <v>45.0</v>
      </c>
      <c r="B49" s="27">
        <v>45479.0</v>
      </c>
      <c r="C49" s="18" t="s">
        <v>581</v>
      </c>
      <c r="D49" s="19">
        <v>83907.0</v>
      </c>
      <c r="E49" s="20" t="s">
        <v>582</v>
      </c>
      <c r="F49" s="21"/>
      <c r="G49" s="24"/>
      <c r="H49" s="21"/>
      <c r="I49" s="21">
        <v>300.0</v>
      </c>
      <c r="J49" s="22"/>
      <c r="K49" s="28"/>
      <c r="L49" s="24"/>
      <c r="M49" s="21"/>
      <c r="N49" s="24"/>
      <c r="O49" s="22"/>
      <c r="P49" s="25">
        <v>300.0</v>
      </c>
      <c r="Q49" s="26">
        <f t="shared" si="1"/>
        <v>0</v>
      </c>
      <c r="R49" s="25" t="s">
        <v>24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34.5" customHeight="1">
      <c r="A50" s="16">
        <v>46.0</v>
      </c>
      <c r="B50" s="27">
        <v>45479.0</v>
      </c>
      <c r="C50" s="18" t="s">
        <v>583</v>
      </c>
      <c r="D50" s="19">
        <v>54178.0</v>
      </c>
      <c r="E50" s="20" t="s">
        <v>584</v>
      </c>
      <c r="F50" s="21"/>
      <c r="G50" s="24"/>
      <c r="H50" s="21"/>
      <c r="I50" s="21">
        <v>4500.0</v>
      </c>
      <c r="J50" s="22"/>
      <c r="K50" s="23"/>
      <c r="L50" s="24"/>
      <c r="M50" s="22"/>
      <c r="N50" s="24"/>
      <c r="O50" s="22"/>
      <c r="P50" s="25">
        <v>4500.0</v>
      </c>
      <c r="Q50" s="26">
        <f t="shared" si="1"/>
        <v>0</v>
      </c>
      <c r="R50" s="25" t="s">
        <v>24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34.5" customHeight="1">
      <c r="A51" s="16">
        <v>47.0</v>
      </c>
      <c r="B51" s="27">
        <v>45479.0</v>
      </c>
      <c r="C51" s="18" t="s">
        <v>585</v>
      </c>
      <c r="D51" s="19">
        <v>54178.0</v>
      </c>
      <c r="E51" s="20" t="s">
        <v>584</v>
      </c>
      <c r="F51" s="21"/>
      <c r="G51" s="24"/>
      <c r="H51" s="21"/>
      <c r="I51" s="21">
        <v>4500.0</v>
      </c>
      <c r="J51" s="22"/>
      <c r="K51" s="23"/>
      <c r="L51" s="24"/>
      <c r="M51" s="22"/>
      <c r="N51" s="24"/>
      <c r="O51" s="22"/>
      <c r="P51" s="25">
        <v>4500.0</v>
      </c>
      <c r="Q51" s="26">
        <f t="shared" si="1"/>
        <v>0</v>
      </c>
      <c r="R51" s="25" t="s">
        <v>24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34.5" customHeight="1">
      <c r="A52" s="16">
        <v>48.0</v>
      </c>
      <c r="B52" s="27">
        <v>45479.0</v>
      </c>
      <c r="C52" s="18" t="s">
        <v>586</v>
      </c>
      <c r="D52" s="19">
        <v>54178.0</v>
      </c>
      <c r="E52" s="20" t="s">
        <v>584</v>
      </c>
      <c r="F52" s="21"/>
      <c r="G52" s="24"/>
      <c r="H52" s="21"/>
      <c r="I52" s="21">
        <v>1250.0</v>
      </c>
      <c r="J52" s="22"/>
      <c r="K52" s="23"/>
      <c r="L52" s="24"/>
      <c r="M52" s="22"/>
      <c r="N52" s="24"/>
      <c r="O52" s="22"/>
      <c r="P52" s="25">
        <v>1250.0</v>
      </c>
      <c r="Q52" s="26">
        <f t="shared" si="1"/>
        <v>0</v>
      </c>
      <c r="R52" s="25" t="s">
        <v>24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34.5" customHeight="1">
      <c r="A53" s="16">
        <v>49.0</v>
      </c>
      <c r="B53" s="27">
        <v>45478.0</v>
      </c>
      <c r="C53" s="18" t="s">
        <v>587</v>
      </c>
      <c r="D53" s="19">
        <v>14304.0</v>
      </c>
      <c r="E53" s="20" t="s">
        <v>588</v>
      </c>
      <c r="F53" s="21"/>
      <c r="G53" s="24"/>
      <c r="H53" s="21"/>
      <c r="I53" s="21"/>
      <c r="J53" s="22"/>
      <c r="K53" s="23"/>
      <c r="L53" s="24"/>
      <c r="M53" s="22">
        <v>3900.0</v>
      </c>
      <c r="N53" s="24"/>
      <c r="O53" s="22"/>
      <c r="P53" s="25">
        <v>3900.0</v>
      </c>
      <c r="Q53" s="26">
        <f t="shared" si="1"/>
        <v>0</v>
      </c>
      <c r="R53" s="25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34.5" customHeight="1">
      <c r="A54" s="16">
        <v>50.0</v>
      </c>
      <c r="B54" s="27">
        <v>45479.0</v>
      </c>
      <c r="C54" s="18" t="s">
        <v>589</v>
      </c>
      <c r="D54" s="19">
        <v>51017.0</v>
      </c>
      <c r="E54" s="20" t="s">
        <v>176</v>
      </c>
      <c r="F54" s="21"/>
      <c r="G54" s="24"/>
      <c r="H54" s="21">
        <v>20000.0</v>
      </c>
      <c r="I54" s="21"/>
      <c r="J54" s="22"/>
      <c r="K54" s="23"/>
      <c r="L54" s="24"/>
      <c r="M54" s="22"/>
      <c r="N54" s="24"/>
      <c r="O54" s="22"/>
      <c r="P54" s="25">
        <v>20000.0</v>
      </c>
      <c r="Q54" s="26">
        <f t="shared" si="1"/>
        <v>0</v>
      </c>
      <c r="R54" s="25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34.5" customHeight="1">
      <c r="A55" s="16">
        <v>51.0</v>
      </c>
      <c r="B55" s="27">
        <v>45479.0</v>
      </c>
      <c r="C55" s="18" t="s">
        <v>590</v>
      </c>
      <c r="D55" s="19">
        <v>43380.0</v>
      </c>
      <c r="E55" s="20" t="s">
        <v>33</v>
      </c>
      <c r="F55" s="21"/>
      <c r="G55" s="24"/>
      <c r="H55" s="21">
        <v>10400.0</v>
      </c>
      <c r="I55" s="21"/>
      <c r="J55" s="22"/>
      <c r="K55" s="23"/>
      <c r="L55" s="24"/>
      <c r="M55" s="22"/>
      <c r="N55" s="24"/>
      <c r="O55" s="22"/>
      <c r="P55" s="25">
        <v>10400.0</v>
      </c>
      <c r="Q55" s="26">
        <f t="shared" si="1"/>
        <v>0</v>
      </c>
      <c r="R55" s="25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34.5" customHeight="1">
      <c r="A56" s="16">
        <v>52.0</v>
      </c>
      <c r="B56" s="27">
        <v>45479.0</v>
      </c>
      <c r="C56" s="18" t="s">
        <v>591</v>
      </c>
      <c r="D56" s="19">
        <v>43380.0</v>
      </c>
      <c r="E56" s="20" t="s">
        <v>33</v>
      </c>
      <c r="F56" s="21"/>
      <c r="G56" s="24"/>
      <c r="H56" s="21">
        <v>5000.0</v>
      </c>
      <c r="I56" s="21"/>
      <c r="J56" s="22"/>
      <c r="K56" s="23"/>
      <c r="L56" s="24"/>
      <c r="M56" s="22"/>
      <c r="N56" s="24"/>
      <c r="O56" s="22"/>
      <c r="P56" s="25">
        <v>5000.0</v>
      </c>
      <c r="Q56" s="26">
        <f t="shared" si="1"/>
        <v>0</v>
      </c>
      <c r="R56" s="25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34.5" customHeight="1">
      <c r="A57" s="16">
        <v>53.0</v>
      </c>
      <c r="B57" s="27">
        <v>45479.0</v>
      </c>
      <c r="C57" s="18" t="s">
        <v>592</v>
      </c>
      <c r="D57" s="19">
        <v>57773.0</v>
      </c>
      <c r="E57" s="20" t="s">
        <v>228</v>
      </c>
      <c r="F57" s="21"/>
      <c r="G57" s="24"/>
      <c r="H57" s="21"/>
      <c r="I57" s="21"/>
      <c r="J57" s="22"/>
      <c r="K57" s="23"/>
      <c r="L57" s="24"/>
      <c r="M57" s="22"/>
      <c r="N57" s="24"/>
      <c r="O57" s="22">
        <v>875.0</v>
      </c>
      <c r="P57" s="25">
        <v>875.0</v>
      </c>
      <c r="Q57" s="26">
        <f t="shared" si="1"/>
        <v>0</v>
      </c>
      <c r="R57" s="25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34.5" customHeight="1">
      <c r="A58" s="16">
        <v>54.0</v>
      </c>
      <c r="B58" s="27">
        <v>45479.0</v>
      </c>
      <c r="C58" s="18" t="s">
        <v>593</v>
      </c>
      <c r="D58" s="19">
        <v>43380.0</v>
      </c>
      <c r="E58" s="20" t="s">
        <v>33</v>
      </c>
      <c r="F58" s="21"/>
      <c r="G58" s="24"/>
      <c r="H58" s="21">
        <v>5000.0</v>
      </c>
      <c r="I58" s="21"/>
      <c r="J58" s="22"/>
      <c r="K58" s="23"/>
      <c r="L58" s="24"/>
      <c r="M58" s="22"/>
      <c r="N58" s="24"/>
      <c r="O58" s="22"/>
      <c r="P58" s="25">
        <v>5000.0</v>
      </c>
      <c r="Q58" s="26">
        <f t="shared" si="1"/>
        <v>0</v>
      </c>
      <c r="R58" s="25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34.5" customHeight="1">
      <c r="A59" s="16">
        <v>55.0</v>
      </c>
      <c r="B59" s="27">
        <v>45479.0</v>
      </c>
      <c r="C59" s="18" t="s">
        <v>594</v>
      </c>
      <c r="D59" s="19">
        <v>51660.0</v>
      </c>
      <c r="E59" s="20" t="s">
        <v>595</v>
      </c>
      <c r="F59" s="21"/>
      <c r="G59" s="24"/>
      <c r="H59" s="21">
        <v>5550.0</v>
      </c>
      <c r="I59" s="21"/>
      <c r="J59" s="22"/>
      <c r="K59" s="23"/>
      <c r="L59" s="24"/>
      <c r="M59" s="22"/>
      <c r="N59" s="24"/>
      <c r="O59" s="22"/>
      <c r="P59" s="25">
        <v>5550.0</v>
      </c>
      <c r="Q59" s="26">
        <f t="shared" si="1"/>
        <v>0</v>
      </c>
      <c r="R59" s="25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34.5" customHeight="1">
      <c r="A60" s="16">
        <v>56.0</v>
      </c>
      <c r="B60" s="27">
        <v>45479.0</v>
      </c>
      <c r="C60" s="18" t="s">
        <v>596</v>
      </c>
      <c r="D60" s="19">
        <v>50595.0</v>
      </c>
      <c r="E60" s="20" t="s">
        <v>200</v>
      </c>
      <c r="F60" s="21"/>
      <c r="G60" s="24"/>
      <c r="H60" s="21">
        <v>20100.0</v>
      </c>
      <c r="I60" s="21"/>
      <c r="J60" s="22"/>
      <c r="K60" s="23"/>
      <c r="L60" s="24"/>
      <c r="M60" s="22"/>
      <c r="N60" s="24"/>
      <c r="O60" s="22"/>
      <c r="P60" s="25">
        <v>20100.0</v>
      </c>
      <c r="Q60" s="26">
        <f t="shared" si="1"/>
        <v>0</v>
      </c>
      <c r="R60" s="25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34.5" customHeight="1">
      <c r="A61" s="16">
        <v>57.0</v>
      </c>
      <c r="B61" s="27">
        <v>45479.0</v>
      </c>
      <c r="C61" s="18" t="s">
        <v>597</v>
      </c>
      <c r="D61" s="19">
        <v>72299.0</v>
      </c>
      <c r="E61" s="20" t="s">
        <v>598</v>
      </c>
      <c r="F61" s="21"/>
      <c r="G61" s="24"/>
      <c r="H61" s="21"/>
      <c r="I61" s="21"/>
      <c r="J61" s="22"/>
      <c r="K61" s="23"/>
      <c r="L61" s="24"/>
      <c r="M61" s="22"/>
      <c r="N61" s="24"/>
      <c r="O61" s="22">
        <v>6500.0</v>
      </c>
      <c r="P61" s="25">
        <v>6500.0</v>
      </c>
      <c r="Q61" s="26">
        <f t="shared" si="1"/>
        <v>0</v>
      </c>
      <c r="R61" s="25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34.5" customHeight="1">
      <c r="A62" s="16">
        <v>58.0</v>
      </c>
      <c r="B62" s="27">
        <v>45479.0</v>
      </c>
      <c r="C62" s="18" t="s">
        <v>599</v>
      </c>
      <c r="D62" s="19">
        <v>68284.0</v>
      </c>
      <c r="E62" s="20" t="s">
        <v>600</v>
      </c>
      <c r="F62" s="21"/>
      <c r="G62" s="24"/>
      <c r="H62" s="21">
        <v>17200.0</v>
      </c>
      <c r="I62" s="21"/>
      <c r="J62" s="22"/>
      <c r="K62" s="23"/>
      <c r="L62" s="24"/>
      <c r="M62" s="22"/>
      <c r="N62" s="24"/>
      <c r="O62" s="22"/>
      <c r="P62" s="25">
        <v>17200.0</v>
      </c>
      <c r="Q62" s="26">
        <f t="shared" si="1"/>
        <v>0</v>
      </c>
      <c r="R62" s="25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34.5" customHeight="1">
      <c r="A63" s="16">
        <v>59.0</v>
      </c>
      <c r="B63" s="27">
        <v>45479.0</v>
      </c>
      <c r="C63" s="18" t="s">
        <v>601</v>
      </c>
      <c r="D63" s="19">
        <v>73135.0</v>
      </c>
      <c r="E63" s="20" t="s">
        <v>602</v>
      </c>
      <c r="F63" s="21"/>
      <c r="G63" s="24"/>
      <c r="H63" s="21"/>
      <c r="I63" s="21"/>
      <c r="J63" s="22"/>
      <c r="K63" s="23"/>
      <c r="L63" s="24"/>
      <c r="M63" s="22"/>
      <c r="N63" s="24"/>
      <c r="O63" s="22">
        <v>4100.0</v>
      </c>
      <c r="P63" s="25">
        <v>4100.0</v>
      </c>
      <c r="Q63" s="26">
        <f t="shared" si="1"/>
        <v>0</v>
      </c>
      <c r="R63" s="25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34.5" customHeight="1">
      <c r="A64" s="16">
        <v>60.0</v>
      </c>
      <c r="B64" s="27">
        <v>45479.0</v>
      </c>
      <c r="C64" s="18" t="s">
        <v>603</v>
      </c>
      <c r="D64" s="19">
        <v>51406.0</v>
      </c>
      <c r="E64" s="20" t="s">
        <v>205</v>
      </c>
      <c r="F64" s="21"/>
      <c r="G64" s="24"/>
      <c r="H64" s="21">
        <v>5000.0</v>
      </c>
      <c r="I64" s="21"/>
      <c r="J64" s="22"/>
      <c r="K64" s="23"/>
      <c r="L64" s="24"/>
      <c r="M64" s="22"/>
      <c r="N64" s="24"/>
      <c r="O64" s="22"/>
      <c r="P64" s="25">
        <v>5000.0</v>
      </c>
      <c r="Q64" s="26">
        <f t="shared" si="1"/>
        <v>0</v>
      </c>
      <c r="R64" s="25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34.5" customHeight="1">
      <c r="A65" s="16">
        <v>61.0</v>
      </c>
      <c r="B65" s="27">
        <v>45479.0</v>
      </c>
      <c r="C65" s="18" t="s">
        <v>604</v>
      </c>
      <c r="D65" s="19">
        <v>20692.0</v>
      </c>
      <c r="E65" s="20" t="s">
        <v>605</v>
      </c>
      <c r="F65" s="21"/>
      <c r="G65" s="24"/>
      <c r="H65" s="22"/>
      <c r="I65" s="23"/>
      <c r="J65" s="22"/>
      <c r="K65" s="21"/>
      <c r="L65" s="24"/>
      <c r="M65" s="21"/>
      <c r="N65" s="24"/>
      <c r="O65" s="22">
        <v>1000.0</v>
      </c>
      <c r="P65" s="25">
        <v>1000.0</v>
      </c>
      <c r="Q65" s="26">
        <f t="shared" si="1"/>
        <v>0</v>
      </c>
      <c r="R65" s="25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34.5" customHeight="1">
      <c r="A66" s="16">
        <v>62.0</v>
      </c>
      <c r="B66" s="27">
        <v>45479.0</v>
      </c>
      <c r="C66" s="18" t="s">
        <v>606</v>
      </c>
      <c r="D66" s="19">
        <v>74543.0</v>
      </c>
      <c r="E66" s="20" t="s">
        <v>607</v>
      </c>
      <c r="F66" s="21"/>
      <c r="G66" s="24"/>
      <c r="H66" s="21"/>
      <c r="I66" s="23"/>
      <c r="J66" s="22"/>
      <c r="K66" s="22"/>
      <c r="L66" s="24"/>
      <c r="M66" s="21"/>
      <c r="N66" s="24"/>
      <c r="O66" s="22">
        <v>1200.0</v>
      </c>
      <c r="P66" s="25">
        <v>1200.0</v>
      </c>
      <c r="Q66" s="26">
        <f t="shared" si="1"/>
        <v>0</v>
      </c>
      <c r="R66" s="25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34.5" customHeight="1">
      <c r="A67" s="16">
        <v>63.0</v>
      </c>
      <c r="B67" s="27">
        <v>45479.0</v>
      </c>
      <c r="C67" s="18" t="s">
        <v>608</v>
      </c>
      <c r="D67" s="19">
        <v>61795.0</v>
      </c>
      <c r="E67" s="20" t="s">
        <v>609</v>
      </c>
      <c r="F67" s="21"/>
      <c r="G67" s="24"/>
      <c r="H67" s="22"/>
      <c r="I67" s="23"/>
      <c r="J67" s="22"/>
      <c r="K67" s="21"/>
      <c r="L67" s="24"/>
      <c r="M67" s="21"/>
      <c r="N67" s="24"/>
      <c r="O67" s="22">
        <v>2400.0</v>
      </c>
      <c r="P67" s="25">
        <v>2400.0</v>
      </c>
      <c r="Q67" s="26">
        <f t="shared" si="1"/>
        <v>0</v>
      </c>
      <c r="R67" s="25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34.5" customHeight="1">
      <c r="A68" s="16">
        <v>64.0</v>
      </c>
      <c r="B68" s="27">
        <v>45479.0</v>
      </c>
      <c r="C68" s="18" t="s">
        <v>610</v>
      </c>
      <c r="D68" s="19">
        <v>55448.0</v>
      </c>
      <c r="E68" s="20" t="s">
        <v>575</v>
      </c>
      <c r="F68" s="21"/>
      <c r="G68" s="24"/>
      <c r="H68" s="22"/>
      <c r="I68" s="23"/>
      <c r="J68" s="22"/>
      <c r="K68" s="21"/>
      <c r="L68" s="24"/>
      <c r="M68" s="21"/>
      <c r="N68" s="24"/>
      <c r="O68" s="22">
        <v>3150.0</v>
      </c>
      <c r="P68" s="25">
        <v>3150.0</v>
      </c>
      <c r="Q68" s="26">
        <f t="shared" si="1"/>
        <v>0</v>
      </c>
      <c r="R68" s="25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37.5" customHeight="1">
      <c r="A69" s="16"/>
      <c r="B69" s="27"/>
      <c r="C69" s="18"/>
      <c r="D69" s="19" t="s">
        <v>207</v>
      </c>
      <c r="E69" s="20"/>
      <c r="F69" s="30">
        <f t="shared" ref="F69:P69" si="2">SUM(F5:F68)</f>
        <v>1800</v>
      </c>
      <c r="G69" s="30">
        <f t="shared" si="2"/>
        <v>1200</v>
      </c>
      <c r="H69" s="30">
        <f t="shared" si="2"/>
        <v>88250</v>
      </c>
      <c r="I69" s="30">
        <f t="shared" si="2"/>
        <v>183780</v>
      </c>
      <c r="J69" s="30">
        <f t="shared" si="2"/>
        <v>27600</v>
      </c>
      <c r="K69" s="30">
        <f t="shared" si="2"/>
        <v>700</v>
      </c>
      <c r="L69" s="30">
        <f t="shared" si="2"/>
        <v>0</v>
      </c>
      <c r="M69" s="30">
        <f t="shared" si="2"/>
        <v>25150</v>
      </c>
      <c r="N69" s="30">
        <f t="shared" si="2"/>
        <v>0</v>
      </c>
      <c r="O69" s="30">
        <f t="shared" si="2"/>
        <v>19225</v>
      </c>
      <c r="P69" s="45">
        <f t="shared" si="2"/>
        <v>347705</v>
      </c>
      <c r="Q69" s="44">
        <v>0.0</v>
      </c>
      <c r="R69" s="32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</row>
    <row r="70">
      <c r="A70" s="34"/>
      <c r="B70" s="34"/>
      <c r="C70" s="35"/>
      <c r="D70" s="34"/>
      <c r="E70" s="34"/>
      <c r="F70" s="36">
        <f>F69+G69+H69+I69+J69+K69+L69+M69+N69+O69</f>
        <v>347705</v>
      </c>
      <c r="P70" s="37"/>
      <c r="Q70" s="37"/>
      <c r="R70" s="34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</row>
    <row r="71">
      <c r="A71" s="4"/>
      <c r="B71" s="4"/>
      <c r="C71" s="38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38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39" t="s">
        <v>207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38"/>
      <c r="D74" s="4"/>
      <c r="E74" s="40" t="s">
        <v>208</v>
      </c>
      <c r="F74" s="41" t="s">
        <v>209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38"/>
      <c r="D75" s="4"/>
      <c r="E75" s="40" t="s">
        <v>210</v>
      </c>
      <c r="F75" s="41" t="s">
        <v>209</v>
      </c>
      <c r="G75" s="4"/>
      <c r="H75" s="4"/>
      <c r="I75" s="4"/>
      <c r="J75" s="4"/>
      <c r="K75" s="4"/>
      <c r="L75" s="4"/>
      <c r="M75" s="4"/>
      <c r="N75" s="4"/>
      <c r="O75" s="42" t="s">
        <v>207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38"/>
      <c r="D76" s="4"/>
      <c r="E76" s="40" t="s">
        <v>211</v>
      </c>
      <c r="F76" s="41" t="s">
        <v>209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38"/>
      <c r="D77" s="4"/>
      <c r="E77" s="40" t="s">
        <v>213</v>
      </c>
      <c r="F77" s="41" t="s">
        <v>209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38"/>
      <c r="D78" s="4"/>
      <c r="E78" s="40" t="s">
        <v>214</v>
      </c>
      <c r="F78" s="41" t="s">
        <v>209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38"/>
      <c r="D79" s="4"/>
      <c r="E79" s="40" t="s">
        <v>611</v>
      </c>
      <c r="F79" s="41" t="s">
        <v>209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38"/>
      <c r="D80" s="4"/>
      <c r="E80" s="40" t="s">
        <v>217</v>
      </c>
      <c r="F80" s="41" t="s">
        <v>218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38"/>
      <c r="D81" s="4"/>
      <c r="E81" s="40" t="s">
        <v>219</v>
      </c>
      <c r="F81" s="41" t="s">
        <v>220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2" t="s">
        <v>207</v>
      </c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38"/>
      <c r="D82" s="4"/>
      <c r="E82" s="4"/>
      <c r="F82" s="4"/>
      <c r="G82" s="4"/>
      <c r="H82" s="4"/>
      <c r="I82" s="4"/>
      <c r="J82" s="4"/>
      <c r="K82" s="4" t="str">
        <f>I72469</f>
        <v/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38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38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38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38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38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38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38"/>
      <c r="D89" s="4"/>
      <c r="E89" s="4"/>
      <c r="F89" s="4"/>
      <c r="G89" s="4"/>
      <c r="H89" s="4"/>
      <c r="I89" s="42" t="s">
        <v>221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38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38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38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38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38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38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38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38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38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38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38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38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38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38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38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38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38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38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38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38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38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38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38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38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38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38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38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38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38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38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38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38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38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38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38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38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38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38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38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38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38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38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38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38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38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38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38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38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38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38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38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38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38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38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38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38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38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38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38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38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38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38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38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38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38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38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38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38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38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38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38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38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38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38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38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38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38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38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38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38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38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38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38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38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38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38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38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38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38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38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38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38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38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38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38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38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38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38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38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38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38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38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38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38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38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38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38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38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38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38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38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38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38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38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38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38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38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38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38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38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38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38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38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38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38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38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38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38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38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38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38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38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38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38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38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38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38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38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38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38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38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38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38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38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38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38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38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38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38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38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38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38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38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38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38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38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38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38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38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38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38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38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38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38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38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38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38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38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38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38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38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38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38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38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38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38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38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38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38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38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38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38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38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38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38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38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38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38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38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38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38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38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38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38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38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38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38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38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38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38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38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38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38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38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38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38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38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38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38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38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38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38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38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38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38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38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38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38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38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38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38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38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38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38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38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38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38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38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38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38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38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38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38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38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38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38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38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38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38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38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38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38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38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38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38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38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38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38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38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38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38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38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38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38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38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38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38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38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38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38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38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38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38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38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38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38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38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38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38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38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38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38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38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38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38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38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38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38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38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38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38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38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38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38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38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38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38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38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38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38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38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38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38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38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38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38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38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38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38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38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38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38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38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38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38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38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38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38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38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38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38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38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38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38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38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38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38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38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38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38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38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38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38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38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38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38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38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38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38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38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38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38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38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38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38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38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38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38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38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38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38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38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38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38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38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38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38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38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38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38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38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38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38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38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38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38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38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38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38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38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38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38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38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38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38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38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38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38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38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38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38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38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38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38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38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38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38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38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38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38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38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38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38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38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38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38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38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38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38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38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38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38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38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38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38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38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38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38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38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38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38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38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38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38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38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38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38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38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38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38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38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38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38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38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38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38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38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38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38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38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38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38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38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38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38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38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38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38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38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38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38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38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38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38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38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38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38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38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38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38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38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38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38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38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38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38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38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38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38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38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38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38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38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38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38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38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38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38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38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38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38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38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38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38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38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38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38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38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38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38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38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38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38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38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38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38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38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38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38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38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38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38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38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38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38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38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38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38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38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38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38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38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38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38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38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38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38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38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38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38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38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38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38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38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38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38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38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38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38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38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38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38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38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38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38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38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38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38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38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38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38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38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38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38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38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38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38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38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38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38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38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38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38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38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38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38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38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38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38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38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38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38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38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38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38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38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38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38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38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38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38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38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38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38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38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38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38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38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38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38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38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38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38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38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38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38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38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38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38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38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38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38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38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38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38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38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38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38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38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38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38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38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38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38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38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38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38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38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38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38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38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38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38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38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38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38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38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38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38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38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38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38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38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38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38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38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38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38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38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38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38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38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38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38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38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38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38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38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38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38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38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38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38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38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38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38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38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38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38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38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38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38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38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38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38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38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38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38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38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38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38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38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38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38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38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38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38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38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38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38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38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38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38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38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38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38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38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38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38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38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38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38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38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38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38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38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38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38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38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38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38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38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38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38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38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38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38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38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38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38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38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38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38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38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38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38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38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38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38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38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38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38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38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38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38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38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38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38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38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38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38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38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38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38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38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38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38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38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38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38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38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38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38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38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38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38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38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38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38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38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38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38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38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38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38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38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38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38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38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38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38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38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38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38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38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38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38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38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38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38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38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38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38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38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38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38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38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38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38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38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38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38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38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38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38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38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38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38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38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38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38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38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38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38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38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38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38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38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38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38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38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38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38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38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38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38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38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38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38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38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38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38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38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38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38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38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38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38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38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38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38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38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38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38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38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38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38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38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38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38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38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38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38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38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38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38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38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38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38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38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38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38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38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38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38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38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38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38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38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38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38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38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38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38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38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38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38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38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38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38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38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38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38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38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38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38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38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38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38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38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38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38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38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38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38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38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38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38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38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38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38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38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38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38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38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38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38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38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38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38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38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38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38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38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38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38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38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38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38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38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38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38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38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38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38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38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38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38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38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38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38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38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38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38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38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38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38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38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38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38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38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38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38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38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38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38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38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38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38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38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38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38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38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38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38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38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38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38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38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38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38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38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38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38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38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38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38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38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38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38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38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38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38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38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38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38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38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38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38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38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38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38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38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38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38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38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38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38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38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38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</sheetData>
  <mergeCells count="16">
    <mergeCell ref="E2:E4"/>
    <mergeCell ref="F3:F4"/>
    <mergeCell ref="G3:H3"/>
    <mergeCell ref="I3:J3"/>
    <mergeCell ref="K3:K4"/>
    <mergeCell ref="O3:O4"/>
    <mergeCell ref="F70:O70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24.1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6.0"/>
  </cols>
  <sheetData>
    <row r="1" ht="45.0" customHeight="1">
      <c r="A1" s="1" t="s">
        <v>612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4.5" customHeight="1">
      <c r="A5" s="16">
        <v>1.0</v>
      </c>
      <c r="B5" s="17">
        <v>45479.0</v>
      </c>
      <c r="C5" s="18" t="s">
        <v>613</v>
      </c>
      <c r="D5" s="19">
        <v>10271.0</v>
      </c>
      <c r="E5" s="20" t="s">
        <v>142</v>
      </c>
      <c r="F5" s="21"/>
      <c r="G5" s="22">
        <v>4500.0</v>
      </c>
      <c r="H5" s="21"/>
      <c r="I5" s="23"/>
      <c r="J5" s="22"/>
      <c r="K5" s="22"/>
      <c r="L5" s="24"/>
      <c r="M5" s="21"/>
      <c r="N5" s="24"/>
      <c r="O5" s="24"/>
      <c r="P5" s="25">
        <v>4500.0</v>
      </c>
      <c r="Q5" s="26">
        <f t="shared" ref="Q5:Q29" si="1">F5+G5+H5+I5+J5+K5+L5+M5+N5+O5-P5</f>
        <v>0</v>
      </c>
      <c r="R5" s="25" t="s">
        <v>24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34.5" customHeight="1">
      <c r="A6" s="16">
        <v>2.0</v>
      </c>
      <c r="B6" s="27">
        <v>45480.0</v>
      </c>
      <c r="C6" s="18" t="s">
        <v>614</v>
      </c>
      <c r="D6" s="19">
        <v>61420.0</v>
      </c>
      <c r="E6" s="20" t="s">
        <v>615</v>
      </c>
      <c r="F6" s="21"/>
      <c r="G6" s="24"/>
      <c r="H6" s="22"/>
      <c r="I6" s="21">
        <v>9500.0</v>
      </c>
      <c r="J6" s="21"/>
      <c r="K6" s="22"/>
      <c r="L6" s="24"/>
      <c r="M6" s="21"/>
      <c r="N6" s="24"/>
      <c r="O6" s="24"/>
      <c r="P6" s="25">
        <v>9500.0</v>
      </c>
      <c r="Q6" s="26">
        <f t="shared" si="1"/>
        <v>0</v>
      </c>
      <c r="R6" s="25" t="s">
        <v>24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34.5" customHeight="1">
      <c r="A7" s="16">
        <v>3.0</v>
      </c>
      <c r="B7" s="27">
        <v>45480.0</v>
      </c>
      <c r="C7" s="18" t="s">
        <v>616</v>
      </c>
      <c r="D7" s="19">
        <v>10250.0</v>
      </c>
      <c r="E7" s="20" t="s">
        <v>188</v>
      </c>
      <c r="F7" s="22"/>
      <c r="G7" s="24"/>
      <c r="H7" s="21"/>
      <c r="I7" s="21">
        <v>26000.0</v>
      </c>
      <c r="J7" s="22"/>
      <c r="K7" s="22"/>
      <c r="L7" s="24"/>
      <c r="M7" s="21"/>
      <c r="N7" s="24"/>
      <c r="O7" s="24"/>
      <c r="P7" s="25">
        <v>26000.0</v>
      </c>
      <c r="Q7" s="26">
        <f t="shared" si="1"/>
        <v>0</v>
      </c>
      <c r="R7" s="25" t="s">
        <v>239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34.5" customHeight="1">
      <c r="A8" s="16">
        <v>4.0</v>
      </c>
      <c r="B8" s="27">
        <v>45480.0</v>
      </c>
      <c r="C8" s="18" t="s">
        <v>617</v>
      </c>
      <c r="D8" s="19">
        <v>50739.0</v>
      </c>
      <c r="E8" s="20" t="s">
        <v>618</v>
      </c>
      <c r="F8" s="22"/>
      <c r="G8" s="22"/>
      <c r="H8" s="24"/>
      <c r="I8" s="21">
        <v>5000.0</v>
      </c>
      <c r="J8" s="23"/>
      <c r="K8" s="24"/>
      <c r="L8" s="24"/>
      <c r="M8" s="22"/>
      <c r="N8" s="24"/>
      <c r="O8" s="24"/>
      <c r="P8" s="25">
        <v>5000.0</v>
      </c>
      <c r="Q8" s="26">
        <f t="shared" si="1"/>
        <v>0</v>
      </c>
      <c r="R8" s="25" t="s">
        <v>239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34.5" customHeight="1">
      <c r="A9" s="16">
        <v>5.0</v>
      </c>
      <c r="B9" s="27">
        <v>45480.0</v>
      </c>
      <c r="C9" s="18" t="s">
        <v>619</v>
      </c>
      <c r="D9" s="19">
        <v>21821.0</v>
      </c>
      <c r="E9" s="20" t="s">
        <v>48</v>
      </c>
      <c r="F9" s="22"/>
      <c r="G9" s="22"/>
      <c r="H9" s="22">
        <v>16750.0</v>
      </c>
      <c r="I9" s="21"/>
      <c r="J9" s="22"/>
      <c r="K9" s="22"/>
      <c r="L9" s="24"/>
      <c r="M9" s="22"/>
      <c r="N9" s="24"/>
      <c r="O9" s="24"/>
      <c r="P9" s="25">
        <v>16750.0</v>
      </c>
      <c r="Q9" s="26">
        <f t="shared" si="1"/>
        <v>0</v>
      </c>
      <c r="R9" s="25" t="s">
        <v>29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34.5" customHeight="1">
      <c r="A10" s="16">
        <v>6.0</v>
      </c>
      <c r="B10" s="27">
        <v>45480.0</v>
      </c>
      <c r="C10" s="18" t="s">
        <v>620</v>
      </c>
      <c r="D10" s="19">
        <v>13781.0</v>
      </c>
      <c r="E10" s="20" t="s">
        <v>621</v>
      </c>
      <c r="F10" s="22"/>
      <c r="G10" s="22">
        <v>4500.0</v>
      </c>
      <c r="H10" s="22"/>
      <c r="I10" s="21"/>
      <c r="J10" s="23"/>
      <c r="K10" s="24"/>
      <c r="L10" s="24"/>
      <c r="M10" s="21"/>
      <c r="N10" s="24"/>
      <c r="O10" s="24"/>
      <c r="P10" s="25">
        <v>4500.0</v>
      </c>
      <c r="Q10" s="26">
        <f t="shared" si="1"/>
        <v>0</v>
      </c>
      <c r="R10" s="25" t="s">
        <v>24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ht="34.5" customHeight="1">
      <c r="A11" s="16">
        <v>7.0</v>
      </c>
      <c r="B11" s="27">
        <v>45480.0</v>
      </c>
      <c r="C11" s="18" t="s">
        <v>622</v>
      </c>
      <c r="D11" s="19">
        <v>13781.0</v>
      </c>
      <c r="E11" s="20" t="s">
        <v>621</v>
      </c>
      <c r="F11" s="22"/>
      <c r="G11" s="22">
        <v>25000.0</v>
      </c>
      <c r="H11" s="22"/>
      <c r="I11" s="21"/>
      <c r="J11" s="23"/>
      <c r="K11" s="22"/>
      <c r="L11" s="24"/>
      <c r="M11" s="22"/>
      <c r="N11" s="24"/>
      <c r="O11" s="24"/>
      <c r="P11" s="25">
        <v>25000.0</v>
      </c>
      <c r="Q11" s="26">
        <f t="shared" si="1"/>
        <v>0</v>
      </c>
      <c r="R11" s="25" t="s">
        <v>24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ht="34.5" customHeight="1">
      <c r="A12" s="16">
        <v>8.0</v>
      </c>
      <c r="B12" s="27">
        <v>45480.0</v>
      </c>
      <c r="C12" s="18" t="s">
        <v>623</v>
      </c>
      <c r="D12" s="19">
        <v>51697.0</v>
      </c>
      <c r="E12" s="20" t="s">
        <v>624</v>
      </c>
      <c r="F12" s="21"/>
      <c r="G12" s="24"/>
      <c r="H12" s="22"/>
      <c r="I12" s="21"/>
      <c r="J12" s="22">
        <v>1420.0</v>
      </c>
      <c r="K12" s="28">
        <v>3030.0</v>
      </c>
      <c r="L12" s="24"/>
      <c r="M12" s="22"/>
      <c r="N12" s="24"/>
      <c r="O12" s="24"/>
      <c r="P12" s="25">
        <v>4450.0</v>
      </c>
      <c r="Q12" s="26">
        <f t="shared" si="1"/>
        <v>0</v>
      </c>
      <c r="R12" s="25" t="s">
        <v>24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ht="34.5" customHeight="1">
      <c r="A13" s="16">
        <v>9.0</v>
      </c>
      <c r="B13" s="27">
        <v>45480.0</v>
      </c>
      <c r="C13" s="18" t="s">
        <v>625</v>
      </c>
      <c r="D13" s="19">
        <v>42278.0</v>
      </c>
      <c r="E13" s="20" t="s">
        <v>626</v>
      </c>
      <c r="F13" s="24"/>
      <c r="G13" s="22">
        <v>11650.0</v>
      </c>
      <c r="H13" s="24"/>
      <c r="I13" s="21"/>
      <c r="J13" s="22"/>
      <c r="K13" s="21"/>
      <c r="L13" s="24"/>
      <c r="M13" s="23"/>
      <c r="N13" s="24"/>
      <c r="O13" s="24"/>
      <c r="P13" s="25">
        <v>11650.0</v>
      </c>
      <c r="Q13" s="26">
        <f t="shared" si="1"/>
        <v>0</v>
      </c>
      <c r="R13" s="25" t="s">
        <v>239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ht="34.5" customHeight="1">
      <c r="A14" s="16">
        <v>10.0</v>
      </c>
      <c r="B14" s="27">
        <v>45480.0</v>
      </c>
      <c r="C14" s="18" t="s">
        <v>627</v>
      </c>
      <c r="D14" s="19">
        <v>42278.0</v>
      </c>
      <c r="E14" s="20" t="s">
        <v>626</v>
      </c>
      <c r="F14" s="21"/>
      <c r="G14" s="22">
        <v>4500.0</v>
      </c>
      <c r="H14" s="22"/>
      <c r="I14" s="21"/>
      <c r="J14" s="21"/>
      <c r="K14" s="29"/>
      <c r="L14" s="24"/>
      <c r="M14" s="22"/>
      <c r="N14" s="24"/>
      <c r="O14" s="24"/>
      <c r="P14" s="25">
        <v>4500.0</v>
      </c>
      <c r="Q14" s="26">
        <f t="shared" si="1"/>
        <v>0</v>
      </c>
      <c r="R14" s="25" t="s">
        <v>239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ht="34.5" customHeight="1">
      <c r="A15" s="16">
        <v>11.0</v>
      </c>
      <c r="B15" s="27">
        <v>45480.0</v>
      </c>
      <c r="C15" s="18" t="s">
        <v>628</v>
      </c>
      <c r="D15" s="19">
        <v>43380.0</v>
      </c>
      <c r="E15" s="20" t="s">
        <v>33</v>
      </c>
      <c r="F15" s="21"/>
      <c r="G15" s="24"/>
      <c r="H15" s="22"/>
      <c r="I15" s="21"/>
      <c r="J15" s="22"/>
      <c r="K15" s="28">
        <v>15000.0</v>
      </c>
      <c r="L15" s="24"/>
      <c r="M15" s="22"/>
      <c r="N15" s="24"/>
      <c r="O15" s="24"/>
      <c r="P15" s="25">
        <v>15000.0</v>
      </c>
      <c r="Q15" s="26">
        <f t="shared" si="1"/>
        <v>0</v>
      </c>
      <c r="R15" s="25" t="s">
        <v>239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ht="34.5" customHeight="1">
      <c r="A16" s="16">
        <v>12.0</v>
      </c>
      <c r="B16" s="27">
        <v>45480.0</v>
      </c>
      <c r="C16" s="18" t="s">
        <v>629</v>
      </c>
      <c r="D16" s="19">
        <v>62146.0</v>
      </c>
      <c r="E16" s="20" t="s">
        <v>630</v>
      </c>
      <c r="F16" s="21"/>
      <c r="G16" s="24"/>
      <c r="H16" s="22"/>
      <c r="I16" s="21">
        <v>5000.0</v>
      </c>
      <c r="J16" s="22"/>
      <c r="K16" s="28"/>
      <c r="L16" s="24"/>
      <c r="M16" s="22"/>
      <c r="N16" s="24"/>
      <c r="O16" s="24"/>
      <c r="P16" s="25">
        <v>5000.0</v>
      </c>
      <c r="Q16" s="26">
        <f t="shared" si="1"/>
        <v>0</v>
      </c>
      <c r="R16" s="25" t="s">
        <v>24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ht="34.5" customHeight="1">
      <c r="A17" s="16">
        <v>13.0</v>
      </c>
      <c r="B17" s="27">
        <v>45480.0</v>
      </c>
      <c r="C17" s="18" t="s">
        <v>631</v>
      </c>
      <c r="D17" s="19">
        <v>36826.0</v>
      </c>
      <c r="E17" s="20" t="s">
        <v>282</v>
      </c>
      <c r="F17" s="21"/>
      <c r="G17" s="24"/>
      <c r="H17" s="22"/>
      <c r="I17" s="21">
        <v>3550.0</v>
      </c>
      <c r="J17" s="22"/>
      <c r="K17" s="28"/>
      <c r="L17" s="24"/>
      <c r="M17" s="22"/>
      <c r="N17" s="24"/>
      <c r="O17" s="24"/>
      <c r="P17" s="25">
        <v>3550.0</v>
      </c>
      <c r="Q17" s="26">
        <f t="shared" si="1"/>
        <v>0</v>
      </c>
      <c r="R17" s="25" t="s">
        <v>239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ht="34.5" customHeight="1">
      <c r="A18" s="16">
        <v>14.0</v>
      </c>
      <c r="B18" s="27">
        <v>45480.0</v>
      </c>
      <c r="C18" s="18" t="s">
        <v>632</v>
      </c>
      <c r="D18" s="19">
        <v>52083.0</v>
      </c>
      <c r="E18" s="20" t="s">
        <v>85</v>
      </c>
      <c r="F18" s="21"/>
      <c r="G18" s="22"/>
      <c r="H18" s="22"/>
      <c r="I18" s="21">
        <v>5750.0</v>
      </c>
      <c r="J18" s="21"/>
      <c r="K18" s="29"/>
      <c r="L18" s="24"/>
      <c r="M18" s="22"/>
      <c r="N18" s="24"/>
      <c r="O18" s="24"/>
      <c r="P18" s="25">
        <v>5750.0</v>
      </c>
      <c r="Q18" s="26">
        <f t="shared" si="1"/>
        <v>0</v>
      </c>
      <c r="R18" s="25" t="s">
        <v>29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ht="34.5" customHeight="1">
      <c r="A19" s="16">
        <v>15.0</v>
      </c>
      <c r="B19" s="27">
        <v>45480.0</v>
      </c>
      <c r="C19" s="18" t="s">
        <v>633</v>
      </c>
      <c r="D19" s="19">
        <v>81107.0</v>
      </c>
      <c r="E19" s="20" t="s">
        <v>28</v>
      </c>
      <c r="F19" s="21"/>
      <c r="G19" s="24"/>
      <c r="H19" s="22"/>
      <c r="I19" s="21"/>
      <c r="J19" s="21"/>
      <c r="K19" s="23">
        <v>2100.0</v>
      </c>
      <c r="L19" s="24"/>
      <c r="M19" s="22">
        <v>2900.0</v>
      </c>
      <c r="N19" s="24"/>
      <c r="O19" s="24"/>
      <c r="P19" s="25">
        <v>5000.0</v>
      </c>
      <c r="Q19" s="26">
        <f t="shared" si="1"/>
        <v>0</v>
      </c>
      <c r="R19" s="25" t="s">
        <v>29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ht="34.5" customHeight="1">
      <c r="A20" s="16">
        <v>16.0</v>
      </c>
      <c r="B20" s="27">
        <v>45480.0</v>
      </c>
      <c r="C20" s="18" t="s">
        <v>634</v>
      </c>
      <c r="D20" s="19">
        <v>80636.0</v>
      </c>
      <c r="E20" s="20" t="s">
        <v>635</v>
      </c>
      <c r="F20" s="21"/>
      <c r="G20" s="22">
        <v>5700.0</v>
      </c>
      <c r="H20" s="22"/>
      <c r="I20" s="21"/>
      <c r="J20" s="22"/>
      <c r="K20" s="29"/>
      <c r="L20" s="24"/>
      <c r="M20" s="22"/>
      <c r="N20" s="24"/>
      <c r="O20" s="24"/>
      <c r="P20" s="25">
        <v>5700.0</v>
      </c>
      <c r="Q20" s="26">
        <f t="shared" si="1"/>
        <v>0</v>
      </c>
      <c r="R20" s="25" t="s">
        <v>24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34.5" customHeight="1">
      <c r="A21" s="16">
        <v>17.0</v>
      </c>
      <c r="B21" s="27">
        <v>45480.0</v>
      </c>
      <c r="C21" s="18" t="s">
        <v>636</v>
      </c>
      <c r="D21" s="19">
        <v>56980.0</v>
      </c>
      <c r="E21" s="20" t="s">
        <v>637</v>
      </c>
      <c r="F21" s="21"/>
      <c r="G21" s="22"/>
      <c r="H21" s="22">
        <v>10000.0</v>
      </c>
      <c r="I21" s="21"/>
      <c r="J21" s="22"/>
      <c r="K21" s="29"/>
      <c r="L21" s="24"/>
      <c r="M21" s="22"/>
      <c r="N21" s="24"/>
      <c r="O21" s="24"/>
      <c r="P21" s="25">
        <v>10000.0</v>
      </c>
      <c r="Q21" s="26">
        <f t="shared" si="1"/>
        <v>0</v>
      </c>
      <c r="R21" s="25" t="s">
        <v>29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34.5" customHeight="1">
      <c r="A22" s="16">
        <v>18.0</v>
      </c>
      <c r="B22" s="27">
        <v>45480.0</v>
      </c>
      <c r="C22" s="18" t="s">
        <v>638</v>
      </c>
      <c r="D22" s="19">
        <v>83923.0</v>
      </c>
      <c r="E22" s="20" t="s">
        <v>639</v>
      </c>
      <c r="F22" s="21"/>
      <c r="G22" s="24"/>
      <c r="H22" s="22"/>
      <c r="I22" s="21">
        <v>6050.0</v>
      </c>
      <c r="J22" s="21"/>
      <c r="K22" s="29"/>
      <c r="L22" s="24"/>
      <c r="M22" s="22"/>
      <c r="N22" s="24"/>
      <c r="O22" s="24"/>
      <c r="P22" s="25">
        <v>6050.0</v>
      </c>
      <c r="Q22" s="26">
        <f t="shared" si="1"/>
        <v>0</v>
      </c>
      <c r="R22" s="25" t="s">
        <v>24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34.5" customHeight="1">
      <c r="A23" s="16">
        <v>19.0</v>
      </c>
      <c r="B23" s="27">
        <v>45480.0</v>
      </c>
      <c r="C23" s="18" t="s">
        <v>640</v>
      </c>
      <c r="D23" s="19">
        <v>76093.0</v>
      </c>
      <c r="E23" s="20" t="s">
        <v>641</v>
      </c>
      <c r="F23" s="21"/>
      <c r="G23" s="24"/>
      <c r="H23" s="22"/>
      <c r="I23" s="21">
        <v>20000.0</v>
      </c>
      <c r="J23" s="21"/>
      <c r="K23" s="29"/>
      <c r="L23" s="24"/>
      <c r="M23" s="22"/>
      <c r="N23" s="24"/>
      <c r="O23" s="24"/>
      <c r="P23" s="25">
        <v>20000.0</v>
      </c>
      <c r="Q23" s="26">
        <f t="shared" si="1"/>
        <v>0</v>
      </c>
      <c r="R23" s="25" t="s">
        <v>24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34.5" customHeight="1">
      <c r="A24" s="16">
        <v>20.0</v>
      </c>
      <c r="B24" s="27">
        <v>45479.0</v>
      </c>
      <c r="C24" s="18" t="s">
        <v>642</v>
      </c>
      <c r="D24" s="19">
        <v>54178.0</v>
      </c>
      <c r="E24" s="20" t="s">
        <v>584</v>
      </c>
      <c r="F24" s="21"/>
      <c r="G24" s="24"/>
      <c r="H24" s="22"/>
      <c r="I24" s="21"/>
      <c r="J24" s="22"/>
      <c r="K24" s="28">
        <v>200.0</v>
      </c>
      <c r="L24" s="24"/>
      <c r="M24" s="22"/>
      <c r="N24" s="24"/>
      <c r="O24" s="22">
        <v>1000.0</v>
      </c>
      <c r="P24" s="25">
        <v>1200.0</v>
      </c>
      <c r="Q24" s="26">
        <f t="shared" si="1"/>
        <v>0</v>
      </c>
      <c r="R24" s="25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34.5" customHeight="1">
      <c r="A25" s="16">
        <v>21.0</v>
      </c>
      <c r="B25" s="27">
        <v>45479.0</v>
      </c>
      <c r="C25" s="18" t="s">
        <v>643</v>
      </c>
      <c r="D25" s="19">
        <v>21828.0</v>
      </c>
      <c r="E25" s="20" t="s">
        <v>178</v>
      </c>
      <c r="F25" s="21"/>
      <c r="G25" s="24"/>
      <c r="H25" s="22"/>
      <c r="I25" s="21"/>
      <c r="J25" s="22"/>
      <c r="K25" s="28"/>
      <c r="L25" s="24"/>
      <c r="M25" s="22">
        <v>3850.0</v>
      </c>
      <c r="N25" s="24"/>
      <c r="O25" s="24"/>
      <c r="P25" s="25">
        <v>3850.0</v>
      </c>
      <c r="Q25" s="26">
        <f t="shared" si="1"/>
        <v>0</v>
      </c>
      <c r="R25" s="25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34.5" customHeight="1">
      <c r="A26" s="16">
        <v>22.0</v>
      </c>
      <c r="B26" s="27">
        <v>45480.0</v>
      </c>
      <c r="C26" s="18" t="s">
        <v>644</v>
      </c>
      <c r="D26" s="19">
        <v>51406.0</v>
      </c>
      <c r="E26" s="20" t="s">
        <v>205</v>
      </c>
      <c r="F26" s="21"/>
      <c r="G26" s="24"/>
      <c r="H26" s="22">
        <v>2500.0</v>
      </c>
      <c r="I26" s="21"/>
      <c r="J26" s="21"/>
      <c r="K26" s="29"/>
      <c r="L26" s="24"/>
      <c r="M26" s="22"/>
      <c r="N26" s="24"/>
      <c r="O26" s="24"/>
      <c r="P26" s="25">
        <v>2500.0</v>
      </c>
      <c r="Q26" s="26">
        <f t="shared" si="1"/>
        <v>0</v>
      </c>
      <c r="R26" s="25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34.5" customHeight="1">
      <c r="A27" s="16">
        <v>23.0</v>
      </c>
      <c r="B27" s="27">
        <v>45480.0</v>
      </c>
      <c r="C27" s="18" t="s">
        <v>645</v>
      </c>
      <c r="D27" s="19">
        <v>51017.0</v>
      </c>
      <c r="E27" s="20" t="s">
        <v>176</v>
      </c>
      <c r="F27" s="21"/>
      <c r="G27" s="22"/>
      <c r="H27" s="22">
        <v>37000.0</v>
      </c>
      <c r="I27" s="21"/>
      <c r="J27" s="21"/>
      <c r="K27" s="29"/>
      <c r="L27" s="24"/>
      <c r="M27" s="22"/>
      <c r="N27" s="24"/>
      <c r="O27" s="24"/>
      <c r="P27" s="25">
        <v>37000.0</v>
      </c>
      <c r="Q27" s="26">
        <f t="shared" si="1"/>
        <v>0</v>
      </c>
      <c r="R27" s="25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34.5" customHeight="1">
      <c r="A28" s="16">
        <v>24.0</v>
      </c>
      <c r="B28" s="27">
        <v>45480.0</v>
      </c>
      <c r="C28" s="18" t="s">
        <v>646</v>
      </c>
      <c r="D28" s="19">
        <v>60648.0</v>
      </c>
      <c r="E28" s="20" t="s">
        <v>647</v>
      </c>
      <c r="F28" s="21"/>
      <c r="G28" s="24"/>
      <c r="H28" s="22"/>
      <c r="I28" s="21"/>
      <c r="J28" s="21"/>
      <c r="K28" s="29"/>
      <c r="L28" s="24"/>
      <c r="M28" s="22">
        <v>2650.0</v>
      </c>
      <c r="N28" s="24"/>
      <c r="O28" s="24"/>
      <c r="P28" s="25">
        <v>2650.0</v>
      </c>
      <c r="Q28" s="26">
        <f t="shared" si="1"/>
        <v>0</v>
      </c>
      <c r="R28" s="25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34.5" customHeight="1">
      <c r="A29" s="16">
        <v>25.0</v>
      </c>
      <c r="B29" s="27">
        <v>45480.0</v>
      </c>
      <c r="C29" s="18" t="s">
        <v>648</v>
      </c>
      <c r="D29" s="19">
        <v>21828.0</v>
      </c>
      <c r="E29" s="20" t="s">
        <v>178</v>
      </c>
      <c r="F29" s="21"/>
      <c r="G29" s="24"/>
      <c r="H29" s="22"/>
      <c r="I29" s="21"/>
      <c r="J29" s="21"/>
      <c r="K29" s="29"/>
      <c r="L29" s="24"/>
      <c r="M29" s="22">
        <v>2950.0</v>
      </c>
      <c r="N29" s="24"/>
      <c r="O29" s="24"/>
      <c r="P29" s="25">
        <v>2950.0</v>
      </c>
      <c r="Q29" s="26">
        <f t="shared" si="1"/>
        <v>0</v>
      </c>
      <c r="R29" s="25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37.5" customHeight="1">
      <c r="A30" s="16"/>
      <c r="B30" s="27"/>
      <c r="C30" s="18"/>
      <c r="D30" s="19" t="s">
        <v>207</v>
      </c>
      <c r="E30" s="20"/>
      <c r="F30" s="30">
        <f t="shared" ref="F30:P30" si="2">SUM(F5:F29)</f>
        <v>0</v>
      </c>
      <c r="G30" s="30">
        <f t="shared" si="2"/>
        <v>55850</v>
      </c>
      <c r="H30" s="30">
        <f t="shared" si="2"/>
        <v>66250</v>
      </c>
      <c r="I30" s="30">
        <f t="shared" si="2"/>
        <v>80850</v>
      </c>
      <c r="J30" s="30">
        <f t="shared" si="2"/>
        <v>1420</v>
      </c>
      <c r="K30" s="30">
        <f t="shared" si="2"/>
        <v>20330</v>
      </c>
      <c r="L30" s="30">
        <f t="shared" si="2"/>
        <v>0</v>
      </c>
      <c r="M30" s="30">
        <f t="shared" si="2"/>
        <v>12350</v>
      </c>
      <c r="N30" s="30">
        <f t="shared" si="2"/>
        <v>0</v>
      </c>
      <c r="O30" s="30">
        <f t="shared" si="2"/>
        <v>1000</v>
      </c>
      <c r="P30" s="45">
        <f t="shared" si="2"/>
        <v>238050</v>
      </c>
      <c r="Q30" s="44">
        <v>0.0</v>
      </c>
      <c r="R30" s="32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>
      <c r="A31" s="34"/>
      <c r="B31" s="34"/>
      <c r="C31" s="35"/>
      <c r="D31" s="34"/>
      <c r="E31" s="34"/>
      <c r="F31" s="36">
        <f>F30+G30+H30+I30+J30+K30+L30+M30+N30+O30</f>
        <v>238050</v>
      </c>
      <c r="P31" s="37"/>
      <c r="Q31" s="37"/>
      <c r="R31" s="34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>
      <c r="A32" s="4"/>
      <c r="B32" s="4"/>
      <c r="C32" s="38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"/>
      <c r="B33" s="4"/>
      <c r="C33" s="38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"/>
      <c r="B34" s="4"/>
      <c r="C34" s="39" t="s">
        <v>207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"/>
      <c r="B35" s="4"/>
      <c r="C35" s="38"/>
      <c r="D35" s="4"/>
      <c r="E35" s="40" t="s">
        <v>208</v>
      </c>
      <c r="F35" s="41" t="s">
        <v>209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"/>
      <c r="B36" s="4"/>
      <c r="C36" s="38"/>
      <c r="D36" s="4"/>
      <c r="E36" s="40" t="s">
        <v>210</v>
      </c>
      <c r="F36" s="41" t="s">
        <v>209</v>
      </c>
      <c r="G36" s="4"/>
      <c r="H36" s="4"/>
      <c r="I36" s="4"/>
      <c r="J36" s="4"/>
      <c r="K36" s="4"/>
      <c r="L36" s="4"/>
      <c r="M36" s="4"/>
      <c r="N36" s="4"/>
      <c r="O36" s="42" t="s">
        <v>207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"/>
      <c r="B37" s="4"/>
      <c r="C37" s="38"/>
      <c r="D37" s="4"/>
      <c r="E37" s="40" t="s">
        <v>211</v>
      </c>
      <c r="F37" s="41" t="s">
        <v>649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"/>
      <c r="B38" s="4"/>
      <c r="C38" s="38"/>
      <c r="D38" s="4"/>
      <c r="E38" s="40" t="s">
        <v>213</v>
      </c>
      <c r="F38" s="41" t="s">
        <v>209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"/>
      <c r="B39" s="4"/>
      <c r="C39" s="38"/>
      <c r="D39" s="4"/>
      <c r="E39" s="40" t="s">
        <v>214</v>
      </c>
      <c r="F39" s="41" t="s">
        <v>209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/>
      <c r="B40" s="4"/>
      <c r="C40" s="38"/>
      <c r="D40" s="4"/>
      <c r="E40" s="40" t="s">
        <v>650</v>
      </c>
      <c r="F40" s="41" t="s">
        <v>209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"/>
      <c r="C41" s="38"/>
      <c r="D41" s="4"/>
      <c r="E41" s="40" t="s">
        <v>217</v>
      </c>
      <c r="F41" s="41" t="s">
        <v>218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"/>
      <c r="C42" s="38"/>
      <c r="D42" s="4"/>
      <c r="E42" s="40" t="s">
        <v>219</v>
      </c>
      <c r="F42" s="41" t="s">
        <v>220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2" t="s">
        <v>207</v>
      </c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"/>
      <c r="C43" s="38"/>
      <c r="D43" s="4"/>
      <c r="E43" s="4"/>
      <c r="F43" s="4"/>
      <c r="G43" s="4"/>
      <c r="H43" s="4"/>
      <c r="I43" s="4"/>
      <c r="J43" s="4"/>
      <c r="K43" s="4" t="str">
        <f>I72430</f>
        <v/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"/>
      <c r="C44" s="38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"/>
      <c r="C45" s="38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"/>
      <c r="C46" s="38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"/>
      <c r="C47" s="38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"/>
      <c r="C48" s="38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"/>
      <c r="C49" s="38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"/>
      <c r="C50" s="38"/>
      <c r="D50" s="4"/>
      <c r="E50" s="4"/>
      <c r="F50" s="4"/>
      <c r="G50" s="4"/>
      <c r="H50" s="4"/>
      <c r="I50" s="42" t="s">
        <v>221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"/>
      <c r="C51" s="38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"/>
      <c r="C52" s="38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38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38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38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38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38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38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38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38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38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38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38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38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38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38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38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38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38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38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38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38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38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38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38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38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38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38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38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38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38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38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38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38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38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38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38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38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38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38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38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38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38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38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38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38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38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38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38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38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38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38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38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38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38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38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38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38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38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38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38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38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38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38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38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38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38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38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38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38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38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38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38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38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38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38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38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38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38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38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38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38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38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38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38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38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38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38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38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38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38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38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38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38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38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38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38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38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38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38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38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38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38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38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38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38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38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38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38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38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38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38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38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38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38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38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38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38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38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38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38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38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38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38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38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38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38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38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38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38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38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38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38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38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38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38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38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38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38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38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38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38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38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38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38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38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38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38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38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38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38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38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38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38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38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38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38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38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38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38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38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38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38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38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38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38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38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38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38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38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38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38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38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38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38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38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38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38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38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38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38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38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38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38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38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38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38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38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38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38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38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38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38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38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38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38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38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38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38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38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38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38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38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38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38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38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38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38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38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38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38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38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38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38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38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38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38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38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38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38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38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38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38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38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38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38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38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38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38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38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38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38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38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38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38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38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38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38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38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38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38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38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38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38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38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38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38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38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38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38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38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38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38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38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38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38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38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38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38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38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38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38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38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38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38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38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38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38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38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38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38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38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38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38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38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38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38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38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38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38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38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38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38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38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38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38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38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38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38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38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38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38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38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38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38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38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38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38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38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38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38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38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38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38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38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38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38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38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38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38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38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38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38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38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38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38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38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38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38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38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38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38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38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38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38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38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38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38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38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38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38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38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38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38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38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38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38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38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38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38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38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38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38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38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38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38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38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38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38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38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38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38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38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38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38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38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38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38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38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38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38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38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38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38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38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38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38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38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38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38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38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38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38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38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38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38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38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38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38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38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38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38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38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38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38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38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38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38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38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38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38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38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38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38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38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38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38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38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38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38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38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38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38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38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38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38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38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38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38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38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38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38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38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38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38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38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38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38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38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38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38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38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38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38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38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38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38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38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38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38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38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38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38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38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38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38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38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38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38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38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38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38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38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38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38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38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38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38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38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38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38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38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38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38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38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38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38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38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38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38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38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38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38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38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38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38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38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38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38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38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38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38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38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38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38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38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38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38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38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38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38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38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38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38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38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38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38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38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38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38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38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38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38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38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38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38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38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38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38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38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38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38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38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38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38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38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38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38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38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38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38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38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38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38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38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38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38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38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38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38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38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38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38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38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38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38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38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38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38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38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38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38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38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38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38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38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38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38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38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38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38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38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38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38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38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38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38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38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38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38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38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38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38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38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38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38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38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38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38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38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38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38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38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38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38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38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38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38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38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38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38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38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38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38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38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38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38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38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38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38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38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38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38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38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38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38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38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38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38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38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38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38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38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38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38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38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38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38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38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38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38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38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38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38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38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38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38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38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38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38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38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38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38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38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38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38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38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38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38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38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38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38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38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38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38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38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38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38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38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38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38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38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38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38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38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38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38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38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38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38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38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38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38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38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38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38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38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38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38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38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38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38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38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38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38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38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38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38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38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38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38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38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38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38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38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38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38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38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38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38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38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38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38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38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38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38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38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38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38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38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38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38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38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38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38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38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38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38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38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38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38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38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38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38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38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38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38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38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38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38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38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38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38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38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38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38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38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38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38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38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38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38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38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38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38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38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38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38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38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38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38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38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38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38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38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38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38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38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38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38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38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38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38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38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38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38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38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38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38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38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38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38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38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38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38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38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38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38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38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38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38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38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38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38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38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38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38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38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38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38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38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38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38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38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38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38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38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38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38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38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38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38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38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38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38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38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38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38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38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38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38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38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38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38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38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38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38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38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38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38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38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38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38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38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38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38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38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38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38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38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38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38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38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38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38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38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38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38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38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38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38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38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38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38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38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38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38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38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38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38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38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38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38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38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38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38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38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38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38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38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38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38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38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38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38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38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38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38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38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38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38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38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38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38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38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38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38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38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38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38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38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38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38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38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38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38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38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38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38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38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38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38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38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38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38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38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38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38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38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38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38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38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38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38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38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38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38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38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38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38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38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38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38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38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38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38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38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38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38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38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38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38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38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38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38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38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38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38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38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38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38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38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38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38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38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38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38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38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38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38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38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38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38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38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38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38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38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38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38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38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38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38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38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38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38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38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38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38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38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38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38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38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38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38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38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38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38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38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38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38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</sheetData>
  <mergeCells count="16">
    <mergeCell ref="E2:E4"/>
    <mergeCell ref="F3:F4"/>
    <mergeCell ref="G3:H3"/>
    <mergeCell ref="I3:J3"/>
    <mergeCell ref="K3:K4"/>
    <mergeCell ref="O3:O4"/>
    <mergeCell ref="F31:O31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24.1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6.0"/>
  </cols>
  <sheetData>
    <row r="1" ht="45.0" customHeight="1">
      <c r="A1" s="1" t="s">
        <v>651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4.5" customHeight="1">
      <c r="A5" s="16">
        <v>1.0</v>
      </c>
      <c r="B5" s="17">
        <v>45480.0</v>
      </c>
      <c r="C5" s="18" t="s">
        <v>652</v>
      </c>
      <c r="D5" s="19">
        <v>52607.0</v>
      </c>
      <c r="E5" s="20" t="s">
        <v>653</v>
      </c>
      <c r="F5" s="21"/>
      <c r="G5" s="22"/>
      <c r="H5" s="21"/>
      <c r="I5" s="23"/>
      <c r="J5" s="22"/>
      <c r="K5" s="22"/>
      <c r="L5" s="24"/>
      <c r="M5" s="21">
        <v>140.0</v>
      </c>
      <c r="N5" s="24"/>
      <c r="O5" s="24"/>
      <c r="P5" s="25">
        <v>140.0</v>
      </c>
      <c r="Q5" s="26">
        <f t="shared" ref="Q5:Q52" si="1">F5+G5+H5+I5+J5+K5+L5+M5+N5+O5-P5</f>
        <v>0</v>
      </c>
      <c r="R5" s="25" t="s">
        <v>29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34.5" customHeight="1">
      <c r="A6" s="16">
        <v>2.0</v>
      </c>
      <c r="B6" s="27">
        <v>45480.0</v>
      </c>
      <c r="C6" s="18" t="s">
        <v>654</v>
      </c>
      <c r="D6" s="19">
        <v>83927.0</v>
      </c>
      <c r="E6" s="20" t="s">
        <v>655</v>
      </c>
      <c r="F6" s="21"/>
      <c r="G6" s="24"/>
      <c r="H6" s="22"/>
      <c r="I6" s="21">
        <v>5450.0</v>
      </c>
      <c r="J6" s="21"/>
      <c r="K6" s="22"/>
      <c r="L6" s="24"/>
      <c r="M6" s="21"/>
      <c r="N6" s="24"/>
      <c r="O6" s="24"/>
      <c r="P6" s="25">
        <v>5450.0</v>
      </c>
      <c r="Q6" s="26">
        <f t="shared" si="1"/>
        <v>0</v>
      </c>
      <c r="R6" s="25" t="s">
        <v>24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34.5" customHeight="1">
      <c r="A7" s="16">
        <v>3.0</v>
      </c>
      <c r="B7" s="27">
        <v>45480.0</v>
      </c>
      <c r="C7" s="18" t="s">
        <v>656</v>
      </c>
      <c r="D7" s="19">
        <v>52247.0</v>
      </c>
      <c r="E7" s="20" t="s">
        <v>173</v>
      </c>
      <c r="F7" s="22"/>
      <c r="G7" s="24"/>
      <c r="H7" s="21"/>
      <c r="I7" s="21"/>
      <c r="J7" s="22"/>
      <c r="K7" s="22"/>
      <c r="L7" s="24"/>
      <c r="M7" s="21">
        <v>100.0</v>
      </c>
      <c r="N7" s="24"/>
      <c r="O7" s="24"/>
      <c r="P7" s="25">
        <v>100.0</v>
      </c>
      <c r="Q7" s="26">
        <f t="shared" si="1"/>
        <v>0</v>
      </c>
      <c r="R7" s="25" t="s">
        <v>29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34.5" customHeight="1">
      <c r="A8" s="16">
        <v>4.0</v>
      </c>
      <c r="B8" s="27">
        <v>45481.0</v>
      </c>
      <c r="C8" s="18" t="s">
        <v>657</v>
      </c>
      <c r="D8" s="19">
        <v>49679.0</v>
      </c>
      <c r="E8" s="20" t="s">
        <v>658</v>
      </c>
      <c r="F8" s="22"/>
      <c r="G8" s="22"/>
      <c r="H8" s="24"/>
      <c r="I8" s="21">
        <v>5150.0</v>
      </c>
      <c r="J8" s="23"/>
      <c r="K8" s="24"/>
      <c r="L8" s="24"/>
      <c r="M8" s="22"/>
      <c r="N8" s="24"/>
      <c r="O8" s="24"/>
      <c r="P8" s="25">
        <v>5150.0</v>
      </c>
      <c r="Q8" s="26">
        <f t="shared" si="1"/>
        <v>0</v>
      </c>
      <c r="R8" s="25" t="s">
        <v>239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34.5" customHeight="1">
      <c r="A9" s="16">
        <v>5.0</v>
      </c>
      <c r="B9" s="27">
        <v>45481.0</v>
      </c>
      <c r="C9" s="18" t="s">
        <v>659</v>
      </c>
      <c r="D9" s="19">
        <v>74087.0</v>
      </c>
      <c r="E9" s="20" t="s">
        <v>255</v>
      </c>
      <c r="F9" s="22"/>
      <c r="G9" s="22"/>
      <c r="H9" s="22"/>
      <c r="I9" s="21"/>
      <c r="J9" s="22">
        <v>10150.0</v>
      </c>
      <c r="K9" s="22"/>
      <c r="L9" s="24"/>
      <c r="M9" s="22"/>
      <c r="N9" s="24"/>
      <c r="O9" s="24"/>
      <c r="P9" s="25">
        <v>10150.0</v>
      </c>
      <c r="Q9" s="26">
        <f t="shared" si="1"/>
        <v>0</v>
      </c>
      <c r="R9" s="25" t="s">
        <v>239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34.5" customHeight="1">
      <c r="A10" s="16">
        <v>6.0</v>
      </c>
      <c r="B10" s="27">
        <v>45481.0</v>
      </c>
      <c r="C10" s="18" t="s">
        <v>660</v>
      </c>
      <c r="D10" s="19">
        <v>51946.0</v>
      </c>
      <c r="E10" s="20" t="s">
        <v>661</v>
      </c>
      <c r="F10" s="22"/>
      <c r="G10" s="22"/>
      <c r="H10" s="22"/>
      <c r="I10" s="21">
        <v>10000.0</v>
      </c>
      <c r="J10" s="23"/>
      <c r="K10" s="24"/>
      <c r="L10" s="24"/>
      <c r="M10" s="21"/>
      <c r="N10" s="24"/>
      <c r="O10" s="24"/>
      <c r="P10" s="25">
        <v>10000.0</v>
      </c>
      <c r="Q10" s="26">
        <f t="shared" si="1"/>
        <v>0</v>
      </c>
      <c r="R10" s="25" t="s">
        <v>36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ht="34.5" customHeight="1">
      <c r="A11" s="16">
        <v>7.0</v>
      </c>
      <c r="B11" s="27">
        <v>45481.0</v>
      </c>
      <c r="C11" s="18" t="s">
        <v>662</v>
      </c>
      <c r="D11" s="19">
        <v>54280.0</v>
      </c>
      <c r="E11" s="20" t="s">
        <v>663</v>
      </c>
      <c r="F11" s="22"/>
      <c r="G11" s="22"/>
      <c r="H11" s="22"/>
      <c r="I11" s="21">
        <v>6250.0</v>
      </c>
      <c r="J11" s="23"/>
      <c r="K11" s="22"/>
      <c r="L11" s="24"/>
      <c r="M11" s="22"/>
      <c r="N11" s="24"/>
      <c r="O11" s="24"/>
      <c r="P11" s="25">
        <v>6250.0</v>
      </c>
      <c r="Q11" s="26">
        <f t="shared" si="1"/>
        <v>0</v>
      </c>
      <c r="R11" s="25" t="s">
        <v>239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ht="34.5" customHeight="1">
      <c r="A12" s="16">
        <v>8.0</v>
      </c>
      <c r="B12" s="27">
        <v>45481.0</v>
      </c>
      <c r="C12" s="18" t="s">
        <v>664</v>
      </c>
      <c r="D12" s="19">
        <v>52669.0</v>
      </c>
      <c r="E12" s="20" t="s">
        <v>441</v>
      </c>
      <c r="F12" s="21"/>
      <c r="G12" s="24"/>
      <c r="H12" s="22"/>
      <c r="I12" s="21">
        <v>5000.0</v>
      </c>
      <c r="J12" s="22"/>
      <c r="K12" s="28"/>
      <c r="L12" s="24"/>
      <c r="M12" s="22"/>
      <c r="N12" s="24"/>
      <c r="O12" s="24"/>
      <c r="P12" s="25">
        <v>5000.0</v>
      </c>
      <c r="Q12" s="26">
        <f t="shared" si="1"/>
        <v>0</v>
      </c>
      <c r="R12" s="25" t="s">
        <v>24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ht="34.5" customHeight="1">
      <c r="A13" s="16">
        <v>9.0</v>
      </c>
      <c r="B13" s="27">
        <v>45481.0</v>
      </c>
      <c r="C13" s="18" t="s">
        <v>665</v>
      </c>
      <c r="D13" s="19">
        <v>10753.0</v>
      </c>
      <c r="E13" s="20" t="s">
        <v>666</v>
      </c>
      <c r="F13" s="24"/>
      <c r="G13" s="22"/>
      <c r="H13" s="24"/>
      <c r="I13" s="21"/>
      <c r="J13" s="22"/>
      <c r="K13" s="21"/>
      <c r="L13" s="24"/>
      <c r="M13" s="23">
        <v>500.0</v>
      </c>
      <c r="N13" s="24"/>
      <c r="O13" s="24"/>
      <c r="P13" s="25">
        <v>500.0</v>
      </c>
      <c r="Q13" s="26">
        <f t="shared" si="1"/>
        <v>0</v>
      </c>
      <c r="R13" s="25" t="s">
        <v>24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ht="34.5" customHeight="1">
      <c r="A14" s="16">
        <v>10.0</v>
      </c>
      <c r="B14" s="27">
        <v>45481.0</v>
      </c>
      <c r="C14" s="18" t="s">
        <v>667</v>
      </c>
      <c r="D14" s="19">
        <v>56980.0</v>
      </c>
      <c r="E14" s="20" t="s">
        <v>637</v>
      </c>
      <c r="F14" s="21"/>
      <c r="G14" s="22"/>
      <c r="H14" s="22">
        <v>10000.0</v>
      </c>
      <c r="I14" s="21"/>
      <c r="J14" s="21"/>
      <c r="K14" s="29"/>
      <c r="L14" s="24"/>
      <c r="M14" s="22"/>
      <c r="N14" s="24"/>
      <c r="O14" s="24"/>
      <c r="P14" s="25">
        <v>10000.0</v>
      </c>
      <c r="Q14" s="26">
        <f t="shared" si="1"/>
        <v>0</v>
      </c>
      <c r="R14" s="25" t="s">
        <v>239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ht="34.5" customHeight="1">
      <c r="A15" s="16">
        <v>11.0</v>
      </c>
      <c r="B15" s="27">
        <v>45481.0</v>
      </c>
      <c r="C15" s="18" t="s">
        <v>668</v>
      </c>
      <c r="D15" s="19">
        <v>59284.0</v>
      </c>
      <c r="E15" s="20" t="s">
        <v>669</v>
      </c>
      <c r="F15" s="21">
        <v>4450.0</v>
      </c>
      <c r="G15" s="24"/>
      <c r="H15" s="22"/>
      <c r="I15" s="21"/>
      <c r="J15" s="22"/>
      <c r="K15" s="28"/>
      <c r="L15" s="24"/>
      <c r="M15" s="22">
        <v>1000.0</v>
      </c>
      <c r="N15" s="24"/>
      <c r="O15" s="24"/>
      <c r="P15" s="25">
        <v>5450.0</v>
      </c>
      <c r="Q15" s="26">
        <f t="shared" si="1"/>
        <v>0</v>
      </c>
      <c r="R15" s="25" t="s">
        <v>24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ht="34.5" customHeight="1">
      <c r="A16" s="16">
        <v>12.0</v>
      </c>
      <c r="B16" s="27">
        <v>45481.0</v>
      </c>
      <c r="C16" s="18" t="s">
        <v>670</v>
      </c>
      <c r="D16" s="19">
        <v>83934.0</v>
      </c>
      <c r="E16" s="20" t="s">
        <v>671</v>
      </c>
      <c r="F16" s="21"/>
      <c r="G16" s="24"/>
      <c r="H16" s="22"/>
      <c r="I16" s="21"/>
      <c r="J16" s="22">
        <v>300.0</v>
      </c>
      <c r="K16" s="28"/>
      <c r="L16" s="24"/>
      <c r="M16" s="22"/>
      <c r="N16" s="24"/>
      <c r="O16" s="24"/>
      <c r="P16" s="25">
        <v>300.0</v>
      </c>
      <c r="Q16" s="26">
        <f t="shared" si="1"/>
        <v>0</v>
      </c>
      <c r="R16" s="25" t="s">
        <v>239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ht="34.5" customHeight="1">
      <c r="A17" s="16">
        <v>13.0</v>
      </c>
      <c r="B17" s="27">
        <v>45481.0</v>
      </c>
      <c r="C17" s="18" t="s">
        <v>672</v>
      </c>
      <c r="D17" s="19">
        <v>21390.0</v>
      </c>
      <c r="E17" s="20" t="s">
        <v>673</v>
      </c>
      <c r="F17" s="21"/>
      <c r="G17" s="24"/>
      <c r="H17" s="22"/>
      <c r="I17" s="21">
        <v>2650.0</v>
      </c>
      <c r="J17" s="22"/>
      <c r="K17" s="28"/>
      <c r="L17" s="24"/>
      <c r="M17" s="22"/>
      <c r="N17" s="24"/>
      <c r="O17" s="24"/>
      <c r="P17" s="25">
        <v>2650.0</v>
      </c>
      <c r="Q17" s="26">
        <f t="shared" si="1"/>
        <v>0</v>
      </c>
      <c r="R17" s="25" t="s">
        <v>239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ht="34.5" customHeight="1">
      <c r="A18" s="16">
        <v>14.0</v>
      </c>
      <c r="B18" s="27">
        <v>45481.0</v>
      </c>
      <c r="C18" s="18" t="s">
        <v>674</v>
      </c>
      <c r="D18" s="19">
        <v>53144.0</v>
      </c>
      <c r="E18" s="20" t="s">
        <v>675</v>
      </c>
      <c r="F18" s="21"/>
      <c r="G18" s="22"/>
      <c r="H18" s="22"/>
      <c r="I18" s="21">
        <v>5550.0</v>
      </c>
      <c r="J18" s="21"/>
      <c r="K18" s="29"/>
      <c r="L18" s="24"/>
      <c r="M18" s="22"/>
      <c r="N18" s="24"/>
      <c r="O18" s="24"/>
      <c r="P18" s="25">
        <v>5550.0</v>
      </c>
      <c r="Q18" s="26">
        <f t="shared" si="1"/>
        <v>0</v>
      </c>
      <c r="R18" s="25" t="s">
        <v>36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ht="34.5" customHeight="1">
      <c r="A19" s="16">
        <v>15.0</v>
      </c>
      <c r="B19" s="27">
        <v>45481.0</v>
      </c>
      <c r="C19" s="18" t="s">
        <v>676</v>
      </c>
      <c r="D19" s="19">
        <v>13133.0</v>
      </c>
      <c r="E19" s="20" t="s">
        <v>677</v>
      </c>
      <c r="F19" s="21"/>
      <c r="G19" s="24"/>
      <c r="H19" s="22"/>
      <c r="I19" s="21"/>
      <c r="J19" s="21">
        <v>4930.0</v>
      </c>
      <c r="K19" s="23"/>
      <c r="L19" s="24"/>
      <c r="M19" s="22"/>
      <c r="N19" s="24"/>
      <c r="O19" s="24"/>
      <c r="P19" s="25">
        <v>4930.0</v>
      </c>
      <c r="Q19" s="26">
        <f t="shared" si="1"/>
        <v>0</v>
      </c>
      <c r="R19" s="25" t="s">
        <v>36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ht="34.5" customHeight="1">
      <c r="A20" s="16">
        <v>16.0</v>
      </c>
      <c r="B20" s="27">
        <v>45481.0</v>
      </c>
      <c r="C20" s="18" t="s">
        <v>678</v>
      </c>
      <c r="D20" s="19">
        <v>52373.0</v>
      </c>
      <c r="E20" s="20" t="s">
        <v>451</v>
      </c>
      <c r="F20" s="21"/>
      <c r="G20" s="24"/>
      <c r="H20" s="22"/>
      <c r="I20" s="21"/>
      <c r="J20" s="21">
        <v>10000.0</v>
      </c>
      <c r="K20" s="23"/>
      <c r="L20" s="24"/>
      <c r="M20" s="22"/>
      <c r="N20" s="24"/>
      <c r="O20" s="24"/>
      <c r="P20" s="25">
        <v>10000.0</v>
      </c>
      <c r="Q20" s="26">
        <f t="shared" si="1"/>
        <v>0</v>
      </c>
      <c r="R20" s="25" t="s">
        <v>36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34.5" customHeight="1">
      <c r="A21" s="16">
        <v>17.0</v>
      </c>
      <c r="B21" s="27">
        <v>45481.0</v>
      </c>
      <c r="C21" s="18" t="s">
        <v>679</v>
      </c>
      <c r="D21" s="19">
        <v>83934.0</v>
      </c>
      <c r="E21" s="20" t="s">
        <v>671</v>
      </c>
      <c r="F21" s="21"/>
      <c r="G21" s="24"/>
      <c r="H21" s="22"/>
      <c r="I21" s="21"/>
      <c r="J21" s="21">
        <v>5750.0</v>
      </c>
      <c r="K21" s="23"/>
      <c r="L21" s="24"/>
      <c r="M21" s="22"/>
      <c r="N21" s="24"/>
      <c r="O21" s="24"/>
      <c r="P21" s="25">
        <v>5750.0</v>
      </c>
      <c r="Q21" s="26">
        <f t="shared" si="1"/>
        <v>0</v>
      </c>
      <c r="R21" s="25" t="s">
        <v>239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34.5" customHeight="1">
      <c r="A22" s="16">
        <v>18.0</v>
      </c>
      <c r="B22" s="27">
        <v>45481.0</v>
      </c>
      <c r="C22" s="18" t="s">
        <v>680</v>
      </c>
      <c r="D22" s="19">
        <v>81108.0</v>
      </c>
      <c r="E22" s="20" t="s">
        <v>67</v>
      </c>
      <c r="F22" s="21"/>
      <c r="G22" s="24"/>
      <c r="H22" s="22"/>
      <c r="I22" s="21">
        <v>10500.0</v>
      </c>
      <c r="J22" s="21"/>
      <c r="K22" s="23"/>
      <c r="L22" s="24"/>
      <c r="M22" s="22"/>
      <c r="N22" s="24"/>
      <c r="O22" s="24"/>
      <c r="P22" s="25">
        <v>10500.0</v>
      </c>
      <c r="Q22" s="26">
        <f t="shared" si="1"/>
        <v>0</v>
      </c>
      <c r="R22" s="25" t="s">
        <v>239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34.5" customHeight="1">
      <c r="A23" s="16">
        <v>19.0</v>
      </c>
      <c r="B23" s="27">
        <v>45481.0</v>
      </c>
      <c r="C23" s="18" t="s">
        <v>681</v>
      </c>
      <c r="D23" s="19">
        <v>46778.0</v>
      </c>
      <c r="E23" s="20" t="s">
        <v>682</v>
      </c>
      <c r="F23" s="21"/>
      <c r="G23" s="24"/>
      <c r="H23" s="22"/>
      <c r="I23" s="21"/>
      <c r="J23" s="21">
        <v>5950.0</v>
      </c>
      <c r="K23" s="23"/>
      <c r="L23" s="24"/>
      <c r="M23" s="22"/>
      <c r="N23" s="24"/>
      <c r="O23" s="24"/>
      <c r="P23" s="25">
        <v>5950.0</v>
      </c>
      <c r="Q23" s="26">
        <f t="shared" si="1"/>
        <v>0</v>
      </c>
      <c r="R23" s="25" t="s">
        <v>24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34.5" customHeight="1">
      <c r="A24" s="16">
        <v>20.0</v>
      </c>
      <c r="B24" s="27">
        <v>45481.0</v>
      </c>
      <c r="C24" s="18" t="s">
        <v>683</v>
      </c>
      <c r="D24" s="19">
        <v>62867.0</v>
      </c>
      <c r="E24" s="20" t="s">
        <v>684</v>
      </c>
      <c r="F24" s="21"/>
      <c r="G24" s="24"/>
      <c r="H24" s="22"/>
      <c r="I24" s="21">
        <v>32500.0</v>
      </c>
      <c r="J24" s="21"/>
      <c r="K24" s="23"/>
      <c r="L24" s="24"/>
      <c r="M24" s="22"/>
      <c r="N24" s="24"/>
      <c r="O24" s="24"/>
      <c r="P24" s="25">
        <v>32500.0</v>
      </c>
      <c r="Q24" s="26">
        <f t="shared" si="1"/>
        <v>0</v>
      </c>
      <c r="R24" s="25" t="s">
        <v>239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34.5" customHeight="1">
      <c r="A25" s="16">
        <v>21.0</v>
      </c>
      <c r="B25" s="27">
        <v>45481.0</v>
      </c>
      <c r="C25" s="18" t="s">
        <v>685</v>
      </c>
      <c r="D25" s="19">
        <v>62146.0</v>
      </c>
      <c r="E25" s="20" t="s">
        <v>630</v>
      </c>
      <c r="F25" s="21"/>
      <c r="G25" s="24"/>
      <c r="H25" s="22"/>
      <c r="I25" s="21">
        <v>4500.0</v>
      </c>
      <c r="J25" s="21"/>
      <c r="K25" s="23"/>
      <c r="L25" s="24"/>
      <c r="M25" s="22"/>
      <c r="N25" s="24"/>
      <c r="O25" s="24"/>
      <c r="P25" s="25">
        <v>4500.0</v>
      </c>
      <c r="Q25" s="26">
        <f t="shared" si="1"/>
        <v>0</v>
      </c>
      <c r="R25" s="25" t="s">
        <v>36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34.5" customHeight="1">
      <c r="A26" s="16">
        <v>22.0</v>
      </c>
      <c r="B26" s="27">
        <v>45481.0</v>
      </c>
      <c r="C26" s="18" t="s">
        <v>686</v>
      </c>
      <c r="D26" s="19">
        <v>83861.0</v>
      </c>
      <c r="E26" s="20" t="s">
        <v>687</v>
      </c>
      <c r="F26" s="21"/>
      <c r="G26" s="24"/>
      <c r="H26" s="22"/>
      <c r="I26" s="21">
        <v>500.0</v>
      </c>
      <c r="J26" s="21"/>
      <c r="K26" s="23"/>
      <c r="L26" s="24"/>
      <c r="M26" s="22"/>
      <c r="N26" s="24"/>
      <c r="O26" s="24"/>
      <c r="P26" s="25">
        <v>500.0</v>
      </c>
      <c r="Q26" s="26">
        <f t="shared" si="1"/>
        <v>0</v>
      </c>
      <c r="R26" s="25" t="s">
        <v>24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34.5" customHeight="1">
      <c r="A27" s="16">
        <v>23.0</v>
      </c>
      <c r="B27" s="27">
        <v>45481.0</v>
      </c>
      <c r="C27" s="18" t="s">
        <v>688</v>
      </c>
      <c r="D27" s="19">
        <v>83897.0</v>
      </c>
      <c r="E27" s="20" t="s">
        <v>532</v>
      </c>
      <c r="F27" s="21"/>
      <c r="G27" s="24"/>
      <c r="H27" s="22"/>
      <c r="I27" s="21">
        <v>5750.0</v>
      </c>
      <c r="J27" s="21"/>
      <c r="K27" s="23"/>
      <c r="L27" s="24"/>
      <c r="M27" s="22"/>
      <c r="N27" s="24"/>
      <c r="O27" s="24"/>
      <c r="P27" s="25">
        <v>5750.0</v>
      </c>
      <c r="Q27" s="26">
        <f t="shared" si="1"/>
        <v>0</v>
      </c>
      <c r="R27" s="25" t="s">
        <v>24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34.5" customHeight="1">
      <c r="A28" s="16">
        <v>24.0</v>
      </c>
      <c r="B28" s="27">
        <v>45481.0</v>
      </c>
      <c r="C28" s="18" t="s">
        <v>689</v>
      </c>
      <c r="D28" s="19">
        <v>51678.0</v>
      </c>
      <c r="E28" s="20" t="s">
        <v>690</v>
      </c>
      <c r="F28" s="21"/>
      <c r="G28" s="24"/>
      <c r="H28" s="22"/>
      <c r="I28" s="21">
        <v>5150.0</v>
      </c>
      <c r="J28" s="21"/>
      <c r="K28" s="23"/>
      <c r="L28" s="24"/>
      <c r="M28" s="22"/>
      <c r="N28" s="24"/>
      <c r="O28" s="24"/>
      <c r="P28" s="25">
        <v>5150.0</v>
      </c>
      <c r="Q28" s="26">
        <f t="shared" si="1"/>
        <v>0</v>
      </c>
      <c r="R28" s="25" t="s">
        <v>239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34.5" customHeight="1">
      <c r="A29" s="16">
        <v>25.0</v>
      </c>
      <c r="B29" s="27">
        <v>45481.0</v>
      </c>
      <c r="C29" s="18" t="s">
        <v>691</v>
      </c>
      <c r="D29" s="19">
        <v>66932.0</v>
      </c>
      <c r="E29" s="20" t="s">
        <v>116</v>
      </c>
      <c r="F29" s="21"/>
      <c r="G29" s="24"/>
      <c r="H29" s="22"/>
      <c r="I29" s="21">
        <v>9500.0</v>
      </c>
      <c r="J29" s="21"/>
      <c r="K29" s="23"/>
      <c r="L29" s="24"/>
      <c r="M29" s="22"/>
      <c r="N29" s="24"/>
      <c r="O29" s="24"/>
      <c r="P29" s="25">
        <v>9500.0</v>
      </c>
      <c r="Q29" s="26">
        <f t="shared" si="1"/>
        <v>0</v>
      </c>
      <c r="R29" s="25" t="s">
        <v>24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34.5" customHeight="1">
      <c r="A30" s="16">
        <v>26.0</v>
      </c>
      <c r="B30" s="27">
        <v>45481.0</v>
      </c>
      <c r="C30" s="18" t="s">
        <v>692</v>
      </c>
      <c r="D30" s="19">
        <v>74869.0</v>
      </c>
      <c r="E30" s="20" t="s">
        <v>693</v>
      </c>
      <c r="F30" s="21"/>
      <c r="G30" s="22"/>
      <c r="H30" s="22"/>
      <c r="I30" s="21">
        <v>1840.0</v>
      </c>
      <c r="J30" s="22"/>
      <c r="K30" s="29"/>
      <c r="L30" s="24"/>
      <c r="M30" s="22"/>
      <c r="N30" s="24"/>
      <c r="O30" s="24"/>
      <c r="P30" s="25">
        <v>1840.0</v>
      </c>
      <c r="Q30" s="26">
        <f t="shared" si="1"/>
        <v>0</v>
      </c>
      <c r="R30" s="25" t="s">
        <v>36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34.5" customHeight="1">
      <c r="A31" s="16">
        <v>27.0</v>
      </c>
      <c r="B31" s="27">
        <v>45481.0</v>
      </c>
      <c r="C31" s="18" t="s">
        <v>694</v>
      </c>
      <c r="D31" s="19">
        <v>35227.0</v>
      </c>
      <c r="E31" s="20" t="s">
        <v>274</v>
      </c>
      <c r="F31" s="21"/>
      <c r="G31" s="22"/>
      <c r="H31" s="22"/>
      <c r="I31" s="21">
        <v>1700.0</v>
      </c>
      <c r="J31" s="22"/>
      <c r="K31" s="29"/>
      <c r="L31" s="24"/>
      <c r="M31" s="22"/>
      <c r="N31" s="24"/>
      <c r="O31" s="24"/>
      <c r="P31" s="25">
        <v>1700.0</v>
      </c>
      <c r="Q31" s="26">
        <f t="shared" si="1"/>
        <v>0</v>
      </c>
      <c r="R31" s="25" t="s">
        <v>239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34.5" customHeight="1">
      <c r="A32" s="16">
        <v>28.0</v>
      </c>
      <c r="B32" s="27">
        <v>45481.0</v>
      </c>
      <c r="C32" s="18" t="s">
        <v>695</v>
      </c>
      <c r="D32" s="19">
        <v>38098.0</v>
      </c>
      <c r="E32" s="20" t="s">
        <v>696</v>
      </c>
      <c r="F32" s="21"/>
      <c r="G32" s="24"/>
      <c r="H32" s="22"/>
      <c r="I32" s="21"/>
      <c r="J32" s="21">
        <v>1350.0</v>
      </c>
      <c r="K32" s="29"/>
      <c r="L32" s="24"/>
      <c r="M32" s="22"/>
      <c r="N32" s="24"/>
      <c r="O32" s="24"/>
      <c r="P32" s="25">
        <v>1350.0</v>
      </c>
      <c r="Q32" s="26">
        <f t="shared" si="1"/>
        <v>0</v>
      </c>
      <c r="R32" s="25" t="s">
        <v>24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34.5" customHeight="1">
      <c r="A33" s="16">
        <v>29.0</v>
      </c>
      <c r="B33" s="27">
        <v>45481.0</v>
      </c>
      <c r="C33" s="18" t="s">
        <v>697</v>
      </c>
      <c r="D33" s="19">
        <v>80423.0</v>
      </c>
      <c r="E33" s="20" t="s">
        <v>698</v>
      </c>
      <c r="F33" s="21"/>
      <c r="G33" s="24"/>
      <c r="H33" s="22"/>
      <c r="I33" s="21">
        <v>3450.0</v>
      </c>
      <c r="J33" s="21"/>
      <c r="K33" s="29"/>
      <c r="L33" s="24"/>
      <c r="M33" s="22"/>
      <c r="N33" s="24"/>
      <c r="O33" s="24"/>
      <c r="P33" s="25">
        <v>3450.0</v>
      </c>
      <c r="Q33" s="26">
        <f t="shared" si="1"/>
        <v>0</v>
      </c>
      <c r="R33" s="25" t="s">
        <v>239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34.5" customHeight="1">
      <c r="A34" s="16">
        <v>30.0</v>
      </c>
      <c r="B34" s="27">
        <v>45481.0</v>
      </c>
      <c r="C34" s="18" t="s">
        <v>699</v>
      </c>
      <c r="D34" s="19">
        <v>71914.0</v>
      </c>
      <c r="E34" s="20" t="s">
        <v>700</v>
      </c>
      <c r="F34" s="21"/>
      <c r="G34" s="24"/>
      <c r="H34" s="22"/>
      <c r="I34" s="21">
        <v>5000.0</v>
      </c>
      <c r="J34" s="22"/>
      <c r="K34" s="28"/>
      <c r="L34" s="24"/>
      <c r="M34" s="22"/>
      <c r="N34" s="24"/>
      <c r="O34" s="22"/>
      <c r="P34" s="25">
        <v>5000.0</v>
      </c>
      <c r="Q34" s="26">
        <f t="shared" si="1"/>
        <v>0</v>
      </c>
      <c r="R34" s="25" t="s">
        <v>36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34.5" customHeight="1">
      <c r="A35" s="16">
        <v>31.0</v>
      </c>
      <c r="B35" s="27">
        <v>45481.0</v>
      </c>
      <c r="C35" s="18" t="s">
        <v>701</v>
      </c>
      <c r="D35" s="19">
        <v>79011.0</v>
      </c>
      <c r="E35" s="20" t="s">
        <v>702</v>
      </c>
      <c r="F35" s="21"/>
      <c r="G35" s="24"/>
      <c r="H35" s="22"/>
      <c r="I35" s="21">
        <v>4650.0</v>
      </c>
      <c r="J35" s="22"/>
      <c r="K35" s="28"/>
      <c r="L35" s="24"/>
      <c r="M35" s="22"/>
      <c r="N35" s="24"/>
      <c r="O35" s="24"/>
      <c r="P35" s="25">
        <v>4650.0</v>
      </c>
      <c r="Q35" s="26">
        <f t="shared" si="1"/>
        <v>0</v>
      </c>
      <c r="R35" s="25" t="s">
        <v>24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34.5" customHeight="1">
      <c r="A36" s="16">
        <v>32.0</v>
      </c>
      <c r="B36" s="27">
        <v>45481.0</v>
      </c>
      <c r="C36" s="18" t="s">
        <v>703</v>
      </c>
      <c r="D36" s="19">
        <v>81615.0</v>
      </c>
      <c r="E36" s="20" t="s">
        <v>704</v>
      </c>
      <c r="F36" s="21"/>
      <c r="G36" s="24"/>
      <c r="H36" s="22"/>
      <c r="I36" s="21">
        <v>17500.0</v>
      </c>
      <c r="J36" s="21"/>
      <c r="K36" s="29"/>
      <c r="L36" s="24"/>
      <c r="M36" s="22"/>
      <c r="N36" s="24"/>
      <c r="O36" s="24"/>
      <c r="P36" s="25">
        <v>17500.0</v>
      </c>
      <c r="Q36" s="26">
        <f t="shared" si="1"/>
        <v>0</v>
      </c>
      <c r="R36" s="25" t="s">
        <v>36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34.5" customHeight="1">
      <c r="A37" s="16">
        <v>33.0</v>
      </c>
      <c r="B37" s="27">
        <v>45481.0</v>
      </c>
      <c r="C37" s="18" t="s">
        <v>705</v>
      </c>
      <c r="D37" s="19">
        <v>52083.0</v>
      </c>
      <c r="E37" s="20" t="s">
        <v>85</v>
      </c>
      <c r="F37" s="21"/>
      <c r="G37" s="22"/>
      <c r="H37" s="22"/>
      <c r="I37" s="21">
        <v>3100.0</v>
      </c>
      <c r="J37" s="21"/>
      <c r="K37" s="29"/>
      <c r="L37" s="24"/>
      <c r="M37" s="22"/>
      <c r="N37" s="24"/>
      <c r="O37" s="24"/>
      <c r="P37" s="25">
        <v>3100.0</v>
      </c>
      <c r="Q37" s="26">
        <f t="shared" si="1"/>
        <v>0</v>
      </c>
      <c r="R37" s="25" t="s">
        <v>239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34.5" customHeight="1">
      <c r="A38" s="16">
        <v>34.0</v>
      </c>
      <c r="B38" s="27">
        <v>45481.0</v>
      </c>
      <c r="C38" s="18" t="s">
        <v>706</v>
      </c>
      <c r="D38" s="19">
        <v>78167.0</v>
      </c>
      <c r="E38" s="20" t="s">
        <v>707</v>
      </c>
      <c r="F38" s="21"/>
      <c r="G38" s="24"/>
      <c r="H38" s="22"/>
      <c r="I38" s="21">
        <v>12500.0</v>
      </c>
      <c r="J38" s="21"/>
      <c r="K38" s="29"/>
      <c r="L38" s="24"/>
      <c r="M38" s="22"/>
      <c r="N38" s="24"/>
      <c r="O38" s="24"/>
      <c r="P38" s="25">
        <v>12500.0</v>
      </c>
      <c r="Q38" s="26">
        <f t="shared" si="1"/>
        <v>0</v>
      </c>
      <c r="R38" s="25" t="s">
        <v>24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34.5" customHeight="1">
      <c r="A39" s="16">
        <v>35.0</v>
      </c>
      <c r="B39" s="27">
        <v>45481.0</v>
      </c>
      <c r="C39" s="18" t="s">
        <v>708</v>
      </c>
      <c r="D39" s="19">
        <v>31927.0</v>
      </c>
      <c r="E39" s="20" t="s">
        <v>481</v>
      </c>
      <c r="F39" s="21"/>
      <c r="G39" s="24"/>
      <c r="H39" s="22"/>
      <c r="I39" s="21">
        <v>2500.0</v>
      </c>
      <c r="J39" s="21"/>
      <c r="K39" s="29"/>
      <c r="L39" s="24"/>
      <c r="M39" s="22"/>
      <c r="N39" s="24"/>
      <c r="O39" s="24"/>
      <c r="P39" s="25">
        <v>2500.0</v>
      </c>
      <c r="Q39" s="26">
        <f t="shared" si="1"/>
        <v>0</v>
      </c>
      <c r="R39" s="25" t="s">
        <v>36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34.5" customHeight="1">
      <c r="A40" s="16">
        <v>36.0</v>
      </c>
      <c r="B40" s="27">
        <v>45481.0</v>
      </c>
      <c r="C40" s="18" t="s">
        <v>709</v>
      </c>
      <c r="D40" s="19">
        <v>51697.0</v>
      </c>
      <c r="E40" s="20" t="s">
        <v>624</v>
      </c>
      <c r="F40" s="21"/>
      <c r="G40" s="24"/>
      <c r="H40" s="22"/>
      <c r="I40" s="21"/>
      <c r="J40" s="21">
        <v>5150.0</v>
      </c>
      <c r="K40" s="29"/>
      <c r="L40" s="24"/>
      <c r="M40" s="22"/>
      <c r="N40" s="24"/>
      <c r="O40" s="24"/>
      <c r="P40" s="25">
        <v>5150.0</v>
      </c>
      <c r="Q40" s="26">
        <f t="shared" si="1"/>
        <v>0</v>
      </c>
      <c r="R40" s="25" t="s">
        <v>239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34.5" customHeight="1">
      <c r="A41" s="16">
        <v>37.0</v>
      </c>
      <c r="B41" s="27">
        <v>45481.0</v>
      </c>
      <c r="C41" s="18" t="s">
        <v>710</v>
      </c>
      <c r="D41" s="19">
        <v>44543.0</v>
      </c>
      <c r="E41" s="20" t="s">
        <v>711</v>
      </c>
      <c r="F41" s="21"/>
      <c r="G41" s="24"/>
      <c r="H41" s="22"/>
      <c r="I41" s="21">
        <v>8750.0</v>
      </c>
      <c r="J41" s="21"/>
      <c r="K41" s="29"/>
      <c r="L41" s="24"/>
      <c r="M41" s="22"/>
      <c r="N41" s="24"/>
      <c r="O41" s="24"/>
      <c r="P41" s="25">
        <v>8750.0</v>
      </c>
      <c r="Q41" s="26">
        <f t="shared" si="1"/>
        <v>0</v>
      </c>
      <c r="R41" s="25" t="s">
        <v>24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34.5" customHeight="1">
      <c r="A42" s="16">
        <v>38.0</v>
      </c>
      <c r="B42" s="27">
        <v>45481.0</v>
      </c>
      <c r="C42" s="18" t="s">
        <v>712</v>
      </c>
      <c r="D42" s="19">
        <v>26005.0</v>
      </c>
      <c r="E42" s="20" t="s">
        <v>713</v>
      </c>
      <c r="F42" s="21"/>
      <c r="G42" s="24"/>
      <c r="H42" s="22"/>
      <c r="I42" s="21"/>
      <c r="J42" s="21"/>
      <c r="K42" s="29"/>
      <c r="L42" s="24"/>
      <c r="M42" s="22"/>
      <c r="N42" s="24"/>
      <c r="O42" s="22">
        <v>800.0</v>
      </c>
      <c r="P42" s="25">
        <v>800.0</v>
      </c>
      <c r="Q42" s="26">
        <f t="shared" si="1"/>
        <v>0</v>
      </c>
      <c r="R42" s="25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34.5" customHeight="1">
      <c r="A43" s="16">
        <v>39.0</v>
      </c>
      <c r="B43" s="27">
        <v>45481.0</v>
      </c>
      <c r="C43" s="18" t="s">
        <v>714</v>
      </c>
      <c r="D43" s="19">
        <v>51017.0</v>
      </c>
      <c r="E43" s="20" t="s">
        <v>176</v>
      </c>
      <c r="F43" s="21"/>
      <c r="G43" s="24"/>
      <c r="H43" s="22">
        <v>15000.0</v>
      </c>
      <c r="I43" s="21"/>
      <c r="J43" s="21"/>
      <c r="K43" s="29"/>
      <c r="L43" s="24"/>
      <c r="M43" s="22"/>
      <c r="N43" s="24"/>
      <c r="O43" s="24"/>
      <c r="P43" s="25">
        <v>15000.0</v>
      </c>
      <c r="Q43" s="26">
        <f t="shared" si="1"/>
        <v>0</v>
      </c>
      <c r="R43" s="25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34.5" customHeight="1">
      <c r="A44" s="16">
        <v>40.0</v>
      </c>
      <c r="B44" s="27">
        <v>45481.0</v>
      </c>
      <c r="C44" s="18" t="s">
        <v>715</v>
      </c>
      <c r="D44" s="19">
        <v>43380.0</v>
      </c>
      <c r="E44" s="20" t="s">
        <v>33</v>
      </c>
      <c r="F44" s="21"/>
      <c r="G44" s="24"/>
      <c r="H44" s="22">
        <v>14500.0</v>
      </c>
      <c r="I44" s="21"/>
      <c r="J44" s="21"/>
      <c r="K44" s="29"/>
      <c r="L44" s="24"/>
      <c r="M44" s="22"/>
      <c r="N44" s="24"/>
      <c r="O44" s="24"/>
      <c r="P44" s="25">
        <v>14500.0</v>
      </c>
      <c r="Q44" s="26">
        <f t="shared" si="1"/>
        <v>0</v>
      </c>
      <c r="R44" s="25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34.5" customHeight="1">
      <c r="A45" s="16">
        <v>41.0</v>
      </c>
      <c r="B45" s="27">
        <v>45481.0</v>
      </c>
      <c r="C45" s="18" t="s">
        <v>716</v>
      </c>
      <c r="D45" s="19">
        <v>43380.0</v>
      </c>
      <c r="E45" s="20" t="s">
        <v>33</v>
      </c>
      <c r="F45" s="21"/>
      <c r="G45" s="24"/>
      <c r="H45" s="22">
        <v>10000.0</v>
      </c>
      <c r="I45" s="21"/>
      <c r="J45" s="21"/>
      <c r="K45" s="29"/>
      <c r="L45" s="24"/>
      <c r="M45" s="22"/>
      <c r="N45" s="24"/>
      <c r="O45" s="24"/>
      <c r="P45" s="25">
        <v>10000.0</v>
      </c>
      <c r="Q45" s="26">
        <f t="shared" si="1"/>
        <v>0</v>
      </c>
      <c r="R45" s="25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34.5" customHeight="1">
      <c r="A46" s="16">
        <v>42.0</v>
      </c>
      <c r="B46" s="27">
        <v>45481.0</v>
      </c>
      <c r="C46" s="18" t="s">
        <v>717</v>
      </c>
      <c r="D46" s="19">
        <v>56408.0</v>
      </c>
      <c r="E46" s="20" t="s">
        <v>718</v>
      </c>
      <c r="F46" s="21"/>
      <c r="G46" s="24"/>
      <c r="H46" s="22">
        <v>32500.0</v>
      </c>
      <c r="I46" s="21"/>
      <c r="J46" s="21"/>
      <c r="K46" s="29"/>
      <c r="L46" s="24"/>
      <c r="M46" s="22"/>
      <c r="N46" s="24"/>
      <c r="O46" s="24"/>
      <c r="P46" s="25">
        <v>32500.0</v>
      </c>
      <c r="Q46" s="26">
        <f t="shared" si="1"/>
        <v>0</v>
      </c>
      <c r="R46" s="25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34.5" customHeight="1">
      <c r="A47" s="16">
        <v>43.0</v>
      </c>
      <c r="B47" s="27">
        <v>45481.0</v>
      </c>
      <c r="C47" s="18" t="s">
        <v>719</v>
      </c>
      <c r="D47" s="19">
        <v>21828.0</v>
      </c>
      <c r="E47" s="20" t="s">
        <v>178</v>
      </c>
      <c r="F47" s="21"/>
      <c r="G47" s="24"/>
      <c r="H47" s="22"/>
      <c r="I47" s="21"/>
      <c r="J47" s="21"/>
      <c r="K47" s="29"/>
      <c r="L47" s="24"/>
      <c r="M47" s="22">
        <v>1250.0</v>
      </c>
      <c r="N47" s="24"/>
      <c r="O47" s="24"/>
      <c r="P47" s="25">
        <v>1250.0</v>
      </c>
      <c r="Q47" s="26">
        <f t="shared" si="1"/>
        <v>0</v>
      </c>
      <c r="R47" s="25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34.5" customHeight="1">
      <c r="A48" s="16">
        <v>44.0</v>
      </c>
      <c r="B48" s="27">
        <v>45481.0</v>
      </c>
      <c r="C48" s="18" t="s">
        <v>720</v>
      </c>
      <c r="D48" s="19">
        <v>68284.0</v>
      </c>
      <c r="E48" s="20" t="s">
        <v>600</v>
      </c>
      <c r="F48" s="21"/>
      <c r="G48" s="24"/>
      <c r="H48" s="22">
        <v>9500.0</v>
      </c>
      <c r="I48" s="21"/>
      <c r="J48" s="21"/>
      <c r="K48" s="29"/>
      <c r="L48" s="24"/>
      <c r="M48" s="22"/>
      <c r="N48" s="24"/>
      <c r="O48" s="24"/>
      <c r="P48" s="25">
        <v>9500.0</v>
      </c>
      <c r="Q48" s="26">
        <f t="shared" si="1"/>
        <v>0</v>
      </c>
      <c r="R48" s="25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34.5" customHeight="1">
      <c r="A49" s="16">
        <v>45.0</v>
      </c>
      <c r="B49" s="27">
        <v>45481.0</v>
      </c>
      <c r="C49" s="18" t="s">
        <v>721</v>
      </c>
      <c r="D49" s="19">
        <v>61445.0</v>
      </c>
      <c r="E49" s="20" t="s">
        <v>319</v>
      </c>
      <c r="F49" s="21"/>
      <c r="G49" s="24"/>
      <c r="H49" s="22"/>
      <c r="I49" s="21"/>
      <c r="J49" s="21"/>
      <c r="K49" s="29"/>
      <c r="L49" s="24"/>
      <c r="M49" s="22">
        <v>6250.0</v>
      </c>
      <c r="N49" s="24"/>
      <c r="O49" s="24"/>
      <c r="P49" s="25">
        <v>6250.0</v>
      </c>
      <c r="Q49" s="26">
        <f t="shared" si="1"/>
        <v>0</v>
      </c>
      <c r="R49" s="25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34.5" customHeight="1">
      <c r="A50" s="16">
        <v>46.0</v>
      </c>
      <c r="B50" s="27">
        <v>45481.0</v>
      </c>
      <c r="C50" s="18" t="s">
        <v>722</v>
      </c>
      <c r="D50" s="19">
        <v>43380.0</v>
      </c>
      <c r="E50" s="20" t="s">
        <v>33</v>
      </c>
      <c r="F50" s="21"/>
      <c r="G50" s="24"/>
      <c r="H50" s="22">
        <v>9500.0</v>
      </c>
      <c r="I50" s="21"/>
      <c r="J50" s="21"/>
      <c r="K50" s="29"/>
      <c r="L50" s="24"/>
      <c r="M50" s="22"/>
      <c r="N50" s="24"/>
      <c r="O50" s="24"/>
      <c r="P50" s="25">
        <v>9500.0</v>
      </c>
      <c r="Q50" s="26">
        <f t="shared" si="1"/>
        <v>0</v>
      </c>
      <c r="R50" s="25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34.5" customHeight="1">
      <c r="A51" s="16">
        <v>47.0</v>
      </c>
      <c r="B51" s="27">
        <v>45481.0</v>
      </c>
      <c r="C51" s="18" t="s">
        <v>723</v>
      </c>
      <c r="D51" s="19">
        <v>21828.0</v>
      </c>
      <c r="E51" s="20" t="s">
        <v>178</v>
      </c>
      <c r="F51" s="21"/>
      <c r="G51" s="24"/>
      <c r="H51" s="22"/>
      <c r="I51" s="21"/>
      <c r="J51" s="21"/>
      <c r="K51" s="29"/>
      <c r="L51" s="24"/>
      <c r="M51" s="22">
        <v>450.0</v>
      </c>
      <c r="N51" s="24"/>
      <c r="O51" s="24"/>
      <c r="P51" s="25">
        <v>450.0</v>
      </c>
      <c r="Q51" s="26">
        <f t="shared" si="1"/>
        <v>0</v>
      </c>
      <c r="R51" s="25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34.5" customHeight="1">
      <c r="A52" s="16"/>
      <c r="B52" s="27"/>
      <c r="C52" s="18"/>
      <c r="D52" s="19"/>
      <c r="E52" s="20"/>
      <c r="F52" s="21"/>
      <c r="G52" s="24"/>
      <c r="H52" s="22"/>
      <c r="I52" s="21"/>
      <c r="J52" s="21"/>
      <c r="K52" s="29"/>
      <c r="L52" s="24"/>
      <c r="M52" s="22"/>
      <c r="N52" s="24"/>
      <c r="O52" s="24"/>
      <c r="P52" s="25"/>
      <c r="Q52" s="26">
        <f t="shared" si="1"/>
        <v>0</v>
      </c>
      <c r="R52" s="25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37.5" customHeight="1">
      <c r="A53" s="16"/>
      <c r="B53" s="27"/>
      <c r="C53" s="18"/>
      <c r="D53" s="19" t="s">
        <v>207</v>
      </c>
      <c r="E53" s="20"/>
      <c r="F53" s="30">
        <f t="shared" ref="F53:P53" si="2">SUM(F5:F52)</f>
        <v>4450</v>
      </c>
      <c r="G53" s="30">
        <f t="shared" si="2"/>
        <v>0</v>
      </c>
      <c r="H53" s="30">
        <f t="shared" si="2"/>
        <v>101000</v>
      </c>
      <c r="I53" s="30">
        <f t="shared" si="2"/>
        <v>169440</v>
      </c>
      <c r="J53" s="30">
        <f t="shared" si="2"/>
        <v>43580</v>
      </c>
      <c r="K53" s="30">
        <f t="shared" si="2"/>
        <v>0</v>
      </c>
      <c r="L53" s="30">
        <f t="shared" si="2"/>
        <v>0</v>
      </c>
      <c r="M53" s="30">
        <f t="shared" si="2"/>
        <v>9690</v>
      </c>
      <c r="N53" s="30">
        <f t="shared" si="2"/>
        <v>0</v>
      </c>
      <c r="O53" s="30">
        <f t="shared" si="2"/>
        <v>800</v>
      </c>
      <c r="P53" s="45">
        <f t="shared" si="2"/>
        <v>328960</v>
      </c>
      <c r="Q53" s="44">
        <v>0.0</v>
      </c>
      <c r="R53" s="32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</row>
    <row r="54">
      <c r="A54" s="34"/>
      <c r="B54" s="34"/>
      <c r="C54" s="35"/>
      <c r="D54" s="34"/>
      <c r="E54" s="34"/>
      <c r="F54" s="36">
        <f>F53+G53+H53+I53+J53+K53+L53+M53+N53+O53</f>
        <v>328960</v>
      </c>
      <c r="P54" s="37"/>
      <c r="Q54" s="37"/>
      <c r="R54" s="34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</row>
    <row r="55">
      <c r="A55" s="4"/>
      <c r="B55" s="4"/>
      <c r="C55" s="38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38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39" t="s">
        <v>207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38"/>
      <c r="D58" s="4"/>
      <c r="E58" s="40" t="s">
        <v>208</v>
      </c>
      <c r="F58" s="41" t="s">
        <v>209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38"/>
      <c r="D59" s="4"/>
      <c r="E59" s="40" t="s">
        <v>210</v>
      </c>
      <c r="F59" s="41" t="s">
        <v>209</v>
      </c>
      <c r="G59" s="4"/>
      <c r="H59" s="4"/>
      <c r="I59" s="4"/>
      <c r="J59" s="4"/>
      <c r="K59" s="4"/>
      <c r="L59" s="4"/>
      <c r="M59" s="4"/>
      <c r="N59" s="4"/>
      <c r="O59" s="42" t="s">
        <v>207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38"/>
      <c r="D60" s="4"/>
      <c r="E60" s="40" t="s">
        <v>211</v>
      </c>
      <c r="F60" s="41" t="s">
        <v>209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38"/>
      <c r="D61" s="4"/>
      <c r="E61" s="40" t="s">
        <v>213</v>
      </c>
      <c r="F61" s="41" t="s">
        <v>209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38"/>
      <c r="D62" s="4"/>
      <c r="E62" s="40" t="s">
        <v>214</v>
      </c>
      <c r="F62" s="41" t="s">
        <v>209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38"/>
      <c r="D63" s="4"/>
      <c r="E63" s="40" t="s">
        <v>724</v>
      </c>
      <c r="F63" s="41" t="s">
        <v>209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38"/>
      <c r="D64" s="4"/>
      <c r="E64" s="40" t="s">
        <v>217</v>
      </c>
      <c r="F64" s="41" t="s">
        <v>218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38"/>
      <c r="D65" s="4"/>
      <c r="E65" s="40" t="s">
        <v>219</v>
      </c>
      <c r="F65" s="41" t="s">
        <v>220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2" t="s">
        <v>207</v>
      </c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38"/>
      <c r="D66" s="4"/>
      <c r="E66" s="4"/>
      <c r="F66" s="4"/>
      <c r="G66" s="4"/>
      <c r="H66" s="4"/>
      <c r="I66" s="4"/>
      <c r="J66" s="4"/>
      <c r="K66" s="4" t="str">
        <f>I72453</f>
        <v/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38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38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38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38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38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38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38"/>
      <c r="D73" s="4"/>
      <c r="E73" s="4"/>
      <c r="F73" s="4"/>
      <c r="G73" s="4"/>
      <c r="H73" s="4"/>
      <c r="I73" s="42" t="s">
        <v>221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38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38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38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38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38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38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38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38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38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38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38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38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38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38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38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38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38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38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38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38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38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38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38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38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38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38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38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38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38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38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38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38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38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38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38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38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38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38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38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38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38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38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38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38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38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38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38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38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38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38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38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38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38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38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38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38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38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38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38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38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38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38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38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38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38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38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38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38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38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38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38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38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38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38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38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38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38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38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38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38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38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38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38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38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38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38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38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38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38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38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38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38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38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38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38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38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38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38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38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38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38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38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38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38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38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38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38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38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38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38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38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38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38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38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38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38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38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38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38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38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38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38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38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38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38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38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38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38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38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38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38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38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38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38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38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38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38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38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38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38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38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38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38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38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38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38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38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38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38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38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38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38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38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38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38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38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38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38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38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38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38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38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38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38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38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38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38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38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38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38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38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38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38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38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38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38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38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38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38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38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38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38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38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38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38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38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38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38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38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38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38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38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38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38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38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38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38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38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38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38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38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38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38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38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38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38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38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38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38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38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38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38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38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38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38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38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38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38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38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38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38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38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38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38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38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38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38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38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38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38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38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38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38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38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38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38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38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38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38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38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38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38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38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38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38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38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38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38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38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38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38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38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38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38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38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38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38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38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38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38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38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38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38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38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38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38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38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38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38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38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38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38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38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38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38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38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38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38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38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38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38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38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38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38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38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38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38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38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38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38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38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38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38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38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38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38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38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38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38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38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38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38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38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38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38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38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38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38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38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38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38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38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38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38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38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38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38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38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38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38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38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38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38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38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38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38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38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38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38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38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38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38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38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38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38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38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38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38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38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38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38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38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38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38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38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38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38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38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38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38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38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38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38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38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38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38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38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38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38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38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38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38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38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38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38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38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38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38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38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38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38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38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38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38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38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38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38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38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38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38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38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38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38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38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38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38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38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38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38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38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38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38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38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38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38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38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38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38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38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38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38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38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38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38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38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38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38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38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38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38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38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38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38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38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38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38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38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38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38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38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38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38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38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38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38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38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38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38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38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38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38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38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38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38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38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38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38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38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38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38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38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38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38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38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38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38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38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38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38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38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38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38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38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38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38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38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38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38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38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38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38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38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38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38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38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38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38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38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38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38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38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38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38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38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38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38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38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38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38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38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38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38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38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38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38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38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38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38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38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38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38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38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38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38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38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38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38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38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38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38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38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38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38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38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38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38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38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38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38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38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38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38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38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38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38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38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38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38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38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38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38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38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38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38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38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38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38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38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38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38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38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38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38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38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38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38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38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38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38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38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38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38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38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38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38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38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38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38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38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38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38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38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38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38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38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38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38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38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38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38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38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38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38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38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38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38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38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38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38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38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38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38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38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38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38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38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38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38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38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38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38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38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38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38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38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38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38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38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38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38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38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38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38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38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38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38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38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38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38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38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38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38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38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38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38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38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38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38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38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38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38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38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38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38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38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38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38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38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38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38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38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38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38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38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38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38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38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38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38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38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38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38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38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38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38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38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38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38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38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38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38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38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38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38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38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38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38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38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38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38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38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38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38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38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38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38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38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38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38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38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38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38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38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38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38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38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38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38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38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38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38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38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38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38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38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38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38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38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38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38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38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38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38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38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38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38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38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38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38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38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38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38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38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38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38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38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38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38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38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38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38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38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38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38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38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38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38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38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38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38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38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38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38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38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38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38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38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38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38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38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38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38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38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38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38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38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38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38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38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38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38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38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38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38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38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38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38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38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38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38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38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38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38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38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38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38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38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38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38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38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38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38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38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38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38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38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38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38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38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38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38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38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38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38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38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38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38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38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38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38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38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38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38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38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38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38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38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38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38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38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38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38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38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38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38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38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38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38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38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38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38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38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38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38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38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38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38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38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38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38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38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38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38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38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38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38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38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38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38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38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38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38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38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38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38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38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38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38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38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38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38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38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38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38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38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38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38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38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38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38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38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38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38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38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38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38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38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38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38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38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38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38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38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38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38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38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38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38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38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38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38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38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38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38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38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38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38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38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38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38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38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38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38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38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38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38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38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38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38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38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38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38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38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38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38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38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38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38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38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38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38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38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38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38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38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38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38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38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38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38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38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38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38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38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38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38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38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38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38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38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38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38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38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38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38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38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38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38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38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38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38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38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38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38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38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38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38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38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38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38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38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38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38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38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38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38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38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38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38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38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38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38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38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38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38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38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38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38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38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38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</sheetData>
  <mergeCells count="16">
    <mergeCell ref="E2:E4"/>
    <mergeCell ref="F3:F4"/>
    <mergeCell ref="G3:H3"/>
    <mergeCell ref="I3:J3"/>
    <mergeCell ref="K3:K4"/>
    <mergeCell ref="O3:O4"/>
    <mergeCell ref="F54:O5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24.1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6.0"/>
  </cols>
  <sheetData>
    <row r="1" ht="45.0" customHeight="1">
      <c r="A1" s="1" t="s">
        <v>725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4.5" customHeight="1">
      <c r="A5" s="16">
        <v>1.0</v>
      </c>
      <c r="B5" s="17">
        <v>45481.0</v>
      </c>
      <c r="C5" s="18" t="s">
        <v>726</v>
      </c>
      <c r="D5" s="19">
        <v>82810.0</v>
      </c>
      <c r="E5" s="20" t="s">
        <v>727</v>
      </c>
      <c r="F5" s="21"/>
      <c r="G5" s="22"/>
      <c r="H5" s="21"/>
      <c r="I5" s="23">
        <v>5150.0</v>
      </c>
      <c r="J5" s="22"/>
      <c r="K5" s="22"/>
      <c r="L5" s="24"/>
      <c r="M5" s="21"/>
      <c r="N5" s="24"/>
      <c r="O5" s="24"/>
      <c r="P5" s="25">
        <v>5150.0</v>
      </c>
      <c r="Q5" s="26">
        <f t="shared" ref="Q5:Q41" si="1">F5+G5+H5+I5+J5+K5+L5+M5+N5+O5-P5</f>
        <v>0</v>
      </c>
      <c r="R5" s="25" t="s">
        <v>239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34.5" customHeight="1">
      <c r="A6" s="16">
        <v>2.0</v>
      </c>
      <c r="B6" s="27">
        <v>45481.0</v>
      </c>
      <c r="C6" s="18" t="s">
        <v>728</v>
      </c>
      <c r="D6" s="19">
        <v>80132.0</v>
      </c>
      <c r="E6" s="20" t="s">
        <v>729</v>
      </c>
      <c r="F6" s="21"/>
      <c r="G6" s="24"/>
      <c r="H6" s="22"/>
      <c r="I6" s="21"/>
      <c r="J6" s="21">
        <v>10000.0</v>
      </c>
      <c r="K6" s="22"/>
      <c r="L6" s="24"/>
      <c r="M6" s="21"/>
      <c r="N6" s="24"/>
      <c r="O6" s="24"/>
      <c r="P6" s="25">
        <v>10000.0</v>
      </c>
      <c r="Q6" s="26">
        <f t="shared" si="1"/>
        <v>0</v>
      </c>
      <c r="R6" s="25" t="s">
        <v>239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34.5" customHeight="1">
      <c r="A7" s="16">
        <v>3.0</v>
      </c>
      <c r="B7" s="27">
        <v>45482.0</v>
      </c>
      <c r="C7" s="18" t="s">
        <v>730</v>
      </c>
      <c r="D7" s="19">
        <v>52631.0</v>
      </c>
      <c r="E7" s="20" t="s">
        <v>731</v>
      </c>
      <c r="F7" s="22"/>
      <c r="G7" s="24"/>
      <c r="H7" s="21"/>
      <c r="I7" s="21">
        <v>20000.0</v>
      </c>
      <c r="J7" s="22"/>
      <c r="K7" s="22"/>
      <c r="L7" s="24"/>
      <c r="M7" s="21"/>
      <c r="N7" s="24"/>
      <c r="O7" s="24"/>
      <c r="P7" s="25">
        <v>20000.0</v>
      </c>
      <c r="Q7" s="26">
        <f t="shared" si="1"/>
        <v>0</v>
      </c>
      <c r="R7" s="25" t="s">
        <v>36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34.5" customHeight="1">
      <c r="A8" s="16">
        <v>4.0</v>
      </c>
      <c r="B8" s="27">
        <v>45482.0</v>
      </c>
      <c r="C8" s="18" t="s">
        <v>732</v>
      </c>
      <c r="D8" s="19">
        <v>83940.0</v>
      </c>
      <c r="E8" s="20" t="s">
        <v>733</v>
      </c>
      <c r="F8" s="22"/>
      <c r="G8" s="22"/>
      <c r="H8" s="24"/>
      <c r="I8" s="21"/>
      <c r="J8" s="23">
        <v>7000.0</v>
      </c>
      <c r="K8" s="24"/>
      <c r="L8" s="24"/>
      <c r="M8" s="22"/>
      <c r="N8" s="24"/>
      <c r="O8" s="24"/>
      <c r="P8" s="25">
        <v>7000.0</v>
      </c>
      <c r="Q8" s="26">
        <f t="shared" si="1"/>
        <v>0</v>
      </c>
      <c r="R8" s="25" t="s">
        <v>29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34.5" customHeight="1">
      <c r="A9" s="16">
        <v>5.0</v>
      </c>
      <c r="B9" s="27">
        <v>45482.0</v>
      </c>
      <c r="C9" s="18" t="s">
        <v>734</v>
      </c>
      <c r="D9" s="19">
        <v>55992.0</v>
      </c>
      <c r="E9" s="20" t="s">
        <v>735</v>
      </c>
      <c r="F9" s="22"/>
      <c r="G9" s="22"/>
      <c r="H9" s="22"/>
      <c r="I9" s="21">
        <v>450.0</v>
      </c>
      <c r="J9" s="22"/>
      <c r="K9" s="22"/>
      <c r="L9" s="24"/>
      <c r="M9" s="22"/>
      <c r="N9" s="24"/>
      <c r="O9" s="24"/>
      <c r="P9" s="25">
        <v>450.0</v>
      </c>
      <c r="Q9" s="26">
        <f t="shared" si="1"/>
        <v>0</v>
      </c>
      <c r="R9" s="25" t="s">
        <v>36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34.5" customHeight="1">
      <c r="A10" s="16">
        <v>6.0</v>
      </c>
      <c r="B10" s="27">
        <v>45482.0</v>
      </c>
      <c r="C10" s="18" t="s">
        <v>736</v>
      </c>
      <c r="D10" s="19">
        <v>52083.0</v>
      </c>
      <c r="E10" s="20" t="s">
        <v>85</v>
      </c>
      <c r="F10" s="22"/>
      <c r="G10" s="22"/>
      <c r="H10" s="22"/>
      <c r="I10" s="21">
        <v>5200.0</v>
      </c>
      <c r="J10" s="23"/>
      <c r="K10" s="24"/>
      <c r="L10" s="24"/>
      <c r="M10" s="21"/>
      <c r="N10" s="24"/>
      <c r="O10" s="24"/>
      <c r="P10" s="25">
        <v>5200.0</v>
      </c>
      <c r="Q10" s="26">
        <f t="shared" si="1"/>
        <v>0</v>
      </c>
      <c r="R10" s="25" t="s">
        <v>24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ht="34.5" customHeight="1">
      <c r="A11" s="16">
        <v>7.0</v>
      </c>
      <c r="B11" s="27">
        <v>45482.0</v>
      </c>
      <c r="C11" s="18" t="s">
        <v>737</v>
      </c>
      <c r="D11" s="19">
        <v>76090.0</v>
      </c>
      <c r="E11" s="20" t="s">
        <v>738</v>
      </c>
      <c r="F11" s="22"/>
      <c r="G11" s="22"/>
      <c r="H11" s="22"/>
      <c r="I11" s="21">
        <v>10000.0</v>
      </c>
      <c r="J11" s="23"/>
      <c r="K11" s="22"/>
      <c r="L11" s="24"/>
      <c r="M11" s="22"/>
      <c r="N11" s="24"/>
      <c r="O11" s="24"/>
      <c r="P11" s="25">
        <v>10000.0</v>
      </c>
      <c r="Q11" s="26">
        <f t="shared" si="1"/>
        <v>0</v>
      </c>
      <c r="R11" s="25" t="s">
        <v>24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ht="34.5" customHeight="1">
      <c r="A12" s="16">
        <v>8.0</v>
      </c>
      <c r="B12" s="27">
        <v>45482.0</v>
      </c>
      <c r="C12" s="18" t="s">
        <v>739</v>
      </c>
      <c r="D12" s="19">
        <v>36555.0</v>
      </c>
      <c r="E12" s="20" t="s">
        <v>265</v>
      </c>
      <c r="F12" s="21"/>
      <c r="G12" s="24"/>
      <c r="H12" s="22"/>
      <c r="I12" s="21">
        <v>5000.0</v>
      </c>
      <c r="J12" s="22"/>
      <c r="K12" s="28"/>
      <c r="L12" s="24"/>
      <c r="M12" s="22"/>
      <c r="N12" s="24"/>
      <c r="O12" s="24"/>
      <c r="P12" s="25">
        <v>5000.0</v>
      </c>
      <c r="Q12" s="26">
        <f t="shared" si="1"/>
        <v>0</v>
      </c>
      <c r="R12" s="25" t="s">
        <v>29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ht="34.5" customHeight="1">
      <c r="A13" s="16">
        <v>9.0</v>
      </c>
      <c r="B13" s="27">
        <v>45482.0</v>
      </c>
      <c r="C13" s="18" t="s">
        <v>740</v>
      </c>
      <c r="D13" s="19">
        <v>36555.0</v>
      </c>
      <c r="E13" s="20" t="s">
        <v>265</v>
      </c>
      <c r="F13" s="24"/>
      <c r="G13" s="22"/>
      <c r="H13" s="24"/>
      <c r="I13" s="21">
        <v>4500.0</v>
      </c>
      <c r="J13" s="22"/>
      <c r="K13" s="21"/>
      <c r="L13" s="24"/>
      <c r="M13" s="23"/>
      <c r="N13" s="24"/>
      <c r="O13" s="24"/>
      <c r="P13" s="25">
        <v>4500.0</v>
      </c>
      <c r="Q13" s="26">
        <f t="shared" si="1"/>
        <v>0</v>
      </c>
      <c r="R13" s="25" t="s">
        <v>29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ht="34.5" customHeight="1">
      <c r="A14" s="16">
        <v>10.0</v>
      </c>
      <c r="B14" s="27">
        <v>45482.0</v>
      </c>
      <c r="C14" s="18" t="s">
        <v>741</v>
      </c>
      <c r="D14" s="19">
        <v>43498.0</v>
      </c>
      <c r="E14" s="20" t="s">
        <v>742</v>
      </c>
      <c r="F14" s="21"/>
      <c r="G14" s="22"/>
      <c r="H14" s="22"/>
      <c r="I14" s="21"/>
      <c r="J14" s="21">
        <v>2650.0</v>
      </c>
      <c r="K14" s="29"/>
      <c r="L14" s="24"/>
      <c r="M14" s="22"/>
      <c r="N14" s="24"/>
      <c r="O14" s="24"/>
      <c r="P14" s="25">
        <v>2650.0</v>
      </c>
      <c r="Q14" s="26">
        <f t="shared" si="1"/>
        <v>0</v>
      </c>
      <c r="R14" s="25" t="s">
        <v>36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ht="34.5" customHeight="1">
      <c r="A15" s="16">
        <v>11.0</v>
      </c>
      <c r="B15" s="27">
        <v>45482.0</v>
      </c>
      <c r="C15" s="18" t="s">
        <v>743</v>
      </c>
      <c r="D15" s="19">
        <v>58050.0</v>
      </c>
      <c r="E15" s="20" t="s">
        <v>261</v>
      </c>
      <c r="F15" s="21"/>
      <c r="G15" s="24"/>
      <c r="H15" s="22"/>
      <c r="I15" s="21"/>
      <c r="J15" s="22">
        <v>3550.0</v>
      </c>
      <c r="K15" s="28"/>
      <c r="L15" s="24"/>
      <c r="M15" s="22"/>
      <c r="N15" s="24"/>
      <c r="O15" s="24"/>
      <c r="P15" s="25">
        <v>3550.0</v>
      </c>
      <c r="Q15" s="26">
        <f t="shared" si="1"/>
        <v>0</v>
      </c>
      <c r="R15" s="25" t="s">
        <v>36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ht="34.5" customHeight="1">
      <c r="A16" s="16">
        <v>12.0</v>
      </c>
      <c r="B16" s="27">
        <v>45482.0</v>
      </c>
      <c r="C16" s="18" t="s">
        <v>744</v>
      </c>
      <c r="D16" s="19">
        <v>83269.0</v>
      </c>
      <c r="E16" s="20" t="s">
        <v>745</v>
      </c>
      <c r="F16" s="21"/>
      <c r="G16" s="24"/>
      <c r="H16" s="22"/>
      <c r="I16" s="21">
        <v>4000.0</v>
      </c>
      <c r="J16" s="22"/>
      <c r="K16" s="28"/>
      <c r="L16" s="24"/>
      <c r="M16" s="22"/>
      <c r="N16" s="24"/>
      <c r="O16" s="24"/>
      <c r="P16" s="25">
        <v>4000.0</v>
      </c>
      <c r="Q16" s="26">
        <f t="shared" si="1"/>
        <v>0</v>
      </c>
      <c r="R16" s="25" t="s">
        <v>36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ht="34.5" customHeight="1">
      <c r="A17" s="16">
        <v>13.0</v>
      </c>
      <c r="B17" s="27">
        <v>45482.0</v>
      </c>
      <c r="C17" s="18" t="s">
        <v>746</v>
      </c>
      <c r="D17" s="19">
        <v>43955.0</v>
      </c>
      <c r="E17" s="20" t="s">
        <v>747</v>
      </c>
      <c r="F17" s="21"/>
      <c r="G17" s="24"/>
      <c r="H17" s="22"/>
      <c r="I17" s="21">
        <v>940.0</v>
      </c>
      <c r="J17" s="22"/>
      <c r="K17" s="28"/>
      <c r="L17" s="24"/>
      <c r="M17" s="22"/>
      <c r="N17" s="24"/>
      <c r="O17" s="24"/>
      <c r="P17" s="25">
        <v>940.0</v>
      </c>
      <c r="Q17" s="26">
        <f t="shared" si="1"/>
        <v>0</v>
      </c>
      <c r="R17" s="25" t="s">
        <v>29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ht="34.5" customHeight="1">
      <c r="A18" s="16">
        <v>14.0</v>
      </c>
      <c r="B18" s="27">
        <v>45482.0</v>
      </c>
      <c r="C18" s="18" t="s">
        <v>748</v>
      </c>
      <c r="D18" s="19">
        <v>81108.0</v>
      </c>
      <c r="E18" s="20" t="s">
        <v>67</v>
      </c>
      <c r="F18" s="21"/>
      <c r="G18" s="22"/>
      <c r="H18" s="22"/>
      <c r="I18" s="21">
        <v>18500.0</v>
      </c>
      <c r="J18" s="21"/>
      <c r="K18" s="29"/>
      <c r="L18" s="24"/>
      <c r="M18" s="22"/>
      <c r="N18" s="24"/>
      <c r="O18" s="24"/>
      <c r="P18" s="25">
        <v>18500.0</v>
      </c>
      <c r="Q18" s="26">
        <f t="shared" si="1"/>
        <v>0</v>
      </c>
      <c r="R18" s="25" t="s">
        <v>24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ht="34.5" customHeight="1">
      <c r="A19" s="16">
        <v>15.0</v>
      </c>
      <c r="B19" s="27">
        <v>45482.0</v>
      </c>
      <c r="C19" s="18" t="s">
        <v>749</v>
      </c>
      <c r="D19" s="19">
        <v>14329.0</v>
      </c>
      <c r="E19" s="20" t="s">
        <v>750</v>
      </c>
      <c r="F19" s="21"/>
      <c r="G19" s="24"/>
      <c r="H19" s="22"/>
      <c r="I19" s="21">
        <v>450.0</v>
      </c>
      <c r="J19" s="21"/>
      <c r="K19" s="23"/>
      <c r="L19" s="24"/>
      <c r="M19" s="22"/>
      <c r="N19" s="24"/>
      <c r="O19" s="24"/>
      <c r="P19" s="25">
        <v>450.0</v>
      </c>
      <c r="Q19" s="26">
        <f t="shared" si="1"/>
        <v>0</v>
      </c>
      <c r="R19" s="25" t="s">
        <v>36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ht="34.5" customHeight="1">
      <c r="A20" s="16">
        <v>16.0</v>
      </c>
      <c r="B20" s="27">
        <v>45482.0</v>
      </c>
      <c r="C20" s="18" t="s">
        <v>751</v>
      </c>
      <c r="D20" s="19">
        <v>56980.0</v>
      </c>
      <c r="E20" s="20" t="s">
        <v>637</v>
      </c>
      <c r="F20" s="21"/>
      <c r="G20" s="24"/>
      <c r="H20" s="22"/>
      <c r="I20" s="21">
        <v>200.0</v>
      </c>
      <c r="J20" s="21"/>
      <c r="K20" s="23"/>
      <c r="L20" s="24"/>
      <c r="M20" s="22"/>
      <c r="N20" s="24"/>
      <c r="O20" s="24"/>
      <c r="P20" s="25">
        <v>200.0</v>
      </c>
      <c r="Q20" s="26">
        <f t="shared" si="1"/>
        <v>0</v>
      </c>
      <c r="R20" s="25" t="s">
        <v>29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34.5" customHeight="1">
      <c r="A21" s="16">
        <v>17.0</v>
      </c>
      <c r="B21" s="27">
        <v>45482.0</v>
      </c>
      <c r="C21" s="18" t="s">
        <v>752</v>
      </c>
      <c r="D21" s="19">
        <v>43380.0</v>
      </c>
      <c r="E21" s="20" t="s">
        <v>33</v>
      </c>
      <c r="F21" s="21"/>
      <c r="G21" s="24"/>
      <c r="H21" s="22"/>
      <c r="I21" s="21"/>
      <c r="J21" s="21"/>
      <c r="K21" s="23">
        <v>17000.0</v>
      </c>
      <c r="L21" s="24"/>
      <c r="M21" s="22"/>
      <c r="N21" s="24"/>
      <c r="O21" s="24"/>
      <c r="P21" s="25">
        <v>17000.0</v>
      </c>
      <c r="Q21" s="26">
        <f t="shared" si="1"/>
        <v>0</v>
      </c>
      <c r="R21" s="25" t="s">
        <v>24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34.5" customHeight="1">
      <c r="A22" s="16">
        <v>18.0</v>
      </c>
      <c r="B22" s="27">
        <v>45482.0</v>
      </c>
      <c r="C22" s="18" t="s">
        <v>753</v>
      </c>
      <c r="D22" s="19">
        <v>53249.0</v>
      </c>
      <c r="E22" s="20" t="s">
        <v>153</v>
      </c>
      <c r="F22" s="21"/>
      <c r="G22" s="24"/>
      <c r="H22" s="22"/>
      <c r="I22" s="21"/>
      <c r="J22" s="21">
        <v>30000.0</v>
      </c>
      <c r="K22" s="23"/>
      <c r="L22" s="24"/>
      <c r="M22" s="22"/>
      <c r="N22" s="24"/>
      <c r="O22" s="24"/>
      <c r="P22" s="25">
        <v>30000.0</v>
      </c>
      <c r="Q22" s="26">
        <f t="shared" si="1"/>
        <v>0</v>
      </c>
      <c r="R22" s="25" t="s">
        <v>24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34.5" customHeight="1">
      <c r="A23" s="16">
        <v>19.0</v>
      </c>
      <c r="B23" s="27">
        <v>45482.0</v>
      </c>
      <c r="C23" s="18" t="s">
        <v>754</v>
      </c>
      <c r="D23" s="19">
        <v>51939.0</v>
      </c>
      <c r="E23" s="20" t="s">
        <v>344</v>
      </c>
      <c r="F23" s="21"/>
      <c r="G23" s="24"/>
      <c r="H23" s="22"/>
      <c r="I23" s="21">
        <v>12150.0</v>
      </c>
      <c r="J23" s="21"/>
      <c r="K23" s="23"/>
      <c r="L23" s="24"/>
      <c r="M23" s="22"/>
      <c r="N23" s="24"/>
      <c r="O23" s="24"/>
      <c r="P23" s="25">
        <v>12150.0</v>
      </c>
      <c r="Q23" s="26">
        <f t="shared" si="1"/>
        <v>0</v>
      </c>
      <c r="R23" s="25" t="s">
        <v>24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34.5" customHeight="1">
      <c r="A24" s="16">
        <v>20.0</v>
      </c>
      <c r="B24" s="27">
        <v>45482.0</v>
      </c>
      <c r="C24" s="18" t="s">
        <v>755</v>
      </c>
      <c r="D24" s="19">
        <v>22341.0</v>
      </c>
      <c r="E24" s="20" t="s">
        <v>40</v>
      </c>
      <c r="F24" s="21"/>
      <c r="G24" s="24"/>
      <c r="H24" s="22"/>
      <c r="I24" s="21">
        <v>1600.0</v>
      </c>
      <c r="J24" s="21"/>
      <c r="K24" s="23"/>
      <c r="L24" s="24"/>
      <c r="M24" s="22"/>
      <c r="N24" s="24"/>
      <c r="O24" s="24"/>
      <c r="P24" s="25">
        <v>1600.0</v>
      </c>
      <c r="Q24" s="26">
        <f t="shared" si="1"/>
        <v>0</v>
      </c>
      <c r="R24" s="25" t="s">
        <v>36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34.5" customHeight="1">
      <c r="A25" s="16">
        <v>21.0</v>
      </c>
      <c r="B25" s="27">
        <v>45482.0</v>
      </c>
      <c r="C25" s="18" t="s">
        <v>756</v>
      </c>
      <c r="D25" s="19">
        <v>46927.0</v>
      </c>
      <c r="E25" s="20" t="s">
        <v>144</v>
      </c>
      <c r="F25" s="21"/>
      <c r="G25" s="24"/>
      <c r="H25" s="22"/>
      <c r="I25" s="21">
        <v>5357.0</v>
      </c>
      <c r="J25" s="21"/>
      <c r="K25" s="23">
        <v>693.0</v>
      </c>
      <c r="L25" s="24"/>
      <c r="M25" s="22"/>
      <c r="N25" s="24"/>
      <c r="O25" s="24"/>
      <c r="P25" s="25">
        <v>6050.0</v>
      </c>
      <c r="Q25" s="26">
        <f t="shared" si="1"/>
        <v>0</v>
      </c>
      <c r="R25" s="25" t="s">
        <v>36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34.5" customHeight="1">
      <c r="A26" s="16">
        <v>22.0</v>
      </c>
      <c r="B26" s="27">
        <v>45482.0</v>
      </c>
      <c r="C26" s="18" t="s">
        <v>757</v>
      </c>
      <c r="D26" s="19">
        <v>36918.0</v>
      </c>
      <c r="E26" s="20" t="s">
        <v>324</v>
      </c>
      <c r="F26" s="21"/>
      <c r="G26" s="24"/>
      <c r="H26" s="22"/>
      <c r="I26" s="21">
        <v>5000.0</v>
      </c>
      <c r="J26" s="21"/>
      <c r="K26" s="23"/>
      <c r="L26" s="24"/>
      <c r="M26" s="22"/>
      <c r="N26" s="24"/>
      <c r="O26" s="24"/>
      <c r="P26" s="25">
        <v>5000.0</v>
      </c>
      <c r="Q26" s="26">
        <f t="shared" si="1"/>
        <v>0</v>
      </c>
      <c r="R26" s="25" t="s">
        <v>36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34.5" customHeight="1">
      <c r="A27" s="16">
        <v>23.0</v>
      </c>
      <c r="B27" s="27">
        <v>45482.0</v>
      </c>
      <c r="C27" s="18" t="s">
        <v>758</v>
      </c>
      <c r="D27" s="19">
        <v>82268.0</v>
      </c>
      <c r="E27" s="20" t="s">
        <v>759</v>
      </c>
      <c r="F27" s="21"/>
      <c r="G27" s="24"/>
      <c r="H27" s="22"/>
      <c r="I27" s="21">
        <v>14100.0</v>
      </c>
      <c r="J27" s="21"/>
      <c r="K27" s="23"/>
      <c r="L27" s="24"/>
      <c r="M27" s="22"/>
      <c r="N27" s="24"/>
      <c r="O27" s="24"/>
      <c r="P27" s="25">
        <v>14100.0</v>
      </c>
      <c r="Q27" s="26">
        <f t="shared" si="1"/>
        <v>0</v>
      </c>
      <c r="R27" s="25" t="s">
        <v>24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34.5" customHeight="1">
      <c r="A28" s="16">
        <v>24.0</v>
      </c>
      <c r="B28" s="27">
        <v>45482.0</v>
      </c>
      <c r="C28" s="18" t="s">
        <v>760</v>
      </c>
      <c r="D28" s="19">
        <v>58257.0</v>
      </c>
      <c r="E28" s="20" t="s">
        <v>761</v>
      </c>
      <c r="F28" s="21"/>
      <c r="G28" s="24"/>
      <c r="H28" s="22"/>
      <c r="I28" s="21">
        <v>13600.0</v>
      </c>
      <c r="J28" s="21"/>
      <c r="K28" s="23"/>
      <c r="L28" s="24"/>
      <c r="M28" s="22"/>
      <c r="N28" s="24"/>
      <c r="O28" s="24"/>
      <c r="P28" s="25">
        <v>13600.0</v>
      </c>
      <c r="Q28" s="26">
        <f t="shared" si="1"/>
        <v>0</v>
      </c>
      <c r="R28" s="25" t="s">
        <v>24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34.5" customHeight="1">
      <c r="A29" s="16">
        <v>25.0</v>
      </c>
      <c r="B29" s="27">
        <v>45482.0</v>
      </c>
      <c r="C29" s="18" t="s">
        <v>762</v>
      </c>
      <c r="D29" s="19">
        <v>74514.0</v>
      </c>
      <c r="E29" s="20" t="s">
        <v>763</v>
      </c>
      <c r="F29" s="21"/>
      <c r="G29" s="24"/>
      <c r="H29" s="22"/>
      <c r="I29" s="21"/>
      <c r="J29" s="21"/>
      <c r="K29" s="23"/>
      <c r="L29" s="24"/>
      <c r="M29" s="22">
        <v>5150.0</v>
      </c>
      <c r="N29" s="24"/>
      <c r="O29" s="24"/>
      <c r="P29" s="25">
        <v>5150.0</v>
      </c>
      <c r="Q29" s="26">
        <f t="shared" si="1"/>
        <v>0</v>
      </c>
      <c r="R29" s="25" t="s">
        <v>24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34.5" customHeight="1">
      <c r="A30" s="16">
        <v>26.0</v>
      </c>
      <c r="B30" s="27">
        <v>45482.0</v>
      </c>
      <c r="C30" s="18" t="s">
        <v>764</v>
      </c>
      <c r="D30" s="19">
        <v>78497.0</v>
      </c>
      <c r="E30" s="20" t="s">
        <v>765</v>
      </c>
      <c r="F30" s="21"/>
      <c r="G30" s="22"/>
      <c r="H30" s="22"/>
      <c r="I30" s="21"/>
      <c r="J30" s="22">
        <v>850.0</v>
      </c>
      <c r="K30" s="29"/>
      <c r="L30" s="24"/>
      <c r="M30" s="22"/>
      <c r="N30" s="24"/>
      <c r="O30" s="24"/>
      <c r="P30" s="25">
        <v>850.0</v>
      </c>
      <c r="Q30" s="26">
        <f t="shared" si="1"/>
        <v>0</v>
      </c>
      <c r="R30" s="25" t="s">
        <v>29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34.5" customHeight="1">
      <c r="A31" s="16">
        <v>27.0</v>
      </c>
      <c r="B31" s="27">
        <v>45482.0</v>
      </c>
      <c r="C31" s="18" t="s">
        <v>766</v>
      </c>
      <c r="D31" s="19">
        <v>62146.0</v>
      </c>
      <c r="E31" s="20" t="s">
        <v>630</v>
      </c>
      <c r="F31" s="21"/>
      <c r="G31" s="22"/>
      <c r="H31" s="22"/>
      <c r="I31" s="21">
        <v>5000.0</v>
      </c>
      <c r="J31" s="22"/>
      <c r="K31" s="29"/>
      <c r="L31" s="24"/>
      <c r="M31" s="22"/>
      <c r="N31" s="24"/>
      <c r="O31" s="24"/>
      <c r="P31" s="25">
        <v>5000.0</v>
      </c>
      <c r="Q31" s="26">
        <f t="shared" si="1"/>
        <v>0</v>
      </c>
      <c r="R31" s="25" t="s">
        <v>29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34.5" customHeight="1">
      <c r="A32" s="16">
        <v>28.0</v>
      </c>
      <c r="B32" s="27">
        <v>45482.0</v>
      </c>
      <c r="C32" s="18" t="s">
        <v>767</v>
      </c>
      <c r="D32" s="19">
        <v>41669.0</v>
      </c>
      <c r="E32" s="20" t="s">
        <v>768</v>
      </c>
      <c r="F32" s="21"/>
      <c r="G32" s="24"/>
      <c r="H32" s="22"/>
      <c r="I32" s="21"/>
      <c r="J32" s="21">
        <v>5150.0</v>
      </c>
      <c r="K32" s="29"/>
      <c r="L32" s="24"/>
      <c r="M32" s="22"/>
      <c r="N32" s="24"/>
      <c r="O32" s="24"/>
      <c r="P32" s="25">
        <v>5150.0</v>
      </c>
      <c r="Q32" s="26">
        <f t="shared" si="1"/>
        <v>0</v>
      </c>
      <c r="R32" s="25" t="s">
        <v>29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34.5" customHeight="1">
      <c r="A33" s="16">
        <v>29.0</v>
      </c>
      <c r="B33" s="27">
        <v>45481.0</v>
      </c>
      <c r="C33" s="18" t="s">
        <v>769</v>
      </c>
      <c r="D33" s="19">
        <v>65020.0</v>
      </c>
      <c r="E33" s="20" t="s">
        <v>770</v>
      </c>
      <c r="F33" s="21"/>
      <c r="G33" s="24"/>
      <c r="H33" s="22"/>
      <c r="I33" s="21"/>
      <c r="J33" s="21"/>
      <c r="K33" s="29"/>
      <c r="L33" s="24"/>
      <c r="M33" s="22">
        <v>2650.0</v>
      </c>
      <c r="N33" s="24"/>
      <c r="O33" s="24"/>
      <c r="P33" s="25">
        <v>2650.0</v>
      </c>
      <c r="Q33" s="26">
        <f t="shared" si="1"/>
        <v>0</v>
      </c>
      <c r="R33" s="25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34.5" customHeight="1">
      <c r="A34" s="16">
        <v>30.0</v>
      </c>
      <c r="B34" s="27">
        <v>45482.0</v>
      </c>
      <c r="C34" s="18" t="s">
        <v>771</v>
      </c>
      <c r="D34" s="19">
        <v>35245.0</v>
      </c>
      <c r="E34" s="20" t="s">
        <v>483</v>
      </c>
      <c r="F34" s="21"/>
      <c r="G34" s="24"/>
      <c r="H34" s="22">
        <v>10000.0</v>
      </c>
      <c r="I34" s="21"/>
      <c r="J34" s="22"/>
      <c r="K34" s="28"/>
      <c r="L34" s="24"/>
      <c r="M34" s="22"/>
      <c r="N34" s="24"/>
      <c r="O34" s="22"/>
      <c r="P34" s="25">
        <v>10000.0</v>
      </c>
      <c r="Q34" s="26">
        <f t="shared" si="1"/>
        <v>0</v>
      </c>
      <c r="R34" s="25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34.5" customHeight="1">
      <c r="A35" s="16">
        <v>31.0</v>
      </c>
      <c r="B35" s="27">
        <v>45482.0</v>
      </c>
      <c r="C35" s="18" t="s">
        <v>772</v>
      </c>
      <c r="D35" s="19">
        <v>51017.0</v>
      </c>
      <c r="E35" s="20" t="s">
        <v>176</v>
      </c>
      <c r="F35" s="21"/>
      <c r="G35" s="24"/>
      <c r="H35" s="22">
        <v>10000.0</v>
      </c>
      <c r="I35" s="21"/>
      <c r="J35" s="22"/>
      <c r="K35" s="28"/>
      <c r="L35" s="24"/>
      <c r="M35" s="22"/>
      <c r="N35" s="24"/>
      <c r="O35" s="24"/>
      <c r="P35" s="25">
        <v>10000.0</v>
      </c>
      <c r="Q35" s="26">
        <f t="shared" si="1"/>
        <v>0</v>
      </c>
      <c r="R35" s="25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34.5" customHeight="1">
      <c r="A36" s="16">
        <v>32.0</v>
      </c>
      <c r="B36" s="27">
        <v>45482.0</v>
      </c>
      <c r="C36" s="18" t="s">
        <v>773</v>
      </c>
      <c r="D36" s="19">
        <v>49953.0</v>
      </c>
      <c r="E36" s="20" t="s">
        <v>304</v>
      </c>
      <c r="F36" s="21"/>
      <c r="G36" s="24"/>
      <c r="H36" s="22">
        <v>350.0</v>
      </c>
      <c r="I36" s="21"/>
      <c r="J36" s="21"/>
      <c r="K36" s="29"/>
      <c r="L36" s="24"/>
      <c r="M36" s="22"/>
      <c r="N36" s="24"/>
      <c r="O36" s="24"/>
      <c r="P36" s="25">
        <v>350.0</v>
      </c>
      <c r="Q36" s="26">
        <f t="shared" si="1"/>
        <v>0</v>
      </c>
      <c r="R36" s="25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34.5" customHeight="1">
      <c r="A37" s="16">
        <v>33.0</v>
      </c>
      <c r="B37" s="27">
        <v>45482.0</v>
      </c>
      <c r="C37" s="18" t="s">
        <v>774</v>
      </c>
      <c r="D37" s="19">
        <v>43955.0</v>
      </c>
      <c r="E37" s="20" t="s">
        <v>747</v>
      </c>
      <c r="F37" s="21"/>
      <c r="G37" s="22"/>
      <c r="H37" s="22"/>
      <c r="I37" s="21"/>
      <c r="J37" s="21"/>
      <c r="K37" s="29"/>
      <c r="L37" s="24"/>
      <c r="M37" s="22"/>
      <c r="N37" s="24"/>
      <c r="O37" s="22">
        <v>2400.0</v>
      </c>
      <c r="P37" s="25">
        <v>2400.0</v>
      </c>
      <c r="Q37" s="26">
        <f t="shared" si="1"/>
        <v>0</v>
      </c>
      <c r="R37" s="25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34.5" customHeight="1">
      <c r="A38" s="16">
        <v>34.0</v>
      </c>
      <c r="B38" s="27">
        <v>45482.0</v>
      </c>
      <c r="C38" s="18" t="s">
        <v>775</v>
      </c>
      <c r="D38" s="19">
        <v>58257.0</v>
      </c>
      <c r="E38" s="20" t="s">
        <v>761</v>
      </c>
      <c r="F38" s="21"/>
      <c r="G38" s="24"/>
      <c r="H38" s="22"/>
      <c r="I38" s="21"/>
      <c r="J38" s="21"/>
      <c r="K38" s="29"/>
      <c r="L38" s="24"/>
      <c r="M38" s="22"/>
      <c r="N38" s="24"/>
      <c r="O38" s="22">
        <v>10800.0</v>
      </c>
      <c r="P38" s="25">
        <v>10800.0</v>
      </c>
      <c r="Q38" s="26">
        <f t="shared" si="1"/>
        <v>0</v>
      </c>
      <c r="R38" s="25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34.5" customHeight="1">
      <c r="A39" s="16">
        <v>35.0</v>
      </c>
      <c r="B39" s="27">
        <v>45482.0</v>
      </c>
      <c r="C39" s="18" t="s">
        <v>776</v>
      </c>
      <c r="D39" s="19">
        <v>21828.0</v>
      </c>
      <c r="E39" s="20" t="s">
        <v>178</v>
      </c>
      <c r="F39" s="21"/>
      <c r="G39" s="24"/>
      <c r="H39" s="22"/>
      <c r="I39" s="21"/>
      <c r="J39" s="21"/>
      <c r="K39" s="28">
        <v>3750.0</v>
      </c>
      <c r="L39" s="24"/>
      <c r="M39" s="22"/>
      <c r="N39" s="24"/>
      <c r="O39" s="24"/>
      <c r="P39" s="25">
        <v>3750.0</v>
      </c>
      <c r="Q39" s="26">
        <f t="shared" si="1"/>
        <v>0</v>
      </c>
      <c r="R39" s="25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34.5" customHeight="1">
      <c r="A40" s="16">
        <v>36.0</v>
      </c>
      <c r="B40" s="27">
        <v>45482.0</v>
      </c>
      <c r="C40" s="18" t="s">
        <v>777</v>
      </c>
      <c r="D40" s="19">
        <v>50595.0</v>
      </c>
      <c r="E40" s="20" t="s">
        <v>200</v>
      </c>
      <c r="F40" s="21"/>
      <c r="G40" s="24"/>
      <c r="H40" s="22">
        <v>30500.0</v>
      </c>
      <c r="I40" s="21"/>
      <c r="J40" s="21"/>
      <c r="K40" s="29"/>
      <c r="L40" s="24"/>
      <c r="M40" s="22"/>
      <c r="N40" s="24"/>
      <c r="O40" s="24"/>
      <c r="P40" s="25">
        <v>30500.0</v>
      </c>
      <c r="Q40" s="26">
        <f t="shared" si="1"/>
        <v>0</v>
      </c>
      <c r="R40" s="25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34.5" customHeight="1">
      <c r="A41" s="16"/>
      <c r="B41" s="27"/>
      <c r="C41" s="18"/>
      <c r="D41" s="19"/>
      <c r="E41" s="20"/>
      <c r="F41" s="21"/>
      <c r="G41" s="24"/>
      <c r="H41" s="22"/>
      <c r="I41" s="21"/>
      <c r="J41" s="21"/>
      <c r="K41" s="29"/>
      <c r="L41" s="24"/>
      <c r="M41" s="22"/>
      <c r="N41" s="24"/>
      <c r="O41" s="24"/>
      <c r="P41" s="25"/>
      <c r="Q41" s="26">
        <f t="shared" si="1"/>
        <v>0</v>
      </c>
      <c r="R41" s="25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37.5" customHeight="1">
      <c r="A42" s="16"/>
      <c r="B42" s="27"/>
      <c r="C42" s="18"/>
      <c r="D42" s="19" t="s">
        <v>207</v>
      </c>
      <c r="E42" s="20"/>
      <c r="F42" s="30">
        <f t="shared" ref="F42:P42" si="2">SUM(F5:F41)</f>
        <v>0</v>
      </c>
      <c r="G42" s="30">
        <f t="shared" si="2"/>
        <v>0</v>
      </c>
      <c r="H42" s="30">
        <f t="shared" si="2"/>
        <v>50850</v>
      </c>
      <c r="I42" s="30">
        <f t="shared" si="2"/>
        <v>131197</v>
      </c>
      <c r="J42" s="30">
        <f t="shared" si="2"/>
        <v>59200</v>
      </c>
      <c r="K42" s="30">
        <f t="shared" si="2"/>
        <v>21443</v>
      </c>
      <c r="L42" s="30">
        <f t="shared" si="2"/>
        <v>0</v>
      </c>
      <c r="M42" s="30">
        <f t="shared" si="2"/>
        <v>7800</v>
      </c>
      <c r="N42" s="30">
        <f t="shared" si="2"/>
        <v>0</v>
      </c>
      <c r="O42" s="30">
        <f t="shared" si="2"/>
        <v>13200</v>
      </c>
      <c r="P42" s="45">
        <f t="shared" si="2"/>
        <v>283690</v>
      </c>
      <c r="Q42" s="44">
        <v>0.0</v>
      </c>
      <c r="R42" s="32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</row>
    <row r="43">
      <c r="A43" s="34"/>
      <c r="B43" s="34"/>
      <c r="C43" s="35"/>
      <c r="D43" s="34"/>
      <c r="E43" s="34"/>
      <c r="F43" s="36">
        <f>F42+G42+H42+I42+J42+K42+L42+M42+N42+O42</f>
        <v>283690</v>
      </c>
      <c r="P43" s="37"/>
      <c r="Q43" s="37"/>
      <c r="R43" s="34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</row>
    <row r="44">
      <c r="A44" s="4"/>
      <c r="B44" s="4"/>
      <c r="C44" s="38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"/>
      <c r="C45" s="38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"/>
      <c r="C46" s="39" t="s">
        <v>207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"/>
      <c r="C47" s="38"/>
      <c r="D47" s="4"/>
      <c r="E47" s="40" t="s">
        <v>208</v>
      </c>
      <c r="F47" s="41" t="s">
        <v>209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"/>
      <c r="C48" s="38"/>
      <c r="D48" s="4"/>
      <c r="E48" s="40" t="s">
        <v>210</v>
      </c>
      <c r="F48" s="41" t="s">
        <v>209</v>
      </c>
      <c r="G48" s="4"/>
      <c r="H48" s="4"/>
      <c r="I48" s="4"/>
      <c r="J48" s="4"/>
      <c r="K48" s="4"/>
      <c r="L48" s="4"/>
      <c r="M48" s="4"/>
      <c r="N48" s="4"/>
      <c r="O48" s="42" t="s">
        <v>207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"/>
      <c r="C49" s="38"/>
      <c r="D49" s="4"/>
      <c r="E49" s="40" t="s">
        <v>211</v>
      </c>
      <c r="F49" s="41" t="s">
        <v>209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"/>
      <c r="C50" s="38"/>
      <c r="D50" s="4"/>
      <c r="E50" s="40" t="s">
        <v>213</v>
      </c>
      <c r="F50" s="41" t="s">
        <v>209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"/>
      <c r="C51" s="38"/>
      <c r="D51" s="4"/>
      <c r="E51" s="40" t="s">
        <v>214</v>
      </c>
      <c r="F51" s="41" t="s">
        <v>209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"/>
      <c r="C52" s="38"/>
      <c r="D52" s="4"/>
      <c r="E52" s="40" t="s">
        <v>778</v>
      </c>
      <c r="F52" s="41" t="s">
        <v>209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38"/>
      <c r="D53" s="4"/>
      <c r="E53" s="40" t="s">
        <v>217</v>
      </c>
      <c r="F53" s="41" t="s">
        <v>218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38"/>
      <c r="D54" s="4"/>
      <c r="E54" s="40" t="s">
        <v>219</v>
      </c>
      <c r="F54" s="41" t="s">
        <v>220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2" t="s">
        <v>207</v>
      </c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38"/>
      <c r="D55" s="4"/>
      <c r="E55" s="4"/>
      <c r="F55" s="4"/>
      <c r="G55" s="4"/>
      <c r="H55" s="4"/>
      <c r="I55" s="4"/>
      <c r="J55" s="4"/>
      <c r="K55" s="4" t="str">
        <f>I72442</f>
        <v/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38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38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38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38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38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38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38"/>
      <c r="D62" s="4"/>
      <c r="E62" s="4"/>
      <c r="F62" s="4"/>
      <c r="G62" s="4"/>
      <c r="H62" s="4"/>
      <c r="I62" s="42" t="s">
        <v>221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38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38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38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38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38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38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38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38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38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38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38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38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38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38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38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38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38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38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38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38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38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38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38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38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38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38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38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38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38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38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38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38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38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38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38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38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38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38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38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38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38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38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38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38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38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38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38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38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38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38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38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38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38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38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38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38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38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38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38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38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38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38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38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38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38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38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38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38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38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38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38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38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38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38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38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38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38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38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38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38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38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38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38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38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38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38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38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38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38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38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38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38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38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38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38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38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38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38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38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38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38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38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38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38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38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38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38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38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38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38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38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38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38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38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38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38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38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38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38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38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38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38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38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38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38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38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38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38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38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38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38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38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38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38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38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38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38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38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38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38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38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38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38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38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38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38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38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38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38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38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38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38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38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38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38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38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38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38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38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38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38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38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38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38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38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38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38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38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38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38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38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38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38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38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38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38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38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38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38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38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38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38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38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38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38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38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38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38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38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38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38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38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38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38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38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38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38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38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38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38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38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38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38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38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38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38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38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38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38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38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38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38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38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38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38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38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38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38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38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38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38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38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38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38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38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38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38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38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38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38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38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38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38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38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38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38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38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38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38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38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38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38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38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38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38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38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38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38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38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38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38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38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38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38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38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38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38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38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38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38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38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38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38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38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38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38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38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38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38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38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38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38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38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38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38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38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38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38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38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38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38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38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38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38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38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38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38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38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38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38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38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38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38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38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38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38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38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38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38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38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38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38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38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38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38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38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38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38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38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38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38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38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38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38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38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38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38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38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38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38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38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38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38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38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38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38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38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38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38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38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38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38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38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38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38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38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38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38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38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38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38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38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38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38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38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38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38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38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38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38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38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38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38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38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38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38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38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38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38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38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38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38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38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38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38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38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38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38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38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38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38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38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38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38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38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38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38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38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38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38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38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38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38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38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38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38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38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38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38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38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38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38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38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38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38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38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38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38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38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38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38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38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38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38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38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38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38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38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38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38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38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38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38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38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38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38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38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38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38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38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38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38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38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38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38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38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38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38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38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38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38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38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38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38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38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38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38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38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38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38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38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38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38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38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38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38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38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38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38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38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38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38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38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38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38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38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38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38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38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38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38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38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38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38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38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38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38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38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38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38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38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38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38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38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38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38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38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38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38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38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38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38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38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38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38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38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38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38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38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38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38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38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38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38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38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38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38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38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38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38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38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38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38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38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38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38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38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38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38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38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38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38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38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38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38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38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38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38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38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38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38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38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38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38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38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38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38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38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38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38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38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38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38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38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38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38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38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38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38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38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38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38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38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38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38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38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38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38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38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38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38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38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38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38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38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38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38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38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38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38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38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38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38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38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38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38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38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38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38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38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38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38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38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38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38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38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38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38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38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38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38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38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38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38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38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38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38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38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38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38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38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38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38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38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38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38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38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38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38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38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38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38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38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38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38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38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38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38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38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38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38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38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38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38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38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38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38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38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38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38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38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38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38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38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38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38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38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38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38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38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38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38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38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38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38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38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38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38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38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38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38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38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38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38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38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38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38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38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38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38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38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38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38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38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38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38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38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38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38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38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38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38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38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38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38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38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38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38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38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38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38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38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38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38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38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38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38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38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38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38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38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38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38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38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38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38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38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38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38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38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38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38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38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38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38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38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38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38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38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38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38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38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38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38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38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38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38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38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38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38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38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38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38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38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38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38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38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38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38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38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38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38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38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38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38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38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38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38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38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38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38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38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38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38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38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38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38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38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38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38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38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38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38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38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38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38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38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38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38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38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38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38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38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38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38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38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38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38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38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38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38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38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38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38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38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38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38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38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38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38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38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38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38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38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38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38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38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38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38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38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38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38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38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38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38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38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38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38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38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38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38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38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38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38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38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38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38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38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38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38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38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38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38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38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38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38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38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38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38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38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38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38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38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38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38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38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38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38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38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38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38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38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38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38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38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38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38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38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38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38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38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38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38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38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38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38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38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38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38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38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38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38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38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38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38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38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38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38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38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38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38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38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38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38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38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38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38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38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38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38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38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38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38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38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38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38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38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38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38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38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38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38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38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38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38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38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38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38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38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38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38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38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38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38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38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38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38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38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38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38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38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38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38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38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38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38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38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38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38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38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38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38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38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38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38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38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38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38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38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38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38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38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38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38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38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38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38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38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38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38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38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38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38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38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38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38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38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38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38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38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38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38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38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38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38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38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38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38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38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38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</sheetData>
  <mergeCells count="16">
    <mergeCell ref="E2:E4"/>
    <mergeCell ref="F3:F4"/>
    <mergeCell ref="G3:H3"/>
    <mergeCell ref="I3:J3"/>
    <mergeCell ref="K3:K4"/>
    <mergeCell ref="O3:O4"/>
    <mergeCell ref="F43:O43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24.1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6.0"/>
  </cols>
  <sheetData>
    <row r="1" ht="45.0" customHeight="1">
      <c r="A1" s="1" t="s">
        <v>779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ht="34.5" customHeight="1">
      <c r="A5" s="16">
        <v>1.0</v>
      </c>
      <c r="B5" s="17">
        <v>45482.0</v>
      </c>
      <c r="C5" s="18" t="s">
        <v>780</v>
      </c>
      <c r="D5" s="19">
        <v>50595.0</v>
      </c>
      <c r="E5" s="20" t="s">
        <v>200</v>
      </c>
      <c r="F5" s="21"/>
      <c r="G5" s="22"/>
      <c r="H5" s="21">
        <v>0.0</v>
      </c>
      <c r="I5" s="23"/>
      <c r="J5" s="22"/>
      <c r="K5" s="22"/>
      <c r="L5" s="24"/>
      <c r="M5" s="21"/>
      <c r="N5" s="24"/>
      <c r="O5" s="24"/>
      <c r="P5" s="25">
        <v>30500.0</v>
      </c>
      <c r="Q5" s="26">
        <f t="shared" ref="Q5:Q57" si="1">F5+G5+H5+I5+J5+K5+L5+M5+N5+O5-P5</f>
        <v>-30500</v>
      </c>
      <c r="R5" s="25" t="s">
        <v>24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ht="34.5" customHeight="1">
      <c r="A6" s="16">
        <v>2.0</v>
      </c>
      <c r="B6" s="27">
        <v>45483.0</v>
      </c>
      <c r="C6" s="18" t="s">
        <v>781</v>
      </c>
      <c r="D6" s="19">
        <v>10250.0</v>
      </c>
      <c r="E6" s="20" t="s">
        <v>188</v>
      </c>
      <c r="F6" s="21"/>
      <c r="G6" s="24"/>
      <c r="H6" s="22"/>
      <c r="I6" s="21">
        <v>1250.0</v>
      </c>
      <c r="J6" s="21"/>
      <c r="K6" s="22"/>
      <c r="L6" s="24"/>
      <c r="M6" s="21"/>
      <c r="N6" s="24"/>
      <c r="O6" s="24"/>
      <c r="P6" s="25">
        <v>1250.0</v>
      </c>
      <c r="Q6" s="26">
        <f t="shared" si="1"/>
        <v>0</v>
      </c>
      <c r="R6" s="25" t="s">
        <v>24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ht="34.5" customHeight="1">
      <c r="A7" s="16">
        <v>3.0</v>
      </c>
      <c r="B7" s="27">
        <v>45483.0</v>
      </c>
      <c r="C7" s="18" t="s">
        <v>782</v>
      </c>
      <c r="D7" s="19">
        <v>83952.0</v>
      </c>
      <c r="E7" s="20" t="s">
        <v>783</v>
      </c>
      <c r="F7" s="22"/>
      <c r="G7" s="24"/>
      <c r="H7" s="21"/>
      <c r="I7" s="21">
        <v>300.0</v>
      </c>
      <c r="J7" s="22"/>
      <c r="K7" s="22"/>
      <c r="L7" s="24"/>
      <c r="M7" s="21"/>
      <c r="N7" s="24"/>
      <c r="O7" s="24"/>
      <c r="P7" s="25">
        <v>300.0</v>
      </c>
      <c r="Q7" s="26">
        <f t="shared" si="1"/>
        <v>0</v>
      </c>
      <c r="R7" s="25" t="s">
        <v>36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ht="34.5" customHeight="1">
      <c r="A8" s="16">
        <v>4.0</v>
      </c>
      <c r="B8" s="27">
        <v>45483.0</v>
      </c>
      <c r="C8" s="18" t="s">
        <v>784</v>
      </c>
      <c r="D8" s="19">
        <v>83953.0</v>
      </c>
      <c r="E8" s="20" t="s">
        <v>785</v>
      </c>
      <c r="F8" s="22"/>
      <c r="G8" s="22"/>
      <c r="H8" s="24"/>
      <c r="I8" s="21">
        <v>300.0</v>
      </c>
      <c r="J8" s="23"/>
      <c r="K8" s="24"/>
      <c r="L8" s="24"/>
      <c r="M8" s="22"/>
      <c r="N8" s="24"/>
      <c r="O8" s="24"/>
      <c r="P8" s="25">
        <v>300.0</v>
      </c>
      <c r="Q8" s="26">
        <f t="shared" si="1"/>
        <v>0</v>
      </c>
      <c r="R8" s="25" t="s">
        <v>36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ht="34.5" customHeight="1">
      <c r="A9" s="16">
        <v>5.0</v>
      </c>
      <c r="B9" s="27">
        <v>45483.0</v>
      </c>
      <c r="C9" s="18" t="s">
        <v>786</v>
      </c>
      <c r="D9" s="19">
        <v>48910.0</v>
      </c>
      <c r="E9" s="20" t="s">
        <v>98</v>
      </c>
      <c r="F9" s="22"/>
      <c r="G9" s="22"/>
      <c r="H9" s="22"/>
      <c r="I9" s="21"/>
      <c r="J9" s="21">
        <v>2650.0</v>
      </c>
      <c r="K9" s="22"/>
      <c r="L9" s="24"/>
      <c r="M9" s="22"/>
      <c r="N9" s="24"/>
      <c r="O9" s="24"/>
      <c r="P9" s="25">
        <v>2650.0</v>
      </c>
      <c r="Q9" s="26">
        <f t="shared" si="1"/>
        <v>0</v>
      </c>
      <c r="R9" s="25" t="s">
        <v>36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ht="34.5" customHeight="1">
      <c r="A10" s="16">
        <v>6.0</v>
      </c>
      <c r="B10" s="27">
        <v>45483.0</v>
      </c>
      <c r="C10" s="18" t="s">
        <v>787</v>
      </c>
      <c r="D10" s="19">
        <v>83956.0</v>
      </c>
      <c r="E10" s="20" t="s">
        <v>788</v>
      </c>
      <c r="F10" s="22"/>
      <c r="G10" s="22"/>
      <c r="H10" s="22"/>
      <c r="I10" s="21">
        <v>6050.0</v>
      </c>
      <c r="J10" s="23"/>
      <c r="K10" s="24"/>
      <c r="L10" s="24"/>
      <c r="M10" s="21"/>
      <c r="N10" s="24"/>
      <c r="O10" s="24"/>
      <c r="P10" s="25">
        <v>6050.0</v>
      </c>
      <c r="Q10" s="26">
        <f t="shared" si="1"/>
        <v>0</v>
      </c>
      <c r="R10" s="25" t="s">
        <v>36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ht="34.5" customHeight="1">
      <c r="A11" s="16">
        <v>7.0</v>
      </c>
      <c r="B11" s="27">
        <v>45483.0</v>
      </c>
      <c r="C11" s="18" t="s">
        <v>789</v>
      </c>
      <c r="D11" s="19">
        <v>75872.0</v>
      </c>
      <c r="E11" s="20" t="s">
        <v>790</v>
      </c>
      <c r="F11" s="22"/>
      <c r="G11" s="22"/>
      <c r="H11" s="22"/>
      <c r="I11" s="21">
        <v>2650.0</v>
      </c>
      <c r="J11" s="23"/>
      <c r="K11" s="22"/>
      <c r="L11" s="24"/>
      <c r="M11" s="22"/>
      <c r="N11" s="24"/>
      <c r="O11" s="24"/>
      <c r="P11" s="25">
        <v>2650.0</v>
      </c>
      <c r="Q11" s="26">
        <f t="shared" si="1"/>
        <v>0</v>
      </c>
      <c r="R11" s="25" t="s">
        <v>36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ht="34.5" customHeight="1">
      <c r="A12" s="16">
        <v>8.0</v>
      </c>
      <c r="B12" s="27">
        <v>45483.0</v>
      </c>
      <c r="C12" s="18" t="s">
        <v>791</v>
      </c>
      <c r="D12" s="19">
        <v>10744.0</v>
      </c>
      <c r="E12" s="20" t="s">
        <v>272</v>
      </c>
      <c r="F12" s="21"/>
      <c r="G12" s="24"/>
      <c r="H12" s="22"/>
      <c r="I12" s="21">
        <v>15000.0</v>
      </c>
      <c r="J12" s="22"/>
      <c r="K12" s="28"/>
      <c r="L12" s="24"/>
      <c r="M12" s="22"/>
      <c r="N12" s="24"/>
      <c r="O12" s="24"/>
      <c r="P12" s="25">
        <v>15000.0</v>
      </c>
      <c r="Q12" s="26">
        <f t="shared" si="1"/>
        <v>0</v>
      </c>
      <c r="R12" s="25" t="s">
        <v>36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ht="34.5" customHeight="1">
      <c r="A13" s="16">
        <v>9.0</v>
      </c>
      <c r="B13" s="27">
        <v>45483.0</v>
      </c>
      <c r="C13" s="18" t="s">
        <v>792</v>
      </c>
      <c r="D13" s="19">
        <v>52083.0</v>
      </c>
      <c r="E13" s="20" t="s">
        <v>85</v>
      </c>
      <c r="F13" s="24"/>
      <c r="G13" s="22"/>
      <c r="H13" s="24"/>
      <c r="I13" s="21">
        <v>7500.0</v>
      </c>
      <c r="J13" s="22"/>
      <c r="K13" s="21"/>
      <c r="L13" s="24"/>
      <c r="M13" s="23"/>
      <c r="N13" s="24"/>
      <c r="O13" s="24"/>
      <c r="P13" s="25">
        <v>7500.0</v>
      </c>
      <c r="Q13" s="26">
        <f t="shared" si="1"/>
        <v>0</v>
      </c>
      <c r="R13" s="25" t="s">
        <v>239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ht="34.5" customHeight="1">
      <c r="A14" s="16">
        <v>10.0</v>
      </c>
      <c r="B14" s="27">
        <v>45483.0</v>
      </c>
      <c r="C14" s="18" t="s">
        <v>793</v>
      </c>
      <c r="D14" s="19">
        <v>48657.0</v>
      </c>
      <c r="E14" s="20" t="s">
        <v>794</v>
      </c>
      <c r="F14" s="21"/>
      <c r="G14" s="22"/>
      <c r="H14" s="22"/>
      <c r="I14" s="21">
        <v>5150.0</v>
      </c>
      <c r="J14" s="21"/>
      <c r="K14" s="29"/>
      <c r="L14" s="24"/>
      <c r="M14" s="22"/>
      <c r="N14" s="24"/>
      <c r="O14" s="24"/>
      <c r="P14" s="25">
        <v>5150.0</v>
      </c>
      <c r="Q14" s="26">
        <f t="shared" si="1"/>
        <v>0</v>
      </c>
      <c r="R14" s="25" t="s">
        <v>36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ht="34.5" customHeight="1">
      <c r="A15" s="16">
        <v>11.0</v>
      </c>
      <c r="B15" s="27">
        <v>45483.0</v>
      </c>
      <c r="C15" s="18" t="s">
        <v>795</v>
      </c>
      <c r="D15" s="19">
        <v>10250.0</v>
      </c>
      <c r="E15" s="20" t="s">
        <v>188</v>
      </c>
      <c r="F15" s="21"/>
      <c r="G15" s="24"/>
      <c r="H15" s="22"/>
      <c r="I15" s="21">
        <v>11800.0</v>
      </c>
      <c r="J15" s="22"/>
      <c r="K15" s="28"/>
      <c r="L15" s="24"/>
      <c r="M15" s="22"/>
      <c r="N15" s="24"/>
      <c r="O15" s="24"/>
      <c r="P15" s="25">
        <v>11800.0</v>
      </c>
      <c r="Q15" s="26">
        <f t="shared" si="1"/>
        <v>0</v>
      </c>
      <c r="R15" s="25" t="s">
        <v>36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ht="34.5" customHeight="1">
      <c r="A16" s="16">
        <v>12.0</v>
      </c>
      <c r="B16" s="27">
        <v>45483.0</v>
      </c>
      <c r="C16" s="18" t="s">
        <v>796</v>
      </c>
      <c r="D16" s="19">
        <v>50356.0</v>
      </c>
      <c r="E16" s="20" t="s">
        <v>797</v>
      </c>
      <c r="F16" s="21"/>
      <c r="G16" s="24"/>
      <c r="H16" s="22"/>
      <c r="I16" s="21">
        <v>3750.0</v>
      </c>
      <c r="J16" s="22"/>
      <c r="K16" s="28"/>
      <c r="L16" s="24"/>
      <c r="M16" s="22"/>
      <c r="N16" s="24"/>
      <c r="O16" s="24"/>
      <c r="P16" s="25">
        <v>3750.0</v>
      </c>
      <c r="Q16" s="26">
        <f t="shared" si="1"/>
        <v>0</v>
      </c>
      <c r="R16" s="25" t="s">
        <v>239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ht="34.5" customHeight="1">
      <c r="A17" s="16">
        <v>13.0</v>
      </c>
      <c r="B17" s="27">
        <v>45483.0</v>
      </c>
      <c r="C17" s="18" t="s">
        <v>798</v>
      </c>
      <c r="D17" s="19">
        <v>48910.0</v>
      </c>
      <c r="E17" s="20" t="s">
        <v>98</v>
      </c>
      <c r="F17" s="21"/>
      <c r="G17" s="24"/>
      <c r="H17" s="22"/>
      <c r="I17" s="21"/>
      <c r="J17" s="21">
        <v>10000.0</v>
      </c>
      <c r="K17" s="28"/>
      <c r="L17" s="24"/>
      <c r="M17" s="22"/>
      <c r="N17" s="24"/>
      <c r="O17" s="24"/>
      <c r="P17" s="25">
        <v>10000.0</v>
      </c>
      <c r="Q17" s="26">
        <f t="shared" si="1"/>
        <v>0</v>
      </c>
      <c r="R17" s="25" t="s">
        <v>239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ht="34.5" customHeight="1">
      <c r="A18" s="16">
        <v>14.0</v>
      </c>
      <c r="B18" s="27">
        <v>45483.0</v>
      </c>
      <c r="C18" s="18" t="s">
        <v>799</v>
      </c>
      <c r="D18" s="19">
        <v>22341.0</v>
      </c>
      <c r="E18" s="20" t="s">
        <v>40</v>
      </c>
      <c r="F18" s="21"/>
      <c r="G18" s="22"/>
      <c r="H18" s="22"/>
      <c r="I18" s="21">
        <v>2650.0</v>
      </c>
      <c r="J18" s="21"/>
      <c r="K18" s="29"/>
      <c r="L18" s="24"/>
      <c r="M18" s="22"/>
      <c r="N18" s="24"/>
      <c r="O18" s="24"/>
      <c r="P18" s="25">
        <v>2650.0</v>
      </c>
      <c r="Q18" s="26">
        <f t="shared" si="1"/>
        <v>0</v>
      </c>
      <c r="R18" s="25" t="s">
        <v>36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ht="34.5" customHeight="1">
      <c r="A19" s="16">
        <v>15.0</v>
      </c>
      <c r="B19" s="27">
        <v>45483.0</v>
      </c>
      <c r="C19" s="18" t="s">
        <v>800</v>
      </c>
      <c r="D19" s="19">
        <v>46778.0</v>
      </c>
      <c r="E19" s="20" t="s">
        <v>682</v>
      </c>
      <c r="F19" s="21"/>
      <c r="G19" s="24"/>
      <c r="H19" s="22"/>
      <c r="I19" s="21"/>
      <c r="J19" s="21">
        <v>6050.0</v>
      </c>
      <c r="K19" s="23"/>
      <c r="L19" s="24"/>
      <c r="M19" s="22"/>
      <c r="N19" s="24"/>
      <c r="O19" s="24"/>
      <c r="P19" s="25">
        <v>6050.0</v>
      </c>
      <c r="Q19" s="26">
        <f t="shared" si="1"/>
        <v>0</v>
      </c>
      <c r="R19" s="25" t="s">
        <v>36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ht="34.5" customHeight="1">
      <c r="A20" s="16">
        <v>16.0</v>
      </c>
      <c r="B20" s="27">
        <v>45483.0</v>
      </c>
      <c r="C20" s="18" t="s">
        <v>801</v>
      </c>
      <c r="D20" s="19">
        <v>44149.0</v>
      </c>
      <c r="E20" s="20" t="s">
        <v>243</v>
      </c>
      <c r="F20" s="21"/>
      <c r="G20" s="24"/>
      <c r="H20" s="22"/>
      <c r="I20" s="21"/>
      <c r="J20" s="21"/>
      <c r="K20" s="23"/>
      <c r="L20" s="24"/>
      <c r="M20" s="21">
        <v>10000.0</v>
      </c>
      <c r="N20" s="24"/>
      <c r="O20" s="24"/>
      <c r="P20" s="25">
        <v>10000.0</v>
      </c>
      <c r="Q20" s="26">
        <f t="shared" si="1"/>
        <v>0</v>
      </c>
      <c r="R20" s="25" t="s">
        <v>36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ht="34.5" customHeight="1">
      <c r="A21" s="16">
        <v>17.0</v>
      </c>
      <c r="B21" s="27">
        <v>45483.0</v>
      </c>
      <c r="C21" s="18" t="s">
        <v>802</v>
      </c>
      <c r="D21" s="19">
        <v>80375.0</v>
      </c>
      <c r="E21" s="20" t="s">
        <v>803</v>
      </c>
      <c r="F21" s="21"/>
      <c r="G21" s="24"/>
      <c r="H21" s="22"/>
      <c r="I21" s="21"/>
      <c r="J21" s="21">
        <v>4650.0</v>
      </c>
      <c r="K21" s="23"/>
      <c r="L21" s="24"/>
      <c r="M21" s="22"/>
      <c r="N21" s="24"/>
      <c r="O21" s="24"/>
      <c r="P21" s="25">
        <v>4650.0</v>
      </c>
      <c r="Q21" s="26">
        <f t="shared" si="1"/>
        <v>0</v>
      </c>
      <c r="R21" s="25" t="s">
        <v>24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ht="34.5" customHeight="1">
      <c r="A22" s="16">
        <v>18.0</v>
      </c>
      <c r="B22" s="27">
        <v>45483.0</v>
      </c>
      <c r="C22" s="18" t="s">
        <v>804</v>
      </c>
      <c r="D22" s="19">
        <v>61582.0</v>
      </c>
      <c r="E22" s="20" t="s">
        <v>805</v>
      </c>
      <c r="F22" s="21"/>
      <c r="G22" s="24"/>
      <c r="H22" s="22"/>
      <c r="I22" s="21">
        <v>15000.0</v>
      </c>
      <c r="J22" s="21"/>
      <c r="K22" s="23"/>
      <c r="L22" s="24"/>
      <c r="M22" s="22"/>
      <c r="N22" s="24"/>
      <c r="O22" s="24"/>
      <c r="P22" s="25">
        <v>15000.0</v>
      </c>
      <c r="Q22" s="26">
        <f t="shared" si="1"/>
        <v>0</v>
      </c>
      <c r="R22" s="25" t="s">
        <v>36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ht="34.5" customHeight="1">
      <c r="A23" s="16">
        <v>19.0</v>
      </c>
      <c r="B23" s="27">
        <v>45483.0</v>
      </c>
      <c r="C23" s="18" t="s">
        <v>806</v>
      </c>
      <c r="D23" s="19">
        <v>54501.0</v>
      </c>
      <c r="E23" s="20" t="s">
        <v>807</v>
      </c>
      <c r="F23" s="21"/>
      <c r="G23" s="24"/>
      <c r="H23" s="22"/>
      <c r="I23" s="21">
        <v>5150.0</v>
      </c>
      <c r="J23" s="21"/>
      <c r="K23" s="23"/>
      <c r="L23" s="24"/>
      <c r="M23" s="22"/>
      <c r="N23" s="24"/>
      <c r="O23" s="24"/>
      <c r="P23" s="25">
        <v>5150.0</v>
      </c>
      <c r="Q23" s="26">
        <f t="shared" si="1"/>
        <v>0</v>
      </c>
      <c r="R23" s="25" t="s">
        <v>36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ht="34.5" customHeight="1">
      <c r="A24" s="16">
        <v>20.0</v>
      </c>
      <c r="B24" s="27">
        <v>45483.0</v>
      </c>
      <c r="C24" s="18" t="s">
        <v>808</v>
      </c>
      <c r="D24" s="19">
        <v>36080.0</v>
      </c>
      <c r="E24" s="20" t="s">
        <v>809</v>
      </c>
      <c r="F24" s="21"/>
      <c r="G24" s="24"/>
      <c r="H24" s="22"/>
      <c r="I24" s="21"/>
      <c r="J24" s="21">
        <v>50000.0</v>
      </c>
      <c r="K24" s="23"/>
      <c r="L24" s="24"/>
      <c r="M24" s="22"/>
      <c r="N24" s="24"/>
      <c r="O24" s="24"/>
      <c r="P24" s="25">
        <v>50000.0</v>
      </c>
      <c r="Q24" s="26">
        <f t="shared" si="1"/>
        <v>0</v>
      </c>
      <c r="R24" s="25" t="s">
        <v>24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ht="34.5" customHeight="1">
      <c r="A25" s="16">
        <v>21.0</v>
      </c>
      <c r="B25" s="27">
        <v>45483.0</v>
      </c>
      <c r="C25" s="18" t="s">
        <v>810</v>
      </c>
      <c r="D25" s="19">
        <v>69334.0</v>
      </c>
      <c r="E25" s="20" t="s">
        <v>811</v>
      </c>
      <c r="F25" s="21"/>
      <c r="G25" s="24"/>
      <c r="H25" s="22"/>
      <c r="I25" s="21">
        <v>1400.0</v>
      </c>
      <c r="J25" s="21"/>
      <c r="K25" s="23"/>
      <c r="L25" s="24"/>
      <c r="M25" s="22"/>
      <c r="N25" s="24"/>
      <c r="O25" s="24"/>
      <c r="P25" s="25">
        <v>1400.0</v>
      </c>
      <c r="Q25" s="26">
        <f t="shared" si="1"/>
        <v>0</v>
      </c>
      <c r="R25" s="25" t="s">
        <v>24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ht="34.5" customHeight="1">
      <c r="A26" s="16">
        <v>22.0</v>
      </c>
      <c r="B26" s="27">
        <v>45483.0</v>
      </c>
      <c r="C26" s="18" t="s">
        <v>812</v>
      </c>
      <c r="D26" s="19">
        <v>19688.0</v>
      </c>
      <c r="E26" s="20" t="s">
        <v>460</v>
      </c>
      <c r="F26" s="21"/>
      <c r="G26" s="24"/>
      <c r="H26" s="22"/>
      <c r="I26" s="21">
        <v>9500.0</v>
      </c>
      <c r="J26" s="21"/>
      <c r="K26" s="23"/>
      <c r="L26" s="24"/>
      <c r="M26" s="22"/>
      <c r="N26" s="24"/>
      <c r="O26" s="24"/>
      <c r="P26" s="25">
        <v>9500.0</v>
      </c>
      <c r="Q26" s="26">
        <f t="shared" si="1"/>
        <v>0</v>
      </c>
      <c r="R26" s="25" t="s">
        <v>24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ht="34.5" customHeight="1">
      <c r="A27" s="16">
        <v>23.0</v>
      </c>
      <c r="B27" s="27">
        <v>45483.0</v>
      </c>
      <c r="C27" s="18" t="s">
        <v>813</v>
      </c>
      <c r="D27" s="19">
        <v>49682.0</v>
      </c>
      <c r="E27" s="20" t="s">
        <v>814</v>
      </c>
      <c r="F27" s="21"/>
      <c r="G27" s="24"/>
      <c r="H27" s="22"/>
      <c r="I27" s="21">
        <v>1800.0</v>
      </c>
      <c r="J27" s="21"/>
      <c r="K27" s="23"/>
      <c r="L27" s="24"/>
      <c r="M27" s="22"/>
      <c r="N27" s="24"/>
      <c r="O27" s="24"/>
      <c r="P27" s="25">
        <v>1800.0</v>
      </c>
      <c r="Q27" s="26">
        <f t="shared" si="1"/>
        <v>0</v>
      </c>
      <c r="R27" s="25" t="s">
        <v>24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ht="34.5" customHeight="1">
      <c r="A28" s="16">
        <v>24.0</v>
      </c>
      <c r="B28" s="27">
        <v>45483.0</v>
      </c>
      <c r="C28" s="18" t="s">
        <v>815</v>
      </c>
      <c r="D28" s="19">
        <v>50222.0</v>
      </c>
      <c r="E28" s="20" t="s">
        <v>816</v>
      </c>
      <c r="F28" s="21"/>
      <c r="G28" s="24"/>
      <c r="H28" s="22"/>
      <c r="I28" s="21">
        <v>30000.0</v>
      </c>
      <c r="J28" s="21"/>
      <c r="K28" s="23"/>
      <c r="L28" s="24"/>
      <c r="M28" s="22"/>
      <c r="N28" s="24"/>
      <c r="O28" s="24"/>
      <c r="P28" s="25">
        <v>30000.0</v>
      </c>
      <c r="Q28" s="26">
        <f t="shared" si="1"/>
        <v>0</v>
      </c>
      <c r="R28" s="25" t="s">
        <v>36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ht="34.5" customHeight="1">
      <c r="A29" s="16">
        <v>25.0</v>
      </c>
      <c r="B29" s="27">
        <v>45483.0</v>
      </c>
      <c r="C29" s="18" t="s">
        <v>817</v>
      </c>
      <c r="D29" s="19">
        <v>53943.0</v>
      </c>
      <c r="E29" s="20" t="s">
        <v>818</v>
      </c>
      <c r="F29" s="21"/>
      <c r="G29" s="24"/>
      <c r="H29" s="22"/>
      <c r="I29" s="21">
        <v>5150.0</v>
      </c>
      <c r="J29" s="21"/>
      <c r="K29" s="23"/>
      <c r="L29" s="24"/>
      <c r="M29" s="22"/>
      <c r="N29" s="24"/>
      <c r="O29" s="24"/>
      <c r="P29" s="25">
        <v>5150.0</v>
      </c>
      <c r="Q29" s="26">
        <f t="shared" si="1"/>
        <v>0</v>
      </c>
      <c r="R29" s="25" t="s">
        <v>24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ht="34.5" customHeight="1">
      <c r="A30" s="16">
        <v>26.0</v>
      </c>
      <c r="B30" s="27">
        <v>45483.0</v>
      </c>
      <c r="C30" s="18" t="s">
        <v>819</v>
      </c>
      <c r="D30" s="19">
        <v>39317.0</v>
      </c>
      <c r="E30" s="20" t="s">
        <v>263</v>
      </c>
      <c r="F30" s="21"/>
      <c r="G30" s="22"/>
      <c r="H30" s="22"/>
      <c r="I30" s="21"/>
      <c r="J30" s="21">
        <v>12850.0</v>
      </c>
      <c r="K30" s="29"/>
      <c r="L30" s="24"/>
      <c r="M30" s="22"/>
      <c r="N30" s="24"/>
      <c r="O30" s="24"/>
      <c r="P30" s="25">
        <v>12850.0</v>
      </c>
      <c r="Q30" s="26">
        <f t="shared" si="1"/>
        <v>0</v>
      </c>
      <c r="R30" s="25" t="s">
        <v>239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ht="34.5" customHeight="1">
      <c r="A31" s="16">
        <v>27.0</v>
      </c>
      <c r="B31" s="27">
        <v>45483.0</v>
      </c>
      <c r="C31" s="18" t="s">
        <v>820</v>
      </c>
      <c r="D31" s="19">
        <v>52247.0</v>
      </c>
      <c r="E31" s="20" t="s">
        <v>173</v>
      </c>
      <c r="F31" s="21"/>
      <c r="G31" s="22"/>
      <c r="H31" s="22"/>
      <c r="I31" s="21"/>
      <c r="J31" s="21">
        <v>2500.0</v>
      </c>
      <c r="K31" s="29"/>
      <c r="L31" s="24"/>
      <c r="M31" s="22"/>
      <c r="N31" s="24"/>
      <c r="O31" s="24"/>
      <c r="P31" s="25">
        <v>2500.0</v>
      </c>
      <c r="Q31" s="26">
        <f t="shared" si="1"/>
        <v>0</v>
      </c>
      <c r="R31" s="25" t="s">
        <v>29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ht="34.5" customHeight="1">
      <c r="A32" s="16">
        <v>28.0</v>
      </c>
      <c r="B32" s="27">
        <v>45483.0</v>
      </c>
      <c r="C32" s="18" t="s">
        <v>821</v>
      </c>
      <c r="D32" s="19">
        <v>82289.0</v>
      </c>
      <c r="E32" s="20" t="s">
        <v>822</v>
      </c>
      <c r="F32" s="21"/>
      <c r="G32" s="24"/>
      <c r="H32" s="22"/>
      <c r="I32" s="21">
        <v>5000.0</v>
      </c>
      <c r="J32" s="21"/>
      <c r="K32" s="29"/>
      <c r="L32" s="24"/>
      <c r="M32" s="22"/>
      <c r="N32" s="24"/>
      <c r="O32" s="24"/>
      <c r="P32" s="25">
        <v>5000.0</v>
      </c>
      <c r="Q32" s="26">
        <f t="shared" si="1"/>
        <v>0</v>
      </c>
      <c r="R32" s="25" t="s">
        <v>29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ht="34.5" customHeight="1">
      <c r="A33" s="16">
        <v>29.0</v>
      </c>
      <c r="B33" s="27">
        <v>45483.0</v>
      </c>
      <c r="C33" s="18" t="s">
        <v>823</v>
      </c>
      <c r="D33" s="19">
        <v>82292.0</v>
      </c>
      <c r="E33" s="20" t="s">
        <v>824</v>
      </c>
      <c r="F33" s="21"/>
      <c r="G33" s="24"/>
      <c r="H33" s="22"/>
      <c r="I33" s="21">
        <v>5000.0</v>
      </c>
      <c r="J33" s="21"/>
      <c r="K33" s="29"/>
      <c r="L33" s="24"/>
      <c r="M33" s="22"/>
      <c r="N33" s="24"/>
      <c r="O33" s="24"/>
      <c r="P33" s="25">
        <v>5000.0</v>
      </c>
      <c r="Q33" s="26">
        <f t="shared" si="1"/>
        <v>0</v>
      </c>
      <c r="R33" s="25" t="s">
        <v>29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ht="34.5" customHeight="1">
      <c r="A34" s="16">
        <v>30.0</v>
      </c>
      <c r="B34" s="27">
        <v>45483.0</v>
      </c>
      <c r="C34" s="18" t="s">
        <v>825</v>
      </c>
      <c r="D34" s="19">
        <v>75824.0</v>
      </c>
      <c r="E34" s="20" t="s">
        <v>826</v>
      </c>
      <c r="F34" s="21"/>
      <c r="G34" s="24"/>
      <c r="H34" s="22"/>
      <c r="I34" s="21">
        <v>5000.0</v>
      </c>
      <c r="J34" s="22"/>
      <c r="K34" s="28"/>
      <c r="L34" s="24"/>
      <c r="M34" s="22"/>
      <c r="N34" s="24"/>
      <c r="O34" s="22"/>
      <c r="P34" s="25">
        <v>5000.0</v>
      </c>
      <c r="Q34" s="26">
        <f t="shared" si="1"/>
        <v>0</v>
      </c>
      <c r="R34" s="25" t="s">
        <v>29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ht="34.5" customHeight="1">
      <c r="A35" s="16">
        <v>31.0</v>
      </c>
      <c r="B35" s="27">
        <v>45483.0</v>
      </c>
      <c r="C35" s="18" t="s">
        <v>827</v>
      </c>
      <c r="D35" s="19">
        <v>80032.0</v>
      </c>
      <c r="E35" s="20" t="s">
        <v>828</v>
      </c>
      <c r="F35" s="21"/>
      <c r="G35" s="24"/>
      <c r="H35" s="22"/>
      <c r="I35" s="21">
        <v>5000.0</v>
      </c>
      <c r="J35" s="22"/>
      <c r="K35" s="28"/>
      <c r="L35" s="24"/>
      <c r="M35" s="22"/>
      <c r="N35" s="24"/>
      <c r="O35" s="24"/>
      <c r="P35" s="25">
        <v>5000.0</v>
      </c>
      <c r="Q35" s="26">
        <f t="shared" si="1"/>
        <v>0</v>
      </c>
      <c r="R35" s="25" t="s">
        <v>29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ht="34.5" customHeight="1">
      <c r="A36" s="16">
        <v>32.0</v>
      </c>
      <c r="B36" s="27">
        <v>45483.0</v>
      </c>
      <c r="C36" s="18" t="s">
        <v>829</v>
      </c>
      <c r="D36" s="19">
        <v>80845.0</v>
      </c>
      <c r="E36" s="20" t="s">
        <v>830</v>
      </c>
      <c r="F36" s="21"/>
      <c r="G36" s="24"/>
      <c r="H36" s="22"/>
      <c r="I36" s="21">
        <v>5000.0</v>
      </c>
      <c r="J36" s="21"/>
      <c r="K36" s="29"/>
      <c r="L36" s="24"/>
      <c r="M36" s="22"/>
      <c r="N36" s="24"/>
      <c r="O36" s="24"/>
      <c r="P36" s="25">
        <v>5000.0</v>
      </c>
      <c r="Q36" s="26">
        <f t="shared" si="1"/>
        <v>0</v>
      </c>
      <c r="R36" s="25" t="s">
        <v>29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ht="34.5" customHeight="1">
      <c r="A37" s="16">
        <v>33.0</v>
      </c>
      <c r="B37" s="27">
        <v>45483.0</v>
      </c>
      <c r="C37" s="18" t="s">
        <v>831</v>
      </c>
      <c r="D37" s="19">
        <v>26005.0</v>
      </c>
      <c r="E37" s="20" t="s">
        <v>713</v>
      </c>
      <c r="F37" s="21"/>
      <c r="G37" s="22"/>
      <c r="H37" s="22"/>
      <c r="I37" s="21">
        <v>2500.0</v>
      </c>
      <c r="J37" s="21"/>
      <c r="K37" s="29"/>
      <c r="L37" s="24"/>
      <c r="M37" s="22"/>
      <c r="N37" s="24"/>
      <c r="O37" s="22"/>
      <c r="P37" s="25">
        <v>2500.0</v>
      </c>
      <c r="Q37" s="26">
        <f t="shared" si="1"/>
        <v>0</v>
      </c>
      <c r="R37" s="25" t="s">
        <v>36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ht="34.5" customHeight="1">
      <c r="A38" s="16">
        <v>34.0</v>
      </c>
      <c r="B38" s="27">
        <v>45483.0</v>
      </c>
      <c r="C38" s="18" t="s">
        <v>832</v>
      </c>
      <c r="D38" s="19">
        <v>81467.0</v>
      </c>
      <c r="E38" s="20" t="s">
        <v>833</v>
      </c>
      <c r="F38" s="21"/>
      <c r="G38" s="24"/>
      <c r="H38" s="22"/>
      <c r="I38" s="21">
        <v>5000.0</v>
      </c>
      <c r="J38" s="21"/>
      <c r="K38" s="29"/>
      <c r="L38" s="24"/>
      <c r="M38" s="22"/>
      <c r="N38" s="24"/>
      <c r="O38" s="22"/>
      <c r="P38" s="25">
        <v>5000.0</v>
      </c>
      <c r="Q38" s="26">
        <f t="shared" si="1"/>
        <v>0</v>
      </c>
      <c r="R38" s="25" t="s">
        <v>29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ht="34.5" customHeight="1">
      <c r="A39" s="16">
        <v>35.0</v>
      </c>
      <c r="B39" s="27">
        <v>45483.0</v>
      </c>
      <c r="C39" s="18" t="s">
        <v>834</v>
      </c>
      <c r="D39" s="19">
        <v>82237.0</v>
      </c>
      <c r="E39" s="20" t="s">
        <v>835</v>
      </c>
      <c r="F39" s="21"/>
      <c r="G39" s="24"/>
      <c r="H39" s="22"/>
      <c r="I39" s="21">
        <v>5000.0</v>
      </c>
      <c r="J39" s="21"/>
      <c r="K39" s="28"/>
      <c r="L39" s="24"/>
      <c r="M39" s="22"/>
      <c r="N39" s="24"/>
      <c r="O39" s="24"/>
      <c r="P39" s="25">
        <v>5000.0</v>
      </c>
      <c r="Q39" s="26">
        <f t="shared" si="1"/>
        <v>0</v>
      </c>
      <c r="R39" s="25" t="s">
        <v>29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ht="34.5" customHeight="1">
      <c r="A40" s="16">
        <v>36.0</v>
      </c>
      <c r="B40" s="27">
        <v>45483.0</v>
      </c>
      <c r="C40" s="18" t="s">
        <v>836</v>
      </c>
      <c r="D40" s="19">
        <v>79286.0</v>
      </c>
      <c r="E40" s="20" t="s">
        <v>837</v>
      </c>
      <c r="F40" s="21"/>
      <c r="G40" s="24"/>
      <c r="H40" s="22"/>
      <c r="I40" s="21"/>
      <c r="J40" s="21">
        <v>10000.0</v>
      </c>
      <c r="K40" s="29"/>
      <c r="L40" s="24"/>
      <c r="M40" s="22"/>
      <c r="N40" s="24"/>
      <c r="O40" s="24"/>
      <c r="P40" s="25">
        <v>10000.0</v>
      </c>
      <c r="Q40" s="26">
        <f t="shared" si="1"/>
        <v>0</v>
      </c>
      <c r="R40" s="25" t="s">
        <v>36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ht="34.5" customHeight="1">
      <c r="A41" s="16">
        <v>37.0</v>
      </c>
      <c r="B41" s="27">
        <v>45483.0</v>
      </c>
      <c r="C41" s="18" t="s">
        <v>838</v>
      </c>
      <c r="D41" s="19">
        <v>82664.0</v>
      </c>
      <c r="E41" s="20" t="s">
        <v>839</v>
      </c>
      <c r="F41" s="21"/>
      <c r="G41" s="24"/>
      <c r="H41" s="22"/>
      <c r="I41" s="21">
        <v>5000.0</v>
      </c>
      <c r="J41" s="21"/>
      <c r="K41" s="29"/>
      <c r="L41" s="24"/>
      <c r="M41" s="22"/>
      <c r="N41" s="24"/>
      <c r="O41" s="24"/>
      <c r="P41" s="25">
        <v>5000.0</v>
      </c>
      <c r="Q41" s="26">
        <f t="shared" si="1"/>
        <v>0</v>
      </c>
      <c r="R41" s="25" t="s">
        <v>29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ht="34.5" customHeight="1">
      <c r="A42" s="16">
        <v>38.0</v>
      </c>
      <c r="B42" s="27">
        <v>45483.0</v>
      </c>
      <c r="C42" s="18" t="s">
        <v>840</v>
      </c>
      <c r="D42" s="19">
        <v>52247.0</v>
      </c>
      <c r="E42" s="20" t="s">
        <v>173</v>
      </c>
      <c r="F42" s="21"/>
      <c r="G42" s="24"/>
      <c r="H42" s="22"/>
      <c r="I42" s="21">
        <v>5000.0</v>
      </c>
      <c r="J42" s="21"/>
      <c r="K42" s="29"/>
      <c r="L42" s="24"/>
      <c r="M42" s="22"/>
      <c r="N42" s="24"/>
      <c r="O42" s="24"/>
      <c r="P42" s="25">
        <v>5000.0</v>
      </c>
      <c r="Q42" s="26">
        <f t="shared" si="1"/>
        <v>0</v>
      </c>
      <c r="R42" s="25" t="s">
        <v>29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ht="34.5" customHeight="1">
      <c r="A43" s="16">
        <v>39.0</v>
      </c>
      <c r="B43" s="27">
        <v>45483.0</v>
      </c>
      <c r="C43" s="18" t="s">
        <v>841</v>
      </c>
      <c r="D43" s="19">
        <v>81609.0</v>
      </c>
      <c r="E43" s="20" t="s">
        <v>842</v>
      </c>
      <c r="F43" s="21"/>
      <c r="G43" s="24"/>
      <c r="H43" s="22"/>
      <c r="I43" s="21">
        <v>5000.0</v>
      </c>
      <c r="J43" s="21"/>
      <c r="K43" s="29"/>
      <c r="L43" s="24"/>
      <c r="M43" s="22"/>
      <c r="N43" s="24"/>
      <c r="O43" s="24"/>
      <c r="P43" s="25">
        <v>5000.0</v>
      </c>
      <c r="Q43" s="26">
        <f t="shared" si="1"/>
        <v>0</v>
      </c>
      <c r="R43" s="25" t="s">
        <v>29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ht="34.5" customHeight="1">
      <c r="A44" s="16">
        <v>40.0</v>
      </c>
      <c r="B44" s="27">
        <v>45483.0</v>
      </c>
      <c r="C44" s="18" t="s">
        <v>843</v>
      </c>
      <c r="D44" s="19">
        <v>21384.0</v>
      </c>
      <c r="E44" s="20" t="s">
        <v>844</v>
      </c>
      <c r="F44" s="21"/>
      <c r="G44" s="24"/>
      <c r="H44" s="22"/>
      <c r="I44" s="21"/>
      <c r="J44" s="21"/>
      <c r="K44" s="29"/>
      <c r="L44" s="24"/>
      <c r="M44" s="21">
        <v>5200.0</v>
      </c>
      <c r="N44" s="24"/>
      <c r="O44" s="24"/>
      <c r="P44" s="25">
        <v>5200.0</v>
      </c>
      <c r="Q44" s="26">
        <f t="shared" si="1"/>
        <v>0</v>
      </c>
      <c r="R44" s="25" t="s">
        <v>29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ht="34.5" customHeight="1">
      <c r="A45" s="16">
        <v>41.0</v>
      </c>
      <c r="B45" s="27">
        <v>45483.0</v>
      </c>
      <c r="C45" s="18" t="s">
        <v>845</v>
      </c>
      <c r="D45" s="19">
        <v>48910.0</v>
      </c>
      <c r="E45" s="20" t="s">
        <v>98</v>
      </c>
      <c r="F45" s="21"/>
      <c r="G45" s="24"/>
      <c r="H45" s="22"/>
      <c r="I45" s="21">
        <v>12500.0</v>
      </c>
      <c r="J45" s="21"/>
      <c r="K45" s="29"/>
      <c r="L45" s="24"/>
      <c r="M45" s="22"/>
      <c r="N45" s="24"/>
      <c r="O45" s="24"/>
      <c r="P45" s="25">
        <v>12500.0</v>
      </c>
      <c r="Q45" s="26">
        <f t="shared" si="1"/>
        <v>0</v>
      </c>
      <c r="R45" s="25" t="s">
        <v>24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ht="34.5" customHeight="1">
      <c r="A46" s="16">
        <v>42.0</v>
      </c>
      <c r="B46" s="27">
        <v>45483.0</v>
      </c>
      <c r="C46" s="18" t="s">
        <v>846</v>
      </c>
      <c r="D46" s="19">
        <v>82292.0</v>
      </c>
      <c r="E46" s="20" t="s">
        <v>824</v>
      </c>
      <c r="F46" s="21"/>
      <c r="G46" s="24"/>
      <c r="H46" s="22"/>
      <c r="I46" s="21">
        <v>625.0</v>
      </c>
      <c r="J46" s="21"/>
      <c r="K46" s="29"/>
      <c r="L46" s="24"/>
      <c r="M46" s="22"/>
      <c r="N46" s="24"/>
      <c r="O46" s="24"/>
      <c r="P46" s="25">
        <v>625.0</v>
      </c>
      <c r="Q46" s="26">
        <f t="shared" si="1"/>
        <v>0</v>
      </c>
      <c r="R46" s="25" t="s">
        <v>29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ht="34.5" customHeight="1">
      <c r="A47" s="16">
        <v>43.0</v>
      </c>
      <c r="B47" s="27">
        <v>45483.0</v>
      </c>
      <c r="C47" s="18" t="s">
        <v>847</v>
      </c>
      <c r="D47" s="19">
        <v>83058.0</v>
      </c>
      <c r="E47" s="20" t="s">
        <v>363</v>
      </c>
      <c r="F47" s="21"/>
      <c r="G47" s="24"/>
      <c r="H47" s="22"/>
      <c r="I47" s="21"/>
      <c r="J47" s="21"/>
      <c r="K47" s="29"/>
      <c r="L47" s="24"/>
      <c r="M47" s="21">
        <v>5500.0</v>
      </c>
      <c r="N47" s="24"/>
      <c r="O47" s="24"/>
      <c r="P47" s="25">
        <v>5500.0</v>
      </c>
      <c r="Q47" s="26">
        <f t="shared" si="1"/>
        <v>0</v>
      </c>
      <c r="R47" s="25" t="s">
        <v>29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ht="34.5" customHeight="1">
      <c r="A48" s="16">
        <v>44.0</v>
      </c>
      <c r="B48" s="27">
        <v>45483.0</v>
      </c>
      <c r="C48" s="18" t="s">
        <v>848</v>
      </c>
      <c r="D48" s="19">
        <v>83961.0</v>
      </c>
      <c r="E48" s="20" t="s">
        <v>849</v>
      </c>
      <c r="F48" s="21">
        <v>300.0</v>
      </c>
      <c r="G48" s="24"/>
      <c r="H48" s="22"/>
      <c r="I48" s="21"/>
      <c r="J48" s="21"/>
      <c r="K48" s="29"/>
      <c r="L48" s="24"/>
      <c r="M48" s="22"/>
      <c r="N48" s="24"/>
      <c r="O48" s="24"/>
      <c r="P48" s="25">
        <v>300.0</v>
      </c>
      <c r="Q48" s="26">
        <f t="shared" si="1"/>
        <v>0</v>
      </c>
      <c r="R48" s="25" t="s">
        <v>29</v>
      </c>
      <c r="S48" s="4"/>
      <c r="T48" s="4"/>
      <c r="U48" s="4"/>
      <c r="V48" s="4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"/>
      <c r="AI48" s="46"/>
    </row>
    <row r="49" ht="34.5" customHeight="1">
      <c r="A49" s="16">
        <v>45.0</v>
      </c>
      <c r="B49" s="27">
        <v>45483.0</v>
      </c>
      <c r="C49" s="18" t="s">
        <v>850</v>
      </c>
      <c r="D49" s="19">
        <v>59244.0</v>
      </c>
      <c r="E49" s="20" t="s">
        <v>232</v>
      </c>
      <c r="F49" s="21"/>
      <c r="G49" s="24"/>
      <c r="H49" s="22"/>
      <c r="I49" s="21">
        <v>30000.0</v>
      </c>
      <c r="J49" s="21"/>
      <c r="K49" s="29"/>
      <c r="L49" s="24"/>
      <c r="M49" s="22"/>
      <c r="N49" s="24"/>
      <c r="O49" s="24"/>
      <c r="P49" s="25">
        <v>30000.0</v>
      </c>
      <c r="Q49" s="26">
        <f t="shared" si="1"/>
        <v>0</v>
      </c>
      <c r="R49" s="25" t="s">
        <v>29</v>
      </c>
      <c r="S49" s="4"/>
      <c r="T49" s="4"/>
      <c r="U49" s="4"/>
      <c r="V49" s="4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"/>
      <c r="AI49" s="46"/>
    </row>
    <row r="50" ht="34.5" customHeight="1">
      <c r="A50" s="16">
        <v>46.0</v>
      </c>
      <c r="B50" s="27">
        <v>45483.0</v>
      </c>
      <c r="C50" s="18" t="s">
        <v>851</v>
      </c>
      <c r="D50" s="19">
        <v>51660.0</v>
      </c>
      <c r="E50" s="20" t="s">
        <v>595</v>
      </c>
      <c r="F50" s="21"/>
      <c r="G50" s="24"/>
      <c r="H50" s="21">
        <v>1450.0</v>
      </c>
      <c r="I50" s="21"/>
      <c r="J50" s="21"/>
      <c r="K50" s="29"/>
      <c r="L50" s="24"/>
      <c r="M50" s="22"/>
      <c r="N50" s="24"/>
      <c r="O50" s="24"/>
      <c r="P50" s="25">
        <v>1450.0</v>
      </c>
      <c r="Q50" s="26">
        <f t="shared" si="1"/>
        <v>0</v>
      </c>
      <c r="R50" s="25" t="s">
        <v>24</v>
      </c>
      <c r="S50" s="4"/>
      <c r="T50" s="4"/>
      <c r="U50" s="4"/>
      <c r="V50" s="4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"/>
      <c r="AI50" s="46"/>
    </row>
    <row r="51" ht="34.5" customHeight="1">
      <c r="A51" s="16">
        <v>47.0</v>
      </c>
      <c r="B51" s="27">
        <v>45483.0</v>
      </c>
      <c r="C51" s="18" t="s">
        <v>852</v>
      </c>
      <c r="D51" s="19">
        <v>77874.0</v>
      </c>
      <c r="E51" s="20" t="s">
        <v>853</v>
      </c>
      <c r="F51" s="21"/>
      <c r="G51" s="24"/>
      <c r="H51" s="21"/>
      <c r="I51" s="21"/>
      <c r="J51" s="21"/>
      <c r="K51" s="29"/>
      <c r="L51" s="24"/>
      <c r="M51" s="22"/>
      <c r="N51" s="24"/>
      <c r="O51" s="21">
        <v>175.0</v>
      </c>
      <c r="P51" s="25">
        <v>175.0</v>
      </c>
      <c r="Q51" s="26">
        <f t="shared" si="1"/>
        <v>0</v>
      </c>
      <c r="R51" s="25"/>
      <c r="S51" s="4"/>
      <c r="T51" s="4"/>
      <c r="U51" s="4"/>
      <c r="V51" s="4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"/>
      <c r="AI51" s="46"/>
    </row>
    <row r="52" ht="34.5" customHeight="1">
      <c r="A52" s="16">
        <v>48.0</v>
      </c>
      <c r="B52" s="27">
        <v>45483.0</v>
      </c>
      <c r="C52" s="18" t="s">
        <v>854</v>
      </c>
      <c r="D52" s="19">
        <v>51017.0</v>
      </c>
      <c r="E52" s="20" t="s">
        <v>176</v>
      </c>
      <c r="F52" s="21"/>
      <c r="G52" s="24"/>
      <c r="H52" s="21">
        <v>20000.0</v>
      </c>
      <c r="I52" s="21"/>
      <c r="J52" s="21"/>
      <c r="K52" s="29"/>
      <c r="L52" s="24"/>
      <c r="M52" s="22"/>
      <c r="N52" s="24"/>
      <c r="O52" s="21"/>
      <c r="P52" s="25">
        <v>20000.0</v>
      </c>
      <c r="Q52" s="26">
        <f t="shared" si="1"/>
        <v>0</v>
      </c>
      <c r="R52" s="25"/>
      <c r="S52" s="4"/>
      <c r="T52" s="4"/>
      <c r="U52" s="4"/>
      <c r="V52" s="4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"/>
      <c r="AI52" s="46"/>
    </row>
    <row r="53" ht="34.5" customHeight="1">
      <c r="A53" s="16">
        <v>49.0</v>
      </c>
      <c r="B53" s="27">
        <v>45483.0</v>
      </c>
      <c r="C53" s="18" t="s">
        <v>855</v>
      </c>
      <c r="D53" s="19">
        <v>50632.0</v>
      </c>
      <c r="E53" s="20" t="s">
        <v>856</v>
      </c>
      <c r="F53" s="21"/>
      <c r="G53" s="24"/>
      <c r="H53" s="22"/>
      <c r="I53" s="21"/>
      <c r="J53" s="21"/>
      <c r="K53" s="29"/>
      <c r="L53" s="24"/>
      <c r="M53" s="22"/>
      <c r="N53" s="24"/>
      <c r="O53" s="21">
        <v>175.0</v>
      </c>
      <c r="P53" s="25">
        <v>175.0</v>
      </c>
      <c r="Q53" s="26">
        <f t="shared" si="1"/>
        <v>0</v>
      </c>
      <c r="R53" s="25"/>
      <c r="S53" s="4"/>
      <c r="T53" s="4"/>
      <c r="U53" s="4"/>
      <c r="V53" s="4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"/>
      <c r="AI53" s="46"/>
    </row>
    <row r="54" ht="34.5" customHeight="1">
      <c r="A54" s="16">
        <v>50.0</v>
      </c>
      <c r="B54" s="27">
        <v>45483.0</v>
      </c>
      <c r="C54" s="18" t="s">
        <v>857</v>
      </c>
      <c r="D54" s="19">
        <v>50595.0</v>
      </c>
      <c r="E54" s="20" t="s">
        <v>200</v>
      </c>
      <c r="F54" s="21"/>
      <c r="G54" s="24"/>
      <c r="H54" s="21">
        <v>15000.0</v>
      </c>
      <c r="I54" s="21"/>
      <c r="J54" s="21"/>
      <c r="K54" s="29"/>
      <c r="L54" s="24"/>
      <c r="M54" s="22"/>
      <c r="N54" s="24"/>
      <c r="O54" s="24"/>
      <c r="P54" s="25">
        <v>15000.0</v>
      </c>
      <c r="Q54" s="26">
        <f t="shared" si="1"/>
        <v>0</v>
      </c>
      <c r="R54" s="25"/>
      <c r="S54" s="4"/>
      <c r="T54" s="4"/>
      <c r="U54" s="4"/>
      <c r="V54" s="4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"/>
      <c r="AI54" s="46"/>
    </row>
    <row r="55" ht="34.5" customHeight="1">
      <c r="A55" s="16">
        <v>51.0</v>
      </c>
      <c r="B55" s="27">
        <v>45483.0</v>
      </c>
      <c r="C55" s="18" t="s">
        <v>858</v>
      </c>
      <c r="D55" s="19">
        <v>51017.0</v>
      </c>
      <c r="E55" s="20" t="s">
        <v>176</v>
      </c>
      <c r="F55" s="21"/>
      <c r="G55" s="24"/>
      <c r="H55" s="21">
        <v>35000.0</v>
      </c>
      <c r="I55" s="21"/>
      <c r="J55" s="21"/>
      <c r="K55" s="29"/>
      <c r="L55" s="24"/>
      <c r="M55" s="22"/>
      <c r="N55" s="24"/>
      <c r="O55" s="24"/>
      <c r="P55" s="25">
        <v>35000.0</v>
      </c>
      <c r="Q55" s="26">
        <f t="shared" si="1"/>
        <v>0</v>
      </c>
      <c r="R55" s="25"/>
      <c r="S55" s="4"/>
      <c r="T55" s="4"/>
      <c r="U55" s="4"/>
      <c r="V55" s="4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"/>
      <c r="AI55" s="46"/>
    </row>
    <row r="56" ht="34.5" customHeight="1">
      <c r="A56" s="16">
        <v>52.0</v>
      </c>
      <c r="B56" s="27">
        <v>45483.0</v>
      </c>
      <c r="C56" s="18" t="s">
        <v>859</v>
      </c>
      <c r="D56" s="19">
        <v>83962.0</v>
      </c>
      <c r="E56" s="20" t="s">
        <v>860</v>
      </c>
      <c r="F56" s="21"/>
      <c r="G56" s="24"/>
      <c r="H56" s="22"/>
      <c r="I56" s="21"/>
      <c r="J56" s="21"/>
      <c r="K56" s="23">
        <v>7000.0</v>
      </c>
      <c r="L56" s="24"/>
      <c r="M56" s="22"/>
      <c r="N56" s="24"/>
      <c r="O56" s="24"/>
      <c r="P56" s="25">
        <v>7000.0</v>
      </c>
      <c r="Q56" s="26">
        <f t="shared" si="1"/>
        <v>0</v>
      </c>
      <c r="R56" s="25"/>
      <c r="S56" s="4"/>
      <c r="T56" s="4"/>
      <c r="U56" s="4"/>
      <c r="V56" s="4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"/>
      <c r="AI56" s="46"/>
    </row>
    <row r="57" ht="34.5" customHeight="1">
      <c r="A57" s="16">
        <v>53.0</v>
      </c>
      <c r="B57" s="27">
        <v>45483.0</v>
      </c>
      <c r="C57" s="18" t="s">
        <v>861</v>
      </c>
      <c r="D57" s="19">
        <v>21828.0</v>
      </c>
      <c r="E57" s="20" t="s">
        <v>178</v>
      </c>
      <c r="F57" s="21"/>
      <c r="G57" s="24"/>
      <c r="H57" s="22"/>
      <c r="I57" s="21"/>
      <c r="J57" s="21"/>
      <c r="K57" s="23">
        <v>363.0</v>
      </c>
      <c r="L57" s="24"/>
      <c r="M57" s="22"/>
      <c r="N57" s="24"/>
      <c r="O57" s="21">
        <v>837.0</v>
      </c>
      <c r="P57" s="25">
        <v>1200.0</v>
      </c>
      <c r="Q57" s="26">
        <f t="shared" si="1"/>
        <v>0</v>
      </c>
      <c r="R57" s="25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ht="37.5" customHeight="1">
      <c r="A58" s="16"/>
      <c r="B58" s="27"/>
      <c r="C58" s="18"/>
      <c r="D58" s="19" t="s">
        <v>207</v>
      </c>
      <c r="E58" s="20"/>
      <c r="F58" s="30">
        <f t="shared" ref="F58:Q58" si="2">SUM(F5+F6+F7+F8+F9+F10+F11+F12+F13+F14+F15+F16+F17+F18+F19+F20+F21+F22+F23+F24+F25+F26+F27+F28+F29+F30+F31+F32+F33+F34+F35+F36+F37+F38+F39+F40+F41+F42+F43+F44+F45+F46+F47+F48+F49+F50+F51+F52+F53+F54+F55+F56+F57)</f>
        <v>300</v>
      </c>
      <c r="G58" s="30">
        <f t="shared" si="2"/>
        <v>0</v>
      </c>
      <c r="H58" s="30">
        <f t="shared" si="2"/>
        <v>71450</v>
      </c>
      <c r="I58" s="30">
        <f t="shared" si="2"/>
        <v>220025</v>
      </c>
      <c r="J58" s="30">
        <f t="shared" si="2"/>
        <v>98700</v>
      </c>
      <c r="K58" s="30">
        <f t="shared" si="2"/>
        <v>7363</v>
      </c>
      <c r="L58" s="30">
        <f t="shared" si="2"/>
        <v>0</v>
      </c>
      <c r="M58" s="30">
        <f t="shared" si="2"/>
        <v>20700</v>
      </c>
      <c r="N58" s="30">
        <f t="shared" si="2"/>
        <v>0</v>
      </c>
      <c r="O58" s="30">
        <f t="shared" si="2"/>
        <v>1187</v>
      </c>
      <c r="P58" s="30">
        <f t="shared" si="2"/>
        <v>450225</v>
      </c>
      <c r="Q58" s="30">
        <f t="shared" si="2"/>
        <v>-30500</v>
      </c>
      <c r="R58" s="32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</row>
    <row r="59">
      <c r="A59" s="34"/>
      <c r="B59" s="34"/>
      <c r="C59" s="35"/>
      <c r="D59" s="34"/>
      <c r="E59" s="34"/>
      <c r="F59" s="36">
        <f>F58+G58+H58+I58+J58+K58+L58+M58+N58+O58</f>
        <v>419725</v>
      </c>
      <c r="P59" s="37"/>
      <c r="Q59" s="37"/>
      <c r="R59" s="34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</row>
    <row r="60">
      <c r="A60" s="4"/>
      <c r="B60" s="4"/>
      <c r="C60" s="38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>
      <c r="A61" s="4"/>
      <c r="B61" s="4"/>
      <c r="C61" s="38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>
      <c r="A62" s="4"/>
      <c r="B62" s="4"/>
      <c r="C62" s="39" t="s">
        <v>207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>
      <c r="A63" s="4"/>
      <c r="B63" s="4"/>
      <c r="C63" s="38"/>
      <c r="D63" s="4"/>
      <c r="E63" s="40" t="s">
        <v>208</v>
      </c>
      <c r="F63" s="41" t="s">
        <v>209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>
      <c r="A64" s="4"/>
      <c r="B64" s="4"/>
      <c r="C64" s="38"/>
      <c r="D64" s="4"/>
      <c r="E64" s="40" t="s">
        <v>210</v>
      </c>
      <c r="F64" s="41" t="s">
        <v>209</v>
      </c>
      <c r="G64" s="4"/>
      <c r="H64" s="4"/>
      <c r="I64" s="4"/>
      <c r="J64" s="4"/>
      <c r="K64" s="4"/>
      <c r="L64" s="4"/>
      <c r="M64" s="4"/>
      <c r="N64" s="4"/>
      <c r="O64" s="42" t="s">
        <v>207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>
      <c r="A65" s="4"/>
      <c r="B65" s="4"/>
      <c r="C65" s="38"/>
      <c r="D65" s="4"/>
      <c r="E65" s="47" t="s">
        <v>211</v>
      </c>
      <c r="F65" s="48" t="s">
        <v>506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>
      <c r="A66" s="4"/>
      <c r="B66" s="4"/>
      <c r="C66" s="38"/>
      <c r="D66" s="4"/>
      <c r="E66" s="40" t="s">
        <v>213</v>
      </c>
      <c r="F66" s="41" t="s">
        <v>209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>
      <c r="A67" s="4"/>
      <c r="B67" s="4"/>
      <c r="C67" s="38"/>
      <c r="D67" s="4"/>
      <c r="E67" s="47" t="s">
        <v>214</v>
      </c>
      <c r="F67" s="48" t="s">
        <v>218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>
      <c r="A68" s="4"/>
      <c r="B68" s="4"/>
      <c r="C68" s="38"/>
      <c r="D68" s="4"/>
      <c r="E68" s="40" t="s">
        <v>862</v>
      </c>
      <c r="F68" s="41" t="s">
        <v>209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>
      <c r="A69" s="4"/>
      <c r="B69" s="4"/>
      <c r="C69" s="38"/>
      <c r="D69" s="4"/>
      <c r="E69" s="47" t="s">
        <v>217</v>
      </c>
      <c r="F69" s="48" t="s">
        <v>218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>
      <c r="A70" s="4"/>
      <c r="B70" s="4"/>
      <c r="C70" s="38"/>
      <c r="D70" s="4"/>
      <c r="E70" s="40" t="s">
        <v>219</v>
      </c>
      <c r="F70" s="41" t="s">
        <v>220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2" t="s">
        <v>207</v>
      </c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>
      <c r="A71" s="4"/>
      <c r="B71" s="4"/>
      <c r="C71" s="38"/>
      <c r="D71" s="4"/>
      <c r="E71" s="4"/>
      <c r="F71" s="4"/>
      <c r="G71" s="4"/>
      <c r="H71" s="4"/>
      <c r="I71" s="4"/>
      <c r="J71" s="4"/>
      <c r="K71" s="4" t="str">
        <f>I72458</f>
        <v/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>
      <c r="A72" s="4"/>
      <c r="B72" s="4"/>
      <c r="C72" s="38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>
      <c r="A73" s="4"/>
      <c r="B73" s="4"/>
      <c r="C73" s="38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>
      <c r="A74" s="4"/>
      <c r="B74" s="4"/>
      <c r="C74" s="38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>
      <c r="A75" s="4"/>
      <c r="B75" s="4"/>
      <c r="C75" s="38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>
      <c r="A76" s="4"/>
      <c r="B76" s="4"/>
      <c r="C76" s="38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>
      <c r="A77" s="4"/>
      <c r="B77" s="4"/>
      <c r="C77" s="38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>
      <c r="A78" s="4"/>
      <c r="B78" s="4"/>
      <c r="C78" s="38"/>
      <c r="D78" s="4"/>
      <c r="E78" s="4"/>
      <c r="F78" s="4"/>
      <c r="G78" s="4"/>
      <c r="H78" s="4"/>
      <c r="I78" s="42" t="s">
        <v>221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>
      <c r="A79" s="4"/>
      <c r="B79" s="4"/>
      <c r="C79" s="38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>
      <c r="A80" s="4"/>
      <c r="B80" s="4"/>
      <c r="C80" s="38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>
      <c r="A81" s="4"/>
      <c r="B81" s="4"/>
      <c r="C81" s="38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>
      <c r="A82" s="4"/>
      <c r="B82" s="4"/>
      <c r="C82" s="38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>
      <c r="A83" s="4"/>
      <c r="B83" s="4"/>
      <c r="C83" s="38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>
      <c r="A84" s="4"/>
      <c r="B84" s="4"/>
      <c r="C84" s="38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>
      <c r="A85" s="4"/>
      <c r="B85" s="4"/>
      <c r="C85" s="38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>
      <c r="A86" s="4"/>
      <c r="B86" s="4"/>
      <c r="C86" s="38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>
      <c r="A87" s="4"/>
      <c r="B87" s="4"/>
      <c r="C87" s="38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>
      <c r="A88" s="4"/>
      <c r="B88" s="4"/>
      <c r="C88" s="38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>
      <c r="A89" s="4"/>
      <c r="B89" s="4"/>
      <c r="C89" s="38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>
      <c r="A90" s="4"/>
      <c r="B90" s="4"/>
      <c r="C90" s="38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>
      <c r="A91" s="4"/>
      <c r="B91" s="4"/>
      <c r="C91" s="38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>
      <c r="A92" s="4"/>
      <c r="B92" s="4"/>
      <c r="C92" s="38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>
      <c r="A93" s="4"/>
      <c r="B93" s="4"/>
      <c r="C93" s="38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>
      <c r="A94" s="4"/>
      <c r="B94" s="4"/>
      <c r="C94" s="38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>
      <c r="A95" s="4"/>
      <c r="B95" s="4"/>
      <c r="C95" s="38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>
      <c r="A96" s="4"/>
      <c r="B96" s="4"/>
      <c r="C96" s="38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>
      <c r="A97" s="4"/>
      <c r="B97" s="4"/>
      <c r="C97" s="38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>
      <c r="A98" s="4"/>
      <c r="B98" s="4"/>
      <c r="C98" s="38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>
      <c r="A99" s="4"/>
      <c r="B99" s="4"/>
      <c r="C99" s="38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>
      <c r="A100" s="4"/>
      <c r="B100" s="4"/>
      <c r="C100" s="38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>
      <c r="A101" s="4"/>
      <c r="B101" s="4"/>
      <c r="C101" s="38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>
      <c r="A102" s="4"/>
      <c r="B102" s="4"/>
      <c r="C102" s="38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>
      <c r="A103" s="4"/>
      <c r="B103" s="4"/>
      <c r="C103" s="38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>
      <c r="A104" s="4"/>
      <c r="B104" s="4"/>
      <c r="C104" s="38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>
      <c r="A105" s="4"/>
      <c r="B105" s="4"/>
      <c r="C105" s="38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>
      <c r="A106" s="4"/>
      <c r="B106" s="4"/>
      <c r="C106" s="38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>
      <c r="A107" s="4"/>
      <c r="B107" s="4"/>
      <c r="C107" s="38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>
      <c r="A108" s="4"/>
      <c r="B108" s="4"/>
      <c r="C108" s="38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>
      <c r="A109" s="4"/>
      <c r="B109" s="4"/>
      <c r="C109" s="38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>
      <c r="A110" s="4"/>
      <c r="B110" s="4"/>
      <c r="C110" s="38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>
      <c r="A111" s="4"/>
      <c r="B111" s="4"/>
      <c r="C111" s="38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>
      <c r="A112" s="4"/>
      <c r="B112" s="4"/>
      <c r="C112" s="38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>
      <c r="A113" s="4"/>
      <c r="B113" s="4"/>
      <c r="C113" s="38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>
      <c r="A114" s="4"/>
      <c r="B114" s="4"/>
      <c r="C114" s="38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>
      <c r="A115" s="4"/>
      <c r="B115" s="4"/>
      <c r="C115" s="38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>
      <c r="A116" s="4"/>
      <c r="B116" s="4"/>
      <c r="C116" s="38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>
      <c r="A117" s="4"/>
      <c r="B117" s="4"/>
      <c r="C117" s="38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>
      <c r="A118" s="4"/>
      <c r="B118" s="4"/>
      <c r="C118" s="38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>
      <c r="A119" s="4"/>
      <c r="B119" s="4"/>
      <c r="C119" s="38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>
      <c r="A120" s="4"/>
      <c r="B120" s="4"/>
      <c r="C120" s="38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>
      <c r="A121" s="4"/>
      <c r="B121" s="4"/>
      <c r="C121" s="38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>
      <c r="A122" s="4"/>
      <c r="B122" s="4"/>
      <c r="C122" s="38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>
      <c r="A123" s="4"/>
      <c r="B123" s="4"/>
      <c r="C123" s="38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>
      <c r="A124" s="4"/>
      <c r="B124" s="4"/>
      <c r="C124" s="38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>
      <c r="A125" s="4"/>
      <c r="B125" s="4"/>
      <c r="C125" s="38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>
      <c r="A126" s="4"/>
      <c r="B126" s="4"/>
      <c r="C126" s="38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>
      <c r="A127" s="4"/>
      <c r="B127" s="4"/>
      <c r="C127" s="38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>
      <c r="A128" s="4"/>
      <c r="B128" s="4"/>
      <c r="C128" s="38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>
      <c r="A129" s="4"/>
      <c r="B129" s="4"/>
      <c r="C129" s="38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>
      <c r="A130" s="4"/>
      <c r="B130" s="4"/>
      <c r="C130" s="38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>
      <c r="A131" s="4"/>
      <c r="B131" s="4"/>
      <c r="C131" s="38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>
      <c r="A132" s="4"/>
      <c r="B132" s="4"/>
      <c r="C132" s="38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>
      <c r="A133" s="4"/>
      <c r="B133" s="4"/>
      <c r="C133" s="38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>
      <c r="A134" s="4"/>
      <c r="B134" s="4"/>
      <c r="C134" s="38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>
      <c r="A135" s="4"/>
      <c r="B135" s="4"/>
      <c r="C135" s="38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>
      <c r="A136" s="4"/>
      <c r="B136" s="4"/>
      <c r="C136" s="38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>
      <c r="A137" s="4"/>
      <c r="B137" s="4"/>
      <c r="C137" s="38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>
      <c r="A138" s="4"/>
      <c r="B138" s="4"/>
      <c r="C138" s="38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>
      <c r="A139" s="4"/>
      <c r="B139" s="4"/>
      <c r="C139" s="38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>
      <c r="A140" s="4"/>
      <c r="B140" s="4"/>
      <c r="C140" s="38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>
      <c r="A141" s="4"/>
      <c r="B141" s="4"/>
      <c r="C141" s="38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>
      <c r="A142" s="4"/>
      <c r="B142" s="4"/>
      <c r="C142" s="38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>
      <c r="A143" s="4"/>
      <c r="B143" s="4"/>
      <c r="C143" s="38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>
      <c r="A144" s="4"/>
      <c r="B144" s="4"/>
      <c r="C144" s="38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>
      <c r="A145" s="4"/>
      <c r="B145" s="4"/>
      <c r="C145" s="38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>
      <c r="A146" s="4"/>
      <c r="B146" s="4"/>
      <c r="C146" s="38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>
      <c r="A147" s="4"/>
      <c r="B147" s="4"/>
      <c r="C147" s="38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>
      <c r="A148" s="4"/>
      <c r="B148" s="4"/>
      <c r="C148" s="38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>
      <c r="A149" s="4"/>
      <c r="B149" s="4"/>
      <c r="C149" s="38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>
      <c r="A150" s="4"/>
      <c r="B150" s="4"/>
      <c r="C150" s="38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>
      <c r="A151" s="4"/>
      <c r="B151" s="4"/>
      <c r="C151" s="38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>
      <c r="A152" s="4"/>
      <c r="B152" s="4"/>
      <c r="C152" s="38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>
      <c r="A153" s="4"/>
      <c r="B153" s="4"/>
      <c r="C153" s="38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>
      <c r="A154" s="4"/>
      <c r="B154" s="4"/>
      <c r="C154" s="38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>
      <c r="A155" s="4"/>
      <c r="B155" s="4"/>
      <c r="C155" s="38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>
      <c r="A156" s="4"/>
      <c r="B156" s="4"/>
      <c r="C156" s="38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>
      <c r="A157" s="4"/>
      <c r="B157" s="4"/>
      <c r="C157" s="38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>
      <c r="A158" s="4"/>
      <c r="B158" s="4"/>
      <c r="C158" s="38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>
      <c r="A159" s="4"/>
      <c r="B159" s="4"/>
      <c r="C159" s="38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>
      <c r="A160" s="4"/>
      <c r="B160" s="4"/>
      <c r="C160" s="38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>
      <c r="A161" s="4"/>
      <c r="B161" s="4"/>
      <c r="C161" s="38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>
      <c r="A162" s="4"/>
      <c r="B162" s="4"/>
      <c r="C162" s="38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>
      <c r="A163" s="4"/>
      <c r="B163" s="4"/>
      <c r="C163" s="38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>
      <c r="A164" s="4"/>
      <c r="B164" s="4"/>
      <c r="C164" s="38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>
      <c r="A165" s="4"/>
      <c r="B165" s="4"/>
      <c r="C165" s="38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>
      <c r="A166" s="4"/>
      <c r="B166" s="4"/>
      <c r="C166" s="38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>
      <c r="A167" s="4"/>
      <c r="B167" s="4"/>
      <c r="C167" s="38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>
      <c r="A168" s="4"/>
      <c r="B168" s="4"/>
      <c r="C168" s="38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>
      <c r="A169" s="4"/>
      <c r="B169" s="4"/>
      <c r="C169" s="38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>
      <c r="A170" s="4"/>
      <c r="B170" s="4"/>
      <c r="C170" s="38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>
      <c r="A171" s="4"/>
      <c r="B171" s="4"/>
      <c r="C171" s="38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>
      <c r="A172" s="4"/>
      <c r="B172" s="4"/>
      <c r="C172" s="38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>
      <c r="A173" s="4"/>
      <c r="B173" s="4"/>
      <c r="C173" s="38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>
      <c r="A174" s="4"/>
      <c r="B174" s="4"/>
      <c r="C174" s="38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>
      <c r="A175" s="4"/>
      <c r="B175" s="4"/>
      <c r="C175" s="38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>
      <c r="A176" s="4"/>
      <c r="B176" s="4"/>
      <c r="C176" s="38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>
      <c r="A177" s="4"/>
      <c r="B177" s="4"/>
      <c r="C177" s="38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>
      <c r="A178" s="4"/>
      <c r="B178" s="4"/>
      <c r="C178" s="38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>
      <c r="A179" s="4"/>
      <c r="B179" s="4"/>
      <c r="C179" s="38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>
      <c r="A180" s="4"/>
      <c r="B180" s="4"/>
      <c r="C180" s="38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>
      <c r="A181" s="4"/>
      <c r="B181" s="4"/>
      <c r="C181" s="38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>
      <c r="A182" s="4"/>
      <c r="B182" s="4"/>
      <c r="C182" s="38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>
      <c r="A183" s="4"/>
      <c r="B183" s="4"/>
      <c r="C183" s="38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>
      <c r="A184" s="4"/>
      <c r="B184" s="4"/>
      <c r="C184" s="38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>
      <c r="A185" s="4"/>
      <c r="B185" s="4"/>
      <c r="C185" s="38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>
      <c r="A186" s="4"/>
      <c r="B186" s="4"/>
      <c r="C186" s="38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>
      <c r="A187" s="4"/>
      <c r="B187" s="4"/>
      <c r="C187" s="38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>
      <c r="A188" s="4"/>
      <c r="B188" s="4"/>
      <c r="C188" s="38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>
      <c r="A189" s="4"/>
      <c r="B189" s="4"/>
      <c r="C189" s="38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>
      <c r="A190" s="4"/>
      <c r="B190" s="4"/>
      <c r="C190" s="38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>
      <c r="A191" s="4"/>
      <c r="B191" s="4"/>
      <c r="C191" s="38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>
      <c r="A192" s="4"/>
      <c r="B192" s="4"/>
      <c r="C192" s="38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>
      <c r="A193" s="4"/>
      <c r="B193" s="4"/>
      <c r="C193" s="38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>
      <c r="A194" s="4"/>
      <c r="B194" s="4"/>
      <c r="C194" s="38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>
      <c r="A195" s="4"/>
      <c r="B195" s="4"/>
      <c r="C195" s="38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>
      <c r="A196" s="4"/>
      <c r="B196" s="4"/>
      <c r="C196" s="38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>
      <c r="A197" s="4"/>
      <c r="B197" s="4"/>
      <c r="C197" s="38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>
      <c r="A198" s="4"/>
      <c r="B198" s="4"/>
      <c r="C198" s="38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>
      <c r="A199" s="4"/>
      <c r="B199" s="4"/>
      <c r="C199" s="38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>
      <c r="A200" s="4"/>
      <c r="B200" s="4"/>
      <c r="C200" s="38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>
      <c r="A201" s="4"/>
      <c r="B201" s="4"/>
      <c r="C201" s="38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>
      <c r="A202" s="4"/>
      <c r="B202" s="4"/>
      <c r="C202" s="38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>
      <c r="A203" s="4"/>
      <c r="B203" s="4"/>
      <c r="C203" s="38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>
      <c r="A204" s="4"/>
      <c r="B204" s="4"/>
      <c r="C204" s="38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>
      <c r="A205" s="4"/>
      <c r="B205" s="4"/>
      <c r="C205" s="38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>
      <c r="A206" s="4"/>
      <c r="B206" s="4"/>
      <c r="C206" s="38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>
      <c r="A207" s="4"/>
      <c r="B207" s="4"/>
      <c r="C207" s="38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>
      <c r="A208" s="4"/>
      <c r="B208" s="4"/>
      <c r="C208" s="38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>
      <c r="A209" s="4"/>
      <c r="B209" s="4"/>
      <c r="C209" s="38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>
      <c r="A210" s="4"/>
      <c r="B210" s="4"/>
      <c r="C210" s="38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>
      <c r="A211" s="4"/>
      <c r="B211" s="4"/>
      <c r="C211" s="38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>
      <c r="A212" s="4"/>
      <c r="B212" s="4"/>
      <c r="C212" s="38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>
      <c r="A213" s="4"/>
      <c r="B213" s="4"/>
      <c r="C213" s="38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>
      <c r="A214" s="4"/>
      <c r="B214" s="4"/>
      <c r="C214" s="38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>
      <c r="A215" s="4"/>
      <c r="B215" s="4"/>
      <c r="C215" s="38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>
      <c r="A216" s="4"/>
      <c r="B216" s="4"/>
      <c r="C216" s="38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>
      <c r="A217" s="4"/>
      <c r="B217" s="4"/>
      <c r="C217" s="38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>
      <c r="A218" s="4"/>
      <c r="B218" s="4"/>
      <c r="C218" s="38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>
      <c r="A219" s="4"/>
      <c r="B219" s="4"/>
      <c r="C219" s="38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>
      <c r="A220" s="4"/>
      <c r="B220" s="4"/>
      <c r="C220" s="38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</row>
    <row r="221">
      <c r="A221" s="4"/>
      <c r="B221" s="4"/>
      <c r="C221" s="38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</row>
    <row r="222">
      <c r="A222" s="4"/>
      <c r="B222" s="4"/>
      <c r="C222" s="38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</row>
    <row r="223">
      <c r="A223" s="4"/>
      <c r="B223" s="4"/>
      <c r="C223" s="38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</row>
    <row r="224">
      <c r="A224" s="4"/>
      <c r="B224" s="4"/>
      <c r="C224" s="38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>
      <c r="A225" s="4"/>
      <c r="B225" s="4"/>
      <c r="C225" s="38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</row>
    <row r="226">
      <c r="A226" s="4"/>
      <c r="B226" s="4"/>
      <c r="C226" s="38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</row>
    <row r="227">
      <c r="A227" s="4"/>
      <c r="B227" s="4"/>
      <c r="C227" s="38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</row>
    <row r="228">
      <c r="A228" s="4"/>
      <c r="B228" s="4"/>
      <c r="C228" s="38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</row>
    <row r="229">
      <c r="A229" s="4"/>
      <c r="B229" s="4"/>
      <c r="C229" s="38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</row>
    <row r="230">
      <c r="A230" s="4"/>
      <c r="B230" s="4"/>
      <c r="C230" s="38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</row>
    <row r="231">
      <c r="A231" s="4"/>
      <c r="B231" s="4"/>
      <c r="C231" s="38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</row>
    <row r="232">
      <c r="A232" s="4"/>
      <c r="B232" s="4"/>
      <c r="C232" s="38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</row>
    <row r="233">
      <c r="A233" s="4"/>
      <c r="B233" s="4"/>
      <c r="C233" s="38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</row>
    <row r="234">
      <c r="A234" s="4"/>
      <c r="B234" s="4"/>
      <c r="C234" s="38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</row>
    <row r="235">
      <c r="A235" s="4"/>
      <c r="B235" s="4"/>
      <c r="C235" s="38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</row>
    <row r="236">
      <c r="A236" s="4"/>
      <c r="B236" s="4"/>
      <c r="C236" s="38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</row>
    <row r="237">
      <c r="A237" s="4"/>
      <c r="B237" s="4"/>
      <c r="C237" s="38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</row>
    <row r="238">
      <c r="A238" s="4"/>
      <c r="B238" s="4"/>
      <c r="C238" s="38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>
      <c r="A239" s="4"/>
      <c r="B239" s="4"/>
      <c r="C239" s="38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</row>
    <row r="240">
      <c r="A240" s="4"/>
      <c r="B240" s="4"/>
      <c r="C240" s="38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</row>
    <row r="241">
      <c r="A241" s="4"/>
      <c r="B241" s="4"/>
      <c r="C241" s="38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</row>
    <row r="242">
      <c r="A242" s="4"/>
      <c r="B242" s="4"/>
      <c r="C242" s="38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</row>
    <row r="243">
      <c r="A243" s="4"/>
      <c r="B243" s="4"/>
      <c r="C243" s="38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</row>
    <row r="244">
      <c r="A244" s="4"/>
      <c r="B244" s="4"/>
      <c r="C244" s="38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</row>
    <row r="245">
      <c r="A245" s="4"/>
      <c r="B245" s="4"/>
      <c r="C245" s="38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</row>
    <row r="246">
      <c r="A246" s="4"/>
      <c r="B246" s="4"/>
      <c r="C246" s="38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</row>
    <row r="247">
      <c r="A247" s="4"/>
      <c r="B247" s="4"/>
      <c r="C247" s="38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</row>
    <row r="248">
      <c r="A248" s="4"/>
      <c r="B248" s="4"/>
      <c r="C248" s="38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>
      <c r="A249" s="4"/>
      <c r="B249" s="4"/>
      <c r="C249" s="38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</row>
    <row r="250">
      <c r="A250" s="4"/>
      <c r="B250" s="4"/>
      <c r="C250" s="38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</row>
    <row r="251">
      <c r="A251" s="4"/>
      <c r="B251" s="4"/>
      <c r="C251" s="38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</row>
    <row r="252">
      <c r="A252" s="4"/>
      <c r="B252" s="4"/>
      <c r="C252" s="38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</row>
    <row r="253">
      <c r="A253" s="4"/>
      <c r="B253" s="4"/>
      <c r="C253" s="38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</row>
    <row r="254">
      <c r="A254" s="4"/>
      <c r="B254" s="4"/>
      <c r="C254" s="38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</row>
    <row r="255">
      <c r="A255" s="4"/>
      <c r="B255" s="4"/>
      <c r="C255" s="38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</row>
    <row r="256">
      <c r="A256" s="4"/>
      <c r="B256" s="4"/>
      <c r="C256" s="38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</row>
    <row r="257">
      <c r="A257" s="4"/>
      <c r="B257" s="4"/>
      <c r="C257" s="38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</row>
    <row r="258">
      <c r="A258" s="4"/>
      <c r="B258" s="4"/>
      <c r="C258" s="38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</row>
    <row r="259">
      <c r="A259" s="4"/>
      <c r="B259" s="4"/>
      <c r="C259" s="38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</row>
    <row r="260">
      <c r="A260" s="4"/>
      <c r="B260" s="4"/>
      <c r="C260" s="38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</row>
    <row r="261">
      <c r="A261" s="4"/>
      <c r="B261" s="4"/>
      <c r="C261" s="38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</row>
    <row r="262">
      <c r="A262" s="4"/>
      <c r="B262" s="4"/>
      <c r="C262" s="38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</row>
    <row r="263">
      <c r="A263" s="4"/>
      <c r="B263" s="4"/>
      <c r="C263" s="38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</row>
    <row r="264">
      <c r="A264" s="4"/>
      <c r="B264" s="4"/>
      <c r="C264" s="38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</row>
    <row r="265">
      <c r="A265" s="4"/>
      <c r="B265" s="4"/>
      <c r="C265" s="38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</row>
    <row r="266">
      <c r="A266" s="4"/>
      <c r="B266" s="4"/>
      <c r="C266" s="38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</row>
    <row r="267">
      <c r="A267" s="4"/>
      <c r="B267" s="4"/>
      <c r="C267" s="38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</row>
    <row r="268">
      <c r="A268" s="4"/>
      <c r="B268" s="4"/>
      <c r="C268" s="38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</row>
    <row r="269">
      <c r="A269" s="4"/>
      <c r="B269" s="4"/>
      <c r="C269" s="38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</row>
    <row r="270">
      <c r="A270" s="4"/>
      <c r="B270" s="4"/>
      <c r="C270" s="38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</row>
    <row r="271">
      <c r="A271" s="4"/>
      <c r="B271" s="4"/>
      <c r="C271" s="38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</row>
    <row r="272">
      <c r="A272" s="4"/>
      <c r="B272" s="4"/>
      <c r="C272" s="38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</row>
    <row r="273">
      <c r="A273" s="4"/>
      <c r="B273" s="4"/>
      <c r="C273" s="38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</row>
    <row r="274">
      <c r="A274" s="4"/>
      <c r="B274" s="4"/>
      <c r="C274" s="38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</row>
    <row r="275">
      <c r="A275" s="4"/>
      <c r="B275" s="4"/>
      <c r="C275" s="38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</row>
    <row r="276">
      <c r="A276" s="4"/>
      <c r="B276" s="4"/>
      <c r="C276" s="38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</row>
    <row r="277">
      <c r="A277" s="4"/>
      <c r="B277" s="4"/>
      <c r="C277" s="38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</row>
    <row r="278">
      <c r="A278" s="4"/>
      <c r="B278" s="4"/>
      <c r="C278" s="38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</row>
    <row r="279">
      <c r="A279" s="4"/>
      <c r="B279" s="4"/>
      <c r="C279" s="38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</row>
    <row r="280">
      <c r="A280" s="4"/>
      <c r="B280" s="4"/>
      <c r="C280" s="38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</row>
    <row r="281">
      <c r="A281" s="4"/>
      <c r="B281" s="4"/>
      <c r="C281" s="38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</row>
    <row r="282">
      <c r="A282" s="4"/>
      <c r="B282" s="4"/>
      <c r="C282" s="38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</row>
    <row r="283">
      <c r="A283" s="4"/>
      <c r="B283" s="4"/>
      <c r="C283" s="38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</row>
    <row r="284">
      <c r="A284" s="4"/>
      <c r="B284" s="4"/>
      <c r="C284" s="38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</row>
    <row r="285">
      <c r="A285" s="4"/>
      <c r="B285" s="4"/>
      <c r="C285" s="38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</row>
    <row r="286">
      <c r="A286" s="4"/>
      <c r="B286" s="4"/>
      <c r="C286" s="38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</row>
    <row r="287">
      <c r="A287" s="4"/>
      <c r="B287" s="4"/>
      <c r="C287" s="38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</row>
    <row r="288">
      <c r="A288" s="4"/>
      <c r="B288" s="4"/>
      <c r="C288" s="38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</row>
    <row r="289">
      <c r="A289" s="4"/>
      <c r="B289" s="4"/>
      <c r="C289" s="38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</row>
    <row r="290">
      <c r="A290" s="4"/>
      <c r="B290" s="4"/>
      <c r="C290" s="38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</row>
    <row r="291">
      <c r="A291" s="4"/>
      <c r="B291" s="4"/>
      <c r="C291" s="38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</row>
    <row r="292">
      <c r="A292" s="4"/>
      <c r="B292" s="4"/>
      <c r="C292" s="38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</row>
    <row r="293">
      <c r="A293" s="4"/>
      <c r="B293" s="4"/>
      <c r="C293" s="38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</row>
    <row r="294">
      <c r="A294" s="4"/>
      <c r="B294" s="4"/>
      <c r="C294" s="38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</row>
    <row r="295">
      <c r="A295" s="4"/>
      <c r="B295" s="4"/>
      <c r="C295" s="38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</row>
    <row r="296">
      <c r="A296" s="4"/>
      <c r="B296" s="4"/>
      <c r="C296" s="38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</row>
    <row r="297">
      <c r="A297" s="4"/>
      <c r="B297" s="4"/>
      <c r="C297" s="38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</row>
    <row r="298">
      <c r="A298" s="4"/>
      <c r="B298" s="4"/>
      <c r="C298" s="38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</row>
    <row r="299">
      <c r="A299" s="4"/>
      <c r="B299" s="4"/>
      <c r="C299" s="38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</row>
    <row r="300">
      <c r="A300" s="4"/>
      <c r="B300" s="4"/>
      <c r="C300" s="38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</row>
    <row r="301">
      <c r="A301" s="4"/>
      <c r="B301" s="4"/>
      <c r="C301" s="38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</row>
    <row r="302">
      <c r="A302" s="4"/>
      <c r="B302" s="4"/>
      <c r="C302" s="38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</row>
    <row r="303">
      <c r="A303" s="4"/>
      <c r="B303" s="4"/>
      <c r="C303" s="38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</row>
    <row r="304">
      <c r="A304" s="4"/>
      <c r="B304" s="4"/>
      <c r="C304" s="38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</row>
    <row r="305">
      <c r="A305" s="4"/>
      <c r="B305" s="4"/>
      <c r="C305" s="38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</row>
    <row r="306">
      <c r="A306" s="4"/>
      <c r="B306" s="4"/>
      <c r="C306" s="38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</row>
    <row r="307">
      <c r="A307" s="4"/>
      <c r="B307" s="4"/>
      <c r="C307" s="38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</row>
    <row r="308">
      <c r="A308" s="4"/>
      <c r="B308" s="4"/>
      <c r="C308" s="38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</row>
    <row r="309">
      <c r="A309" s="4"/>
      <c r="B309" s="4"/>
      <c r="C309" s="38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</row>
    <row r="310">
      <c r="A310" s="4"/>
      <c r="B310" s="4"/>
      <c r="C310" s="38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</row>
    <row r="311">
      <c r="A311" s="4"/>
      <c r="B311" s="4"/>
      <c r="C311" s="38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</row>
    <row r="312">
      <c r="A312" s="4"/>
      <c r="B312" s="4"/>
      <c r="C312" s="38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</row>
    <row r="313">
      <c r="A313" s="4"/>
      <c r="B313" s="4"/>
      <c r="C313" s="38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</row>
    <row r="314">
      <c r="A314" s="4"/>
      <c r="B314" s="4"/>
      <c r="C314" s="38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</row>
    <row r="315">
      <c r="A315" s="4"/>
      <c r="B315" s="4"/>
      <c r="C315" s="38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</row>
    <row r="316">
      <c r="A316" s="4"/>
      <c r="B316" s="4"/>
      <c r="C316" s="38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</row>
    <row r="317">
      <c r="A317" s="4"/>
      <c r="B317" s="4"/>
      <c r="C317" s="38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</row>
    <row r="318">
      <c r="A318" s="4"/>
      <c r="B318" s="4"/>
      <c r="C318" s="38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</row>
    <row r="319">
      <c r="A319" s="4"/>
      <c r="B319" s="4"/>
      <c r="C319" s="38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</row>
    <row r="320">
      <c r="A320" s="4"/>
      <c r="B320" s="4"/>
      <c r="C320" s="38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</row>
    <row r="321">
      <c r="A321" s="4"/>
      <c r="B321" s="4"/>
      <c r="C321" s="38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</row>
    <row r="322">
      <c r="A322" s="4"/>
      <c r="B322" s="4"/>
      <c r="C322" s="38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</row>
    <row r="323">
      <c r="A323" s="4"/>
      <c r="B323" s="4"/>
      <c r="C323" s="38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</row>
    <row r="324">
      <c r="A324" s="4"/>
      <c r="B324" s="4"/>
      <c r="C324" s="38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</row>
    <row r="325">
      <c r="A325" s="4"/>
      <c r="B325" s="4"/>
      <c r="C325" s="38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</row>
    <row r="326">
      <c r="A326" s="4"/>
      <c r="B326" s="4"/>
      <c r="C326" s="38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</row>
    <row r="327">
      <c r="A327" s="4"/>
      <c r="B327" s="4"/>
      <c r="C327" s="38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</row>
    <row r="328">
      <c r="A328" s="4"/>
      <c r="B328" s="4"/>
      <c r="C328" s="38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</row>
    <row r="329">
      <c r="A329" s="4"/>
      <c r="B329" s="4"/>
      <c r="C329" s="38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</row>
    <row r="330">
      <c r="A330" s="4"/>
      <c r="B330" s="4"/>
      <c r="C330" s="38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</row>
    <row r="331">
      <c r="A331" s="4"/>
      <c r="B331" s="4"/>
      <c r="C331" s="38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</row>
    <row r="332">
      <c r="A332" s="4"/>
      <c r="B332" s="4"/>
      <c r="C332" s="38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</row>
    <row r="333">
      <c r="A333" s="4"/>
      <c r="B333" s="4"/>
      <c r="C333" s="38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</row>
    <row r="334">
      <c r="A334" s="4"/>
      <c r="B334" s="4"/>
      <c r="C334" s="38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</row>
    <row r="335">
      <c r="A335" s="4"/>
      <c r="B335" s="4"/>
      <c r="C335" s="38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</row>
    <row r="336">
      <c r="A336" s="4"/>
      <c r="B336" s="4"/>
      <c r="C336" s="38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</row>
    <row r="337">
      <c r="A337" s="4"/>
      <c r="B337" s="4"/>
      <c r="C337" s="38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</row>
    <row r="338">
      <c r="A338" s="4"/>
      <c r="B338" s="4"/>
      <c r="C338" s="38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</row>
    <row r="339">
      <c r="A339" s="4"/>
      <c r="B339" s="4"/>
      <c r="C339" s="38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</row>
    <row r="340">
      <c r="A340" s="4"/>
      <c r="B340" s="4"/>
      <c r="C340" s="38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</row>
    <row r="341">
      <c r="A341" s="4"/>
      <c r="B341" s="4"/>
      <c r="C341" s="38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</row>
    <row r="342">
      <c r="A342" s="4"/>
      <c r="B342" s="4"/>
      <c r="C342" s="38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</row>
    <row r="343">
      <c r="A343" s="4"/>
      <c r="B343" s="4"/>
      <c r="C343" s="38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</row>
    <row r="344">
      <c r="A344" s="4"/>
      <c r="B344" s="4"/>
      <c r="C344" s="38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</row>
    <row r="345">
      <c r="A345" s="4"/>
      <c r="B345" s="4"/>
      <c r="C345" s="38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</row>
    <row r="346">
      <c r="A346" s="4"/>
      <c r="B346" s="4"/>
      <c r="C346" s="38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</row>
    <row r="347">
      <c r="A347" s="4"/>
      <c r="B347" s="4"/>
      <c r="C347" s="38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</row>
    <row r="348">
      <c r="A348" s="4"/>
      <c r="B348" s="4"/>
      <c r="C348" s="38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</row>
    <row r="349">
      <c r="A349" s="4"/>
      <c r="B349" s="4"/>
      <c r="C349" s="38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</row>
    <row r="350">
      <c r="A350" s="4"/>
      <c r="B350" s="4"/>
      <c r="C350" s="38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</row>
    <row r="351">
      <c r="A351" s="4"/>
      <c r="B351" s="4"/>
      <c r="C351" s="38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</row>
    <row r="352">
      <c r="A352" s="4"/>
      <c r="B352" s="4"/>
      <c r="C352" s="38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</row>
    <row r="353">
      <c r="A353" s="4"/>
      <c r="B353" s="4"/>
      <c r="C353" s="38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</row>
    <row r="354">
      <c r="A354" s="4"/>
      <c r="B354" s="4"/>
      <c r="C354" s="38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</row>
    <row r="355">
      <c r="A355" s="4"/>
      <c r="B355" s="4"/>
      <c r="C355" s="38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</row>
    <row r="356">
      <c r="A356" s="4"/>
      <c r="B356" s="4"/>
      <c r="C356" s="38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</row>
    <row r="357">
      <c r="A357" s="4"/>
      <c r="B357" s="4"/>
      <c r="C357" s="38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</row>
    <row r="358">
      <c r="A358" s="4"/>
      <c r="B358" s="4"/>
      <c r="C358" s="38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</row>
    <row r="359">
      <c r="A359" s="4"/>
      <c r="B359" s="4"/>
      <c r="C359" s="38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</row>
    <row r="360">
      <c r="A360" s="4"/>
      <c r="B360" s="4"/>
      <c r="C360" s="38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</row>
    <row r="361">
      <c r="A361" s="4"/>
      <c r="B361" s="4"/>
      <c r="C361" s="38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</row>
    <row r="362">
      <c r="A362" s="4"/>
      <c r="B362" s="4"/>
      <c r="C362" s="38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</row>
    <row r="363">
      <c r="A363" s="4"/>
      <c r="B363" s="4"/>
      <c r="C363" s="38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</row>
    <row r="364">
      <c r="A364" s="4"/>
      <c r="B364" s="4"/>
      <c r="C364" s="38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</row>
    <row r="365">
      <c r="A365" s="4"/>
      <c r="B365" s="4"/>
      <c r="C365" s="38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</row>
    <row r="366">
      <c r="A366" s="4"/>
      <c r="B366" s="4"/>
      <c r="C366" s="38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</row>
    <row r="367">
      <c r="A367" s="4"/>
      <c r="B367" s="4"/>
      <c r="C367" s="38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</row>
    <row r="368">
      <c r="A368" s="4"/>
      <c r="B368" s="4"/>
      <c r="C368" s="38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</row>
    <row r="369">
      <c r="A369" s="4"/>
      <c r="B369" s="4"/>
      <c r="C369" s="38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</row>
    <row r="370">
      <c r="A370" s="4"/>
      <c r="B370" s="4"/>
      <c r="C370" s="38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</row>
    <row r="371">
      <c r="A371" s="4"/>
      <c r="B371" s="4"/>
      <c r="C371" s="38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</row>
    <row r="372">
      <c r="A372" s="4"/>
      <c r="B372" s="4"/>
      <c r="C372" s="38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</row>
    <row r="373">
      <c r="A373" s="4"/>
      <c r="B373" s="4"/>
      <c r="C373" s="38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</row>
    <row r="374">
      <c r="A374" s="4"/>
      <c r="B374" s="4"/>
      <c r="C374" s="38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</row>
    <row r="375">
      <c r="A375" s="4"/>
      <c r="B375" s="4"/>
      <c r="C375" s="38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</row>
    <row r="376">
      <c r="A376" s="4"/>
      <c r="B376" s="4"/>
      <c r="C376" s="38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</row>
    <row r="377">
      <c r="A377" s="4"/>
      <c r="B377" s="4"/>
      <c r="C377" s="38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</row>
    <row r="378">
      <c r="A378" s="4"/>
      <c r="B378" s="4"/>
      <c r="C378" s="38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</row>
    <row r="379">
      <c r="A379" s="4"/>
      <c r="B379" s="4"/>
      <c r="C379" s="38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</row>
    <row r="380">
      <c r="A380" s="4"/>
      <c r="B380" s="4"/>
      <c r="C380" s="38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</row>
    <row r="381">
      <c r="A381" s="4"/>
      <c r="B381" s="4"/>
      <c r="C381" s="38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</row>
    <row r="382">
      <c r="A382" s="4"/>
      <c r="B382" s="4"/>
      <c r="C382" s="38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</row>
    <row r="383">
      <c r="A383" s="4"/>
      <c r="B383" s="4"/>
      <c r="C383" s="38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</row>
    <row r="384">
      <c r="A384" s="4"/>
      <c r="B384" s="4"/>
      <c r="C384" s="38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</row>
    <row r="385">
      <c r="A385" s="4"/>
      <c r="B385" s="4"/>
      <c r="C385" s="38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</row>
    <row r="386">
      <c r="A386" s="4"/>
      <c r="B386" s="4"/>
      <c r="C386" s="38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</row>
    <row r="387">
      <c r="A387" s="4"/>
      <c r="B387" s="4"/>
      <c r="C387" s="38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</row>
    <row r="388">
      <c r="A388" s="4"/>
      <c r="B388" s="4"/>
      <c r="C388" s="38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</row>
    <row r="389">
      <c r="A389" s="4"/>
      <c r="B389" s="4"/>
      <c r="C389" s="38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</row>
    <row r="390">
      <c r="A390" s="4"/>
      <c r="B390" s="4"/>
      <c r="C390" s="38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</row>
    <row r="391">
      <c r="A391" s="4"/>
      <c r="B391" s="4"/>
      <c r="C391" s="38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</row>
    <row r="392">
      <c r="A392" s="4"/>
      <c r="B392" s="4"/>
      <c r="C392" s="38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</row>
    <row r="393">
      <c r="A393" s="4"/>
      <c r="B393" s="4"/>
      <c r="C393" s="38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</row>
    <row r="394">
      <c r="A394" s="4"/>
      <c r="B394" s="4"/>
      <c r="C394" s="38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</row>
    <row r="395">
      <c r="A395" s="4"/>
      <c r="B395" s="4"/>
      <c r="C395" s="38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</row>
    <row r="396">
      <c r="A396" s="4"/>
      <c r="B396" s="4"/>
      <c r="C396" s="38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</row>
    <row r="397">
      <c r="A397" s="4"/>
      <c r="B397" s="4"/>
      <c r="C397" s="38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</row>
    <row r="398">
      <c r="A398" s="4"/>
      <c r="B398" s="4"/>
      <c r="C398" s="38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</row>
    <row r="399">
      <c r="A399" s="4"/>
      <c r="B399" s="4"/>
      <c r="C399" s="38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</row>
    <row r="400">
      <c r="A400" s="4"/>
      <c r="B400" s="4"/>
      <c r="C400" s="38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</row>
    <row r="401">
      <c r="A401" s="4"/>
      <c r="B401" s="4"/>
      <c r="C401" s="38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</row>
    <row r="402">
      <c r="A402" s="4"/>
      <c r="B402" s="4"/>
      <c r="C402" s="38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</row>
    <row r="403">
      <c r="A403" s="4"/>
      <c r="B403" s="4"/>
      <c r="C403" s="38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</row>
    <row r="404">
      <c r="A404" s="4"/>
      <c r="B404" s="4"/>
      <c r="C404" s="38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</row>
    <row r="405">
      <c r="A405" s="4"/>
      <c r="B405" s="4"/>
      <c r="C405" s="38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</row>
    <row r="406">
      <c r="A406" s="4"/>
      <c r="B406" s="4"/>
      <c r="C406" s="38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</row>
    <row r="407">
      <c r="A407" s="4"/>
      <c r="B407" s="4"/>
      <c r="C407" s="38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</row>
    <row r="408">
      <c r="A408" s="4"/>
      <c r="B408" s="4"/>
      <c r="C408" s="38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</row>
    <row r="409">
      <c r="A409" s="4"/>
      <c r="B409" s="4"/>
      <c r="C409" s="38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</row>
    <row r="410">
      <c r="A410" s="4"/>
      <c r="B410" s="4"/>
      <c r="C410" s="38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</row>
    <row r="411">
      <c r="A411" s="4"/>
      <c r="B411" s="4"/>
      <c r="C411" s="38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</row>
    <row r="412">
      <c r="A412" s="4"/>
      <c r="B412" s="4"/>
      <c r="C412" s="38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</row>
    <row r="413">
      <c r="A413" s="4"/>
      <c r="B413" s="4"/>
      <c r="C413" s="38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</row>
    <row r="414">
      <c r="A414" s="4"/>
      <c r="B414" s="4"/>
      <c r="C414" s="38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</row>
    <row r="415">
      <c r="A415" s="4"/>
      <c r="B415" s="4"/>
      <c r="C415" s="38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</row>
    <row r="416">
      <c r="A416" s="4"/>
      <c r="B416" s="4"/>
      <c r="C416" s="38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</row>
    <row r="417">
      <c r="A417" s="4"/>
      <c r="B417" s="4"/>
      <c r="C417" s="38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</row>
    <row r="418">
      <c r="A418" s="4"/>
      <c r="B418" s="4"/>
      <c r="C418" s="38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</row>
    <row r="419">
      <c r="A419" s="4"/>
      <c r="B419" s="4"/>
      <c r="C419" s="38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</row>
    <row r="420">
      <c r="A420" s="4"/>
      <c r="B420" s="4"/>
      <c r="C420" s="38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</row>
    <row r="421">
      <c r="A421" s="4"/>
      <c r="B421" s="4"/>
      <c r="C421" s="38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</row>
    <row r="422">
      <c r="A422" s="4"/>
      <c r="B422" s="4"/>
      <c r="C422" s="38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</row>
    <row r="423">
      <c r="A423" s="4"/>
      <c r="B423" s="4"/>
      <c r="C423" s="38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</row>
    <row r="424">
      <c r="A424" s="4"/>
      <c r="B424" s="4"/>
      <c r="C424" s="38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</row>
    <row r="425">
      <c r="A425" s="4"/>
      <c r="B425" s="4"/>
      <c r="C425" s="38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</row>
    <row r="426">
      <c r="A426" s="4"/>
      <c r="B426" s="4"/>
      <c r="C426" s="38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</row>
    <row r="427">
      <c r="A427" s="4"/>
      <c r="B427" s="4"/>
      <c r="C427" s="38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</row>
    <row r="428">
      <c r="A428" s="4"/>
      <c r="B428" s="4"/>
      <c r="C428" s="38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</row>
    <row r="429">
      <c r="A429" s="4"/>
      <c r="B429" s="4"/>
      <c r="C429" s="38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</row>
    <row r="430">
      <c r="A430" s="4"/>
      <c r="B430" s="4"/>
      <c r="C430" s="38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</row>
    <row r="431">
      <c r="A431" s="4"/>
      <c r="B431" s="4"/>
      <c r="C431" s="38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</row>
    <row r="432">
      <c r="A432" s="4"/>
      <c r="B432" s="4"/>
      <c r="C432" s="38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</row>
    <row r="433">
      <c r="A433" s="4"/>
      <c r="B433" s="4"/>
      <c r="C433" s="38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</row>
    <row r="434">
      <c r="A434" s="4"/>
      <c r="B434" s="4"/>
      <c r="C434" s="38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</row>
    <row r="435">
      <c r="A435" s="4"/>
      <c r="B435" s="4"/>
      <c r="C435" s="38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</row>
    <row r="436">
      <c r="A436" s="4"/>
      <c r="B436" s="4"/>
      <c r="C436" s="38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</row>
    <row r="437">
      <c r="A437" s="4"/>
      <c r="B437" s="4"/>
      <c r="C437" s="38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</row>
    <row r="438">
      <c r="A438" s="4"/>
      <c r="B438" s="4"/>
      <c r="C438" s="38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</row>
    <row r="439">
      <c r="A439" s="4"/>
      <c r="B439" s="4"/>
      <c r="C439" s="38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</row>
    <row r="440">
      <c r="A440" s="4"/>
      <c r="B440" s="4"/>
      <c r="C440" s="38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</row>
    <row r="441">
      <c r="A441" s="4"/>
      <c r="B441" s="4"/>
      <c r="C441" s="38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</row>
    <row r="442">
      <c r="A442" s="4"/>
      <c r="B442" s="4"/>
      <c r="C442" s="38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</row>
    <row r="443">
      <c r="A443" s="4"/>
      <c r="B443" s="4"/>
      <c r="C443" s="38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</row>
    <row r="444">
      <c r="A444" s="4"/>
      <c r="B444" s="4"/>
      <c r="C444" s="38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</row>
    <row r="445">
      <c r="A445" s="4"/>
      <c r="B445" s="4"/>
      <c r="C445" s="38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</row>
    <row r="446">
      <c r="A446" s="4"/>
      <c r="B446" s="4"/>
      <c r="C446" s="38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</row>
    <row r="447">
      <c r="A447" s="4"/>
      <c r="B447" s="4"/>
      <c r="C447" s="38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</row>
    <row r="448">
      <c r="A448" s="4"/>
      <c r="B448" s="4"/>
      <c r="C448" s="38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</row>
    <row r="449">
      <c r="A449" s="4"/>
      <c r="B449" s="4"/>
      <c r="C449" s="38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</row>
    <row r="450">
      <c r="A450" s="4"/>
      <c r="B450" s="4"/>
      <c r="C450" s="38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</row>
    <row r="451">
      <c r="A451" s="4"/>
      <c r="B451" s="4"/>
      <c r="C451" s="38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</row>
    <row r="452">
      <c r="A452" s="4"/>
      <c r="B452" s="4"/>
      <c r="C452" s="38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</row>
    <row r="453">
      <c r="A453" s="4"/>
      <c r="B453" s="4"/>
      <c r="C453" s="38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</row>
    <row r="454">
      <c r="A454" s="4"/>
      <c r="B454" s="4"/>
      <c r="C454" s="38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</row>
    <row r="455">
      <c r="A455" s="4"/>
      <c r="B455" s="4"/>
      <c r="C455" s="38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</row>
    <row r="456">
      <c r="A456" s="4"/>
      <c r="B456" s="4"/>
      <c r="C456" s="38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</row>
    <row r="457">
      <c r="A457" s="4"/>
      <c r="B457" s="4"/>
      <c r="C457" s="38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</row>
    <row r="458">
      <c r="A458" s="4"/>
      <c r="B458" s="4"/>
      <c r="C458" s="38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</row>
    <row r="459">
      <c r="A459" s="4"/>
      <c r="B459" s="4"/>
      <c r="C459" s="38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</row>
    <row r="460">
      <c r="A460" s="4"/>
      <c r="B460" s="4"/>
      <c r="C460" s="38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</row>
    <row r="461">
      <c r="A461" s="4"/>
      <c r="B461" s="4"/>
      <c r="C461" s="38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</row>
    <row r="462">
      <c r="A462" s="4"/>
      <c r="B462" s="4"/>
      <c r="C462" s="38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</row>
    <row r="463">
      <c r="A463" s="4"/>
      <c r="B463" s="4"/>
      <c r="C463" s="38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</row>
    <row r="464">
      <c r="A464" s="4"/>
      <c r="B464" s="4"/>
      <c r="C464" s="38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</row>
    <row r="465">
      <c r="A465" s="4"/>
      <c r="B465" s="4"/>
      <c r="C465" s="38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</row>
    <row r="466">
      <c r="A466" s="4"/>
      <c r="B466" s="4"/>
      <c r="C466" s="38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</row>
    <row r="467">
      <c r="A467" s="4"/>
      <c r="B467" s="4"/>
      <c r="C467" s="38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</row>
    <row r="468">
      <c r="A468" s="4"/>
      <c r="B468" s="4"/>
      <c r="C468" s="38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</row>
    <row r="469">
      <c r="A469" s="4"/>
      <c r="B469" s="4"/>
      <c r="C469" s="38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</row>
    <row r="470">
      <c r="A470" s="4"/>
      <c r="B470" s="4"/>
      <c r="C470" s="38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</row>
    <row r="471">
      <c r="A471" s="4"/>
      <c r="B471" s="4"/>
      <c r="C471" s="38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</row>
    <row r="472">
      <c r="A472" s="4"/>
      <c r="B472" s="4"/>
      <c r="C472" s="38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</row>
    <row r="473">
      <c r="A473" s="4"/>
      <c r="B473" s="4"/>
      <c r="C473" s="38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</row>
    <row r="474">
      <c r="A474" s="4"/>
      <c r="B474" s="4"/>
      <c r="C474" s="38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</row>
    <row r="475">
      <c r="A475" s="4"/>
      <c r="B475" s="4"/>
      <c r="C475" s="38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</row>
    <row r="476">
      <c r="A476" s="4"/>
      <c r="B476" s="4"/>
      <c r="C476" s="38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</row>
    <row r="477">
      <c r="A477" s="4"/>
      <c r="B477" s="4"/>
      <c r="C477" s="38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</row>
    <row r="478">
      <c r="A478" s="4"/>
      <c r="B478" s="4"/>
      <c r="C478" s="38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</row>
    <row r="479">
      <c r="A479" s="4"/>
      <c r="B479" s="4"/>
      <c r="C479" s="38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</row>
    <row r="480">
      <c r="A480" s="4"/>
      <c r="B480" s="4"/>
      <c r="C480" s="38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</row>
    <row r="481">
      <c r="A481" s="4"/>
      <c r="B481" s="4"/>
      <c r="C481" s="38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</row>
    <row r="482">
      <c r="A482" s="4"/>
      <c r="B482" s="4"/>
      <c r="C482" s="38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</row>
    <row r="483">
      <c r="A483" s="4"/>
      <c r="B483" s="4"/>
      <c r="C483" s="38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</row>
    <row r="484">
      <c r="A484" s="4"/>
      <c r="B484" s="4"/>
      <c r="C484" s="38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</row>
    <row r="485">
      <c r="A485" s="4"/>
      <c r="B485" s="4"/>
      <c r="C485" s="38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</row>
    <row r="486">
      <c r="A486" s="4"/>
      <c r="B486" s="4"/>
      <c r="C486" s="38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</row>
    <row r="487">
      <c r="A487" s="4"/>
      <c r="B487" s="4"/>
      <c r="C487" s="38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</row>
    <row r="488">
      <c r="A488" s="4"/>
      <c r="B488" s="4"/>
      <c r="C488" s="38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</row>
    <row r="489">
      <c r="A489" s="4"/>
      <c r="B489" s="4"/>
      <c r="C489" s="38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</row>
    <row r="490">
      <c r="A490" s="4"/>
      <c r="B490" s="4"/>
      <c r="C490" s="38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</row>
    <row r="491">
      <c r="A491" s="4"/>
      <c r="B491" s="4"/>
      <c r="C491" s="38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</row>
    <row r="492">
      <c r="A492" s="4"/>
      <c r="B492" s="4"/>
      <c r="C492" s="38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</row>
    <row r="493">
      <c r="A493" s="4"/>
      <c r="B493" s="4"/>
      <c r="C493" s="38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</row>
    <row r="494">
      <c r="A494" s="4"/>
      <c r="B494" s="4"/>
      <c r="C494" s="38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</row>
    <row r="495">
      <c r="A495" s="4"/>
      <c r="B495" s="4"/>
      <c r="C495" s="38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</row>
    <row r="496">
      <c r="A496" s="4"/>
      <c r="B496" s="4"/>
      <c r="C496" s="38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</row>
    <row r="497">
      <c r="A497" s="4"/>
      <c r="B497" s="4"/>
      <c r="C497" s="38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</row>
    <row r="498">
      <c r="A498" s="4"/>
      <c r="B498" s="4"/>
      <c r="C498" s="38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</row>
    <row r="499">
      <c r="A499" s="4"/>
      <c r="B499" s="4"/>
      <c r="C499" s="38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</row>
    <row r="500">
      <c r="A500" s="4"/>
      <c r="B500" s="4"/>
      <c r="C500" s="38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</row>
    <row r="501">
      <c r="A501" s="4"/>
      <c r="B501" s="4"/>
      <c r="C501" s="38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</row>
    <row r="502">
      <c r="A502" s="4"/>
      <c r="B502" s="4"/>
      <c r="C502" s="38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</row>
    <row r="503">
      <c r="A503" s="4"/>
      <c r="B503" s="4"/>
      <c r="C503" s="38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</row>
    <row r="504">
      <c r="A504" s="4"/>
      <c r="B504" s="4"/>
      <c r="C504" s="38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</row>
    <row r="505">
      <c r="A505" s="4"/>
      <c r="B505" s="4"/>
      <c r="C505" s="38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</row>
    <row r="506">
      <c r="A506" s="4"/>
      <c r="B506" s="4"/>
      <c r="C506" s="38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</row>
    <row r="507">
      <c r="A507" s="4"/>
      <c r="B507" s="4"/>
      <c r="C507" s="38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</row>
    <row r="508">
      <c r="A508" s="4"/>
      <c r="B508" s="4"/>
      <c r="C508" s="38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</row>
    <row r="509">
      <c r="A509" s="4"/>
      <c r="B509" s="4"/>
      <c r="C509" s="38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</row>
    <row r="510">
      <c r="A510" s="4"/>
      <c r="B510" s="4"/>
      <c r="C510" s="38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</row>
    <row r="511">
      <c r="A511" s="4"/>
      <c r="B511" s="4"/>
      <c r="C511" s="38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</row>
    <row r="512">
      <c r="A512" s="4"/>
      <c r="B512" s="4"/>
      <c r="C512" s="38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</row>
    <row r="513">
      <c r="A513" s="4"/>
      <c r="B513" s="4"/>
      <c r="C513" s="38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</row>
    <row r="514">
      <c r="A514" s="4"/>
      <c r="B514" s="4"/>
      <c r="C514" s="38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</row>
    <row r="515">
      <c r="A515" s="4"/>
      <c r="B515" s="4"/>
      <c r="C515" s="38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</row>
    <row r="516">
      <c r="A516" s="4"/>
      <c r="B516" s="4"/>
      <c r="C516" s="38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</row>
    <row r="517">
      <c r="A517" s="4"/>
      <c r="B517" s="4"/>
      <c r="C517" s="38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</row>
    <row r="518">
      <c r="A518" s="4"/>
      <c r="B518" s="4"/>
      <c r="C518" s="38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</row>
    <row r="519">
      <c r="A519" s="4"/>
      <c r="B519" s="4"/>
      <c r="C519" s="38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</row>
    <row r="520">
      <c r="A520" s="4"/>
      <c r="B520" s="4"/>
      <c r="C520" s="38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</row>
    <row r="521">
      <c r="A521" s="4"/>
      <c r="B521" s="4"/>
      <c r="C521" s="38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</row>
    <row r="522">
      <c r="A522" s="4"/>
      <c r="B522" s="4"/>
      <c r="C522" s="38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</row>
    <row r="523">
      <c r="A523" s="4"/>
      <c r="B523" s="4"/>
      <c r="C523" s="38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</row>
    <row r="524">
      <c r="A524" s="4"/>
      <c r="B524" s="4"/>
      <c r="C524" s="38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</row>
    <row r="525">
      <c r="A525" s="4"/>
      <c r="B525" s="4"/>
      <c r="C525" s="38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</row>
    <row r="526">
      <c r="A526" s="4"/>
      <c r="B526" s="4"/>
      <c r="C526" s="38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</row>
    <row r="527">
      <c r="A527" s="4"/>
      <c r="B527" s="4"/>
      <c r="C527" s="38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</row>
    <row r="528">
      <c r="A528" s="4"/>
      <c r="B528" s="4"/>
      <c r="C528" s="38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</row>
    <row r="529">
      <c r="A529" s="4"/>
      <c r="B529" s="4"/>
      <c r="C529" s="38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</row>
    <row r="530">
      <c r="A530" s="4"/>
      <c r="B530" s="4"/>
      <c r="C530" s="38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</row>
    <row r="531">
      <c r="A531" s="4"/>
      <c r="B531" s="4"/>
      <c r="C531" s="38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</row>
    <row r="532">
      <c r="A532" s="4"/>
      <c r="B532" s="4"/>
      <c r="C532" s="38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</row>
    <row r="533">
      <c r="A533" s="4"/>
      <c r="B533" s="4"/>
      <c r="C533" s="38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</row>
    <row r="534">
      <c r="A534" s="4"/>
      <c r="B534" s="4"/>
      <c r="C534" s="38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</row>
    <row r="535">
      <c r="A535" s="4"/>
      <c r="B535" s="4"/>
      <c r="C535" s="38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</row>
    <row r="536">
      <c r="A536" s="4"/>
      <c r="B536" s="4"/>
      <c r="C536" s="38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</row>
    <row r="537">
      <c r="A537" s="4"/>
      <c r="B537" s="4"/>
      <c r="C537" s="38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</row>
    <row r="538">
      <c r="A538" s="4"/>
      <c r="B538" s="4"/>
      <c r="C538" s="38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</row>
    <row r="539">
      <c r="A539" s="4"/>
      <c r="B539" s="4"/>
      <c r="C539" s="38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</row>
    <row r="540">
      <c r="A540" s="4"/>
      <c r="B540" s="4"/>
      <c r="C540" s="38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</row>
    <row r="541">
      <c r="A541" s="4"/>
      <c r="B541" s="4"/>
      <c r="C541" s="38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</row>
    <row r="542">
      <c r="A542" s="4"/>
      <c r="B542" s="4"/>
      <c r="C542" s="38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</row>
    <row r="543">
      <c r="A543" s="4"/>
      <c r="B543" s="4"/>
      <c r="C543" s="38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</row>
    <row r="544">
      <c r="A544" s="4"/>
      <c r="B544" s="4"/>
      <c r="C544" s="38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</row>
    <row r="545">
      <c r="A545" s="4"/>
      <c r="B545" s="4"/>
      <c r="C545" s="38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</row>
    <row r="546">
      <c r="A546" s="4"/>
      <c r="B546" s="4"/>
      <c r="C546" s="38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</row>
    <row r="547">
      <c r="A547" s="4"/>
      <c r="B547" s="4"/>
      <c r="C547" s="38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</row>
    <row r="548">
      <c r="A548" s="4"/>
      <c r="B548" s="4"/>
      <c r="C548" s="38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</row>
    <row r="549">
      <c r="A549" s="4"/>
      <c r="B549" s="4"/>
      <c r="C549" s="38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</row>
    <row r="550">
      <c r="A550" s="4"/>
      <c r="B550" s="4"/>
      <c r="C550" s="38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</row>
    <row r="551">
      <c r="A551" s="4"/>
      <c r="B551" s="4"/>
      <c r="C551" s="38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</row>
    <row r="552">
      <c r="A552" s="4"/>
      <c r="B552" s="4"/>
      <c r="C552" s="38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</row>
    <row r="553">
      <c r="A553" s="4"/>
      <c r="B553" s="4"/>
      <c r="C553" s="38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</row>
    <row r="554">
      <c r="A554" s="4"/>
      <c r="B554" s="4"/>
      <c r="C554" s="38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</row>
    <row r="555">
      <c r="A555" s="4"/>
      <c r="B555" s="4"/>
      <c r="C555" s="38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</row>
    <row r="556">
      <c r="A556" s="4"/>
      <c r="B556" s="4"/>
      <c r="C556" s="38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</row>
    <row r="557">
      <c r="A557" s="4"/>
      <c r="B557" s="4"/>
      <c r="C557" s="38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</row>
    <row r="558">
      <c r="A558" s="4"/>
      <c r="B558" s="4"/>
      <c r="C558" s="38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</row>
    <row r="559">
      <c r="A559" s="4"/>
      <c r="B559" s="4"/>
      <c r="C559" s="38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</row>
    <row r="560">
      <c r="A560" s="4"/>
      <c r="B560" s="4"/>
      <c r="C560" s="38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</row>
    <row r="561">
      <c r="A561" s="4"/>
      <c r="B561" s="4"/>
      <c r="C561" s="38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</row>
    <row r="562">
      <c r="A562" s="4"/>
      <c r="B562" s="4"/>
      <c r="C562" s="38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</row>
    <row r="563">
      <c r="A563" s="4"/>
      <c r="B563" s="4"/>
      <c r="C563" s="38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</row>
    <row r="564">
      <c r="A564" s="4"/>
      <c r="B564" s="4"/>
      <c r="C564" s="38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</row>
    <row r="565">
      <c r="A565" s="4"/>
      <c r="B565" s="4"/>
      <c r="C565" s="38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</row>
    <row r="566">
      <c r="A566" s="4"/>
      <c r="B566" s="4"/>
      <c r="C566" s="38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</row>
    <row r="567">
      <c r="A567" s="4"/>
      <c r="B567" s="4"/>
      <c r="C567" s="38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</row>
    <row r="568">
      <c r="A568" s="4"/>
      <c r="B568" s="4"/>
      <c r="C568" s="38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</row>
    <row r="569">
      <c r="A569" s="4"/>
      <c r="B569" s="4"/>
      <c r="C569" s="38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</row>
    <row r="570">
      <c r="A570" s="4"/>
      <c r="B570" s="4"/>
      <c r="C570" s="38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</row>
    <row r="571">
      <c r="A571" s="4"/>
      <c r="B571" s="4"/>
      <c r="C571" s="38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</row>
    <row r="572">
      <c r="A572" s="4"/>
      <c r="B572" s="4"/>
      <c r="C572" s="38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</row>
    <row r="573">
      <c r="A573" s="4"/>
      <c r="B573" s="4"/>
      <c r="C573" s="38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</row>
    <row r="574">
      <c r="A574" s="4"/>
      <c r="B574" s="4"/>
      <c r="C574" s="38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</row>
    <row r="575">
      <c r="A575" s="4"/>
      <c r="B575" s="4"/>
      <c r="C575" s="38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</row>
    <row r="576">
      <c r="A576" s="4"/>
      <c r="B576" s="4"/>
      <c r="C576" s="38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</row>
    <row r="577">
      <c r="A577" s="4"/>
      <c r="B577" s="4"/>
      <c r="C577" s="38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</row>
    <row r="578">
      <c r="A578" s="4"/>
      <c r="B578" s="4"/>
      <c r="C578" s="38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</row>
    <row r="579">
      <c r="A579" s="4"/>
      <c r="B579" s="4"/>
      <c r="C579" s="38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</row>
    <row r="580">
      <c r="A580" s="4"/>
      <c r="B580" s="4"/>
      <c r="C580" s="38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</row>
    <row r="581">
      <c r="A581" s="4"/>
      <c r="B581" s="4"/>
      <c r="C581" s="38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</row>
    <row r="582">
      <c r="A582" s="4"/>
      <c r="B582" s="4"/>
      <c r="C582" s="38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</row>
    <row r="583">
      <c r="A583" s="4"/>
      <c r="B583" s="4"/>
      <c r="C583" s="38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</row>
    <row r="584">
      <c r="A584" s="4"/>
      <c r="B584" s="4"/>
      <c r="C584" s="38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</row>
    <row r="585">
      <c r="A585" s="4"/>
      <c r="B585" s="4"/>
      <c r="C585" s="38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</row>
    <row r="586">
      <c r="A586" s="4"/>
      <c r="B586" s="4"/>
      <c r="C586" s="38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</row>
    <row r="587">
      <c r="A587" s="4"/>
      <c r="B587" s="4"/>
      <c r="C587" s="38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</row>
    <row r="588">
      <c r="A588" s="4"/>
      <c r="B588" s="4"/>
      <c r="C588" s="38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</row>
    <row r="589">
      <c r="A589" s="4"/>
      <c r="B589" s="4"/>
      <c r="C589" s="38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</row>
    <row r="590">
      <c r="A590" s="4"/>
      <c r="B590" s="4"/>
      <c r="C590" s="38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</row>
    <row r="591">
      <c r="A591" s="4"/>
      <c r="B591" s="4"/>
      <c r="C591" s="38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</row>
    <row r="592">
      <c r="A592" s="4"/>
      <c r="B592" s="4"/>
      <c r="C592" s="38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</row>
    <row r="593">
      <c r="A593" s="4"/>
      <c r="B593" s="4"/>
      <c r="C593" s="38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</row>
    <row r="594">
      <c r="A594" s="4"/>
      <c r="B594" s="4"/>
      <c r="C594" s="38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</row>
    <row r="595">
      <c r="A595" s="4"/>
      <c r="B595" s="4"/>
      <c r="C595" s="38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</row>
    <row r="596">
      <c r="A596" s="4"/>
      <c r="B596" s="4"/>
      <c r="C596" s="38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</row>
    <row r="597">
      <c r="A597" s="4"/>
      <c r="B597" s="4"/>
      <c r="C597" s="38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</row>
    <row r="598">
      <c r="A598" s="4"/>
      <c r="B598" s="4"/>
      <c r="C598" s="38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</row>
    <row r="599">
      <c r="A599" s="4"/>
      <c r="B599" s="4"/>
      <c r="C599" s="38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</row>
    <row r="600">
      <c r="A600" s="4"/>
      <c r="B600" s="4"/>
      <c r="C600" s="38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</row>
    <row r="601">
      <c r="A601" s="4"/>
      <c r="B601" s="4"/>
      <c r="C601" s="38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</row>
    <row r="602">
      <c r="A602" s="4"/>
      <c r="B602" s="4"/>
      <c r="C602" s="38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</row>
    <row r="603">
      <c r="A603" s="4"/>
      <c r="B603" s="4"/>
      <c r="C603" s="38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</row>
    <row r="604">
      <c r="A604" s="4"/>
      <c r="B604" s="4"/>
      <c r="C604" s="38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</row>
    <row r="605">
      <c r="A605" s="4"/>
      <c r="B605" s="4"/>
      <c r="C605" s="38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</row>
    <row r="606">
      <c r="A606" s="4"/>
      <c r="B606" s="4"/>
      <c r="C606" s="38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</row>
    <row r="607">
      <c r="A607" s="4"/>
      <c r="B607" s="4"/>
      <c r="C607" s="38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</row>
    <row r="608">
      <c r="A608" s="4"/>
      <c r="B608" s="4"/>
      <c r="C608" s="38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</row>
    <row r="609">
      <c r="A609" s="4"/>
      <c r="B609" s="4"/>
      <c r="C609" s="38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</row>
    <row r="610">
      <c r="A610" s="4"/>
      <c r="B610" s="4"/>
      <c r="C610" s="38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</row>
    <row r="611">
      <c r="A611" s="4"/>
      <c r="B611" s="4"/>
      <c r="C611" s="38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</row>
    <row r="612">
      <c r="A612" s="4"/>
      <c r="B612" s="4"/>
      <c r="C612" s="38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</row>
    <row r="613">
      <c r="A613" s="4"/>
      <c r="B613" s="4"/>
      <c r="C613" s="38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</row>
    <row r="614">
      <c r="A614" s="4"/>
      <c r="B614" s="4"/>
      <c r="C614" s="38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</row>
    <row r="615">
      <c r="A615" s="4"/>
      <c r="B615" s="4"/>
      <c r="C615" s="38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</row>
    <row r="616">
      <c r="A616" s="4"/>
      <c r="B616" s="4"/>
      <c r="C616" s="38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</row>
    <row r="617">
      <c r="A617" s="4"/>
      <c r="B617" s="4"/>
      <c r="C617" s="38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</row>
    <row r="618">
      <c r="A618" s="4"/>
      <c r="B618" s="4"/>
      <c r="C618" s="38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</row>
    <row r="619">
      <c r="A619" s="4"/>
      <c r="B619" s="4"/>
      <c r="C619" s="38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</row>
    <row r="620">
      <c r="A620" s="4"/>
      <c r="B620" s="4"/>
      <c r="C620" s="38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</row>
    <row r="621">
      <c r="A621" s="4"/>
      <c r="B621" s="4"/>
      <c r="C621" s="38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</row>
    <row r="622">
      <c r="A622" s="4"/>
      <c r="B622" s="4"/>
      <c r="C622" s="38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</row>
    <row r="623">
      <c r="A623" s="4"/>
      <c r="B623" s="4"/>
      <c r="C623" s="38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</row>
    <row r="624">
      <c r="A624" s="4"/>
      <c r="B624" s="4"/>
      <c r="C624" s="38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</row>
    <row r="625">
      <c r="A625" s="4"/>
      <c r="B625" s="4"/>
      <c r="C625" s="38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</row>
    <row r="626">
      <c r="A626" s="4"/>
      <c r="B626" s="4"/>
      <c r="C626" s="38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</row>
    <row r="627">
      <c r="A627" s="4"/>
      <c r="B627" s="4"/>
      <c r="C627" s="38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</row>
    <row r="628">
      <c r="A628" s="4"/>
      <c r="B628" s="4"/>
      <c r="C628" s="38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</row>
    <row r="629">
      <c r="A629" s="4"/>
      <c r="B629" s="4"/>
      <c r="C629" s="38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</row>
    <row r="630">
      <c r="A630" s="4"/>
      <c r="B630" s="4"/>
      <c r="C630" s="38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</row>
    <row r="631">
      <c r="A631" s="4"/>
      <c r="B631" s="4"/>
      <c r="C631" s="38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</row>
    <row r="632">
      <c r="A632" s="4"/>
      <c r="B632" s="4"/>
      <c r="C632" s="38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</row>
    <row r="633">
      <c r="A633" s="4"/>
      <c r="B633" s="4"/>
      <c r="C633" s="38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</row>
    <row r="634">
      <c r="A634" s="4"/>
      <c r="B634" s="4"/>
      <c r="C634" s="38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</row>
    <row r="635">
      <c r="A635" s="4"/>
      <c r="B635" s="4"/>
      <c r="C635" s="38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</row>
    <row r="636">
      <c r="A636" s="4"/>
      <c r="B636" s="4"/>
      <c r="C636" s="38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</row>
    <row r="637">
      <c r="A637" s="4"/>
      <c r="B637" s="4"/>
      <c r="C637" s="38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</row>
    <row r="638">
      <c r="A638" s="4"/>
      <c r="B638" s="4"/>
      <c r="C638" s="38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</row>
    <row r="639">
      <c r="A639" s="4"/>
      <c r="B639" s="4"/>
      <c r="C639" s="38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</row>
    <row r="640">
      <c r="A640" s="4"/>
      <c r="B640" s="4"/>
      <c r="C640" s="38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</row>
    <row r="641">
      <c r="A641" s="4"/>
      <c r="B641" s="4"/>
      <c r="C641" s="38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</row>
    <row r="642">
      <c r="A642" s="4"/>
      <c r="B642" s="4"/>
      <c r="C642" s="38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</row>
    <row r="643">
      <c r="A643" s="4"/>
      <c r="B643" s="4"/>
      <c r="C643" s="38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</row>
    <row r="644">
      <c r="A644" s="4"/>
      <c r="B644" s="4"/>
      <c r="C644" s="38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</row>
    <row r="645">
      <c r="A645" s="4"/>
      <c r="B645" s="4"/>
      <c r="C645" s="38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</row>
    <row r="646">
      <c r="A646" s="4"/>
      <c r="B646" s="4"/>
      <c r="C646" s="38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</row>
    <row r="647">
      <c r="A647" s="4"/>
      <c r="B647" s="4"/>
      <c r="C647" s="38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</row>
    <row r="648">
      <c r="A648" s="4"/>
      <c r="B648" s="4"/>
      <c r="C648" s="38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</row>
    <row r="649">
      <c r="A649" s="4"/>
      <c r="B649" s="4"/>
      <c r="C649" s="38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</row>
    <row r="650">
      <c r="A650" s="4"/>
      <c r="B650" s="4"/>
      <c r="C650" s="38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</row>
    <row r="651">
      <c r="A651" s="4"/>
      <c r="B651" s="4"/>
      <c r="C651" s="38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</row>
    <row r="652">
      <c r="A652" s="4"/>
      <c r="B652" s="4"/>
      <c r="C652" s="38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</row>
    <row r="653">
      <c r="A653" s="4"/>
      <c r="B653" s="4"/>
      <c r="C653" s="38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</row>
    <row r="654">
      <c r="A654" s="4"/>
      <c r="B654" s="4"/>
      <c r="C654" s="38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</row>
    <row r="655">
      <c r="A655" s="4"/>
      <c r="B655" s="4"/>
      <c r="C655" s="38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</row>
    <row r="656">
      <c r="A656" s="4"/>
      <c r="B656" s="4"/>
      <c r="C656" s="38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</row>
    <row r="657">
      <c r="A657" s="4"/>
      <c r="B657" s="4"/>
      <c r="C657" s="38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</row>
    <row r="658">
      <c r="A658" s="4"/>
      <c r="B658" s="4"/>
      <c r="C658" s="38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</row>
    <row r="659">
      <c r="A659" s="4"/>
      <c r="B659" s="4"/>
      <c r="C659" s="38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</row>
    <row r="660">
      <c r="A660" s="4"/>
      <c r="B660" s="4"/>
      <c r="C660" s="38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</row>
    <row r="661">
      <c r="A661" s="4"/>
      <c r="B661" s="4"/>
      <c r="C661" s="38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</row>
    <row r="662">
      <c r="A662" s="4"/>
      <c r="B662" s="4"/>
      <c r="C662" s="38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</row>
    <row r="663">
      <c r="A663" s="4"/>
      <c r="B663" s="4"/>
      <c r="C663" s="38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</row>
    <row r="664">
      <c r="A664" s="4"/>
      <c r="B664" s="4"/>
      <c r="C664" s="38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</row>
    <row r="665">
      <c r="A665" s="4"/>
      <c r="B665" s="4"/>
      <c r="C665" s="38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</row>
    <row r="666">
      <c r="A666" s="4"/>
      <c r="B666" s="4"/>
      <c r="C666" s="38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</row>
    <row r="667">
      <c r="A667" s="4"/>
      <c r="B667" s="4"/>
      <c r="C667" s="38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</row>
    <row r="668">
      <c r="A668" s="4"/>
      <c r="B668" s="4"/>
      <c r="C668" s="38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</row>
    <row r="669">
      <c r="A669" s="4"/>
      <c r="B669" s="4"/>
      <c r="C669" s="38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</row>
    <row r="670">
      <c r="A670" s="4"/>
      <c r="B670" s="4"/>
      <c r="C670" s="38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</row>
    <row r="671">
      <c r="A671" s="4"/>
      <c r="B671" s="4"/>
      <c r="C671" s="38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</row>
    <row r="672">
      <c r="A672" s="4"/>
      <c r="B672" s="4"/>
      <c r="C672" s="38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</row>
    <row r="673">
      <c r="A673" s="4"/>
      <c r="B673" s="4"/>
      <c r="C673" s="38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</row>
    <row r="674">
      <c r="A674" s="4"/>
      <c r="B674" s="4"/>
      <c r="C674" s="38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</row>
    <row r="675">
      <c r="A675" s="4"/>
      <c r="B675" s="4"/>
      <c r="C675" s="38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</row>
    <row r="676">
      <c r="A676" s="4"/>
      <c r="B676" s="4"/>
      <c r="C676" s="38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</row>
    <row r="677">
      <c r="A677" s="4"/>
      <c r="B677" s="4"/>
      <c r="C677" s="38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</row>
    <row r="678">
      <c r="A678" s="4"/>
      <c r="B678" s="4"/>
      <c r="C678" s="38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</row>
    <row r="679">
      <c r="A679" s="4"/>
      <c r="B679" s="4"/>
      <c r="C679" s="38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</row>
    <row r="680">
      <c r="A680" s="4"/>
      <c r="B680" s="4"/>
      <c r="C680" s="38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</row>
    <row r="681">
      <c r="A681" s="4"/>
      <c r="B681" s="4"/>
      <c r="C681" s="38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</row>
    <row r="682">
      <c r="A682" s="4"/>
      <c r="B682" s="4"/>
      <c r="C682" s="38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</row>
    <row r="683">
      <c r="A683" s="4"/>
      <c r="B683" s="4"/>
      <c r="C683" s="38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</row>
    <row r="684">
      <c r="A684" s="4"/>
      <c r="B684" s="4"/>
      <c r="C684" s="38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</row>
    <row r="685">
      <c r="A685" s="4"/>
      <c r="B685" s="4"/>
      <c r="C685" s="38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</row>
    <row r="686">
      <c r="A686" s="4"/>
      <c r="B686" s="4"/>
      <c r="C686" s="38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</row>
    <row r="687">
      <c r="A687" s="4"/>
      <c r="B687" s="4"/>
      <c r="C687" s="38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</row>
    <row r="688">
      <c r="A688" s="4"/>
      <c r="B688" s="4"/>
      <c r="C688" s="38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</row>
    <row r="689">
      <c r="A689" s="4"/>
      <c r="B689" s="4"/>
      <c r="C689" s="38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</row>
    <row r="690">
      <c r="A690" s="4"/>
      <c r="B690" s="4"/>
      <c r="C690" s="38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</row>
    <row r="691">
      <c r="A691" s="4"/>
      <c r="B691" s="4"/>
      <c r="C691" s="38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</row>
    <row r="692">
      <c r="A692" s="4"/>
      <c r="B692" s="4"/>
      <c r="C692" s="38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</row>
    <row r="693">
      <c r="A693" s="4"/>
      <c r="B693" s="4"/>
      <c r="C693" s="38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</row>
    <row r="694">
      <c r="A694" s="4"/>
      <c r="B694" s="4"/>
      <c r="C694" s="38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</row>
    <row r="695">
      <c r="A695" s="4"/>
      <c r="B695" s="4"/>
      <c r="C695" s="38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</row>
    <row r="696">
      <c r="A696" s="4"/>
      <c r="B696" s="4"/>
      <c r="C696" s="38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</row>
    <row r="697">
      <c r="A697" s="4"/>
      <c r="B697" s="4"/>
      <c r="C697" s="38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</row>
    <row r="698">
      <c r="A698" s="4"/>
      <c r="B698" s="4"/>
      <c r="C698" s="38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</row>
    <row r="699">
      <c r="A699" s="4"/>
      <c r="B699" s="4"/>
      <c r="C699" s="38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</row>
    <row r="700">
      <c r="A700" s="4"/>
      <c r="B700" s="4"/>
      <c r="C700" s="38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</row>
    <row r="701">
      <c r="A701" s="4"/>
      <c r="B701" s="4"/>
      <c r="C701" s="38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</row>
    <row r="702">
      <c r="A702" s="4"/>
      <c r="B702" s="4"/>
      <c r="C702" s="38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</row>
    <row r="703">
      <c r="A703" s="4"/>
      <c r="B703" s="4"/>
      <c r="C703" s="38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</row>
    <row r="704">
      <c r="A704" s="4"/>
      <c r="B704" s="4"/>
      <c r="C704" s="38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</row>
    <row r="705">
      <c r="A705" s="4"/>
      <c r="B705" s="4"/>
      <c r="C705" s="38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</row>
    <row r="706">
      <c r="A706" s="4"/>
      <c r="B706" s="4"/>
      <c r="C706" s="38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</row>
    <row r="707">
      <c r="A707" s="4"/>
      <c r="B707" s="4"/>
      <c r="C707" s="38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</row>
    <row r="708">
      <c r="A708" s="4"/>
      <c r="B708" s="4"/>
      <c r="C708" s="38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</row>
    <row r="709">
      <c r="A709" s="4"/>
      <c r="B709" s="4"/>
      <c r="C709" s="38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</row>
    <row r="710">
      <c r="A710" s="4"/>
      <c r="B710" s="4"/>
      <c r="C710" s="38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</row>
    <row r="711">
      <c r="A711" s="4"/>
      <c r="B711" s="4"/>
      <c r="C711" s="38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</row>
    <row r="712">
      <c r="A712" s="4"/>
      <c r="B712" s="4"/>
      <c r="C712" s="38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</row>
    <row r="713">
      <c r="A713" s="4"/>
      <c r="B713" s="4"/>
      <c r="C713" s="38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</row>
    <row r="714">
      <c r="A714" s="4"/>
      <c r="B714" s="4"/>
      <c r="C714" s="38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</row>
    <row r="715">
      <c r="A715" s="4"/>
      <c r="B715" s="4"/>
      <c r="C715" s="38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</row>
    <row r="716">
      <c r="A716" s="4"/>
      <c r="B716" s="4"/>
      <c r="C716" s="38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</row>
    <row r="717">
      <c r="A717" s="4"/>
      <c r="B717" s="4"/>
      <c r="C717" s="38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</row>
    <row r="718">
      <c r="A718" s="4"/>
      <c r="B718" s="4"/>
      <c r="C718" s="38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</row>
    <row r="719">
      <c r="A719" s="4"/>
      <c r="B719" s="4"/>
      <c r="C719" s="38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</row>
    <row r="720">
      <c r="A720" s="4"/>
      <c r="B720" s="4"/>
      <c r="C720" s="38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</row>
    <row r="721">
      <c r="A721" s="4"/>
      <c r="B721" s="4"/>
      <c r="C721" s="38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</row>
    <row r="722">
      <c r="A722" s="4"/>
      <c r="B722" s="4"/>
      <c r="C722" s="38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</row>
    <row r="723">
      <c r="A723" s="4"/>
      <c r="B723" s="4"/>
      <c r="C723" s="38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</row>
    <row r="724">
      <c r="A724" s="4"/>
      <c r="B724" s="4"/>
      <c r="C724" s="38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</row>
    <row r="725">
      <c r="A725" s="4"/>
      <c r="B725" s="4"/>
      <c r="C725" s="38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</row>
    <row r="726">
      <c r="A726" s="4"/>
      <c r="B726" s="4"/>
      <c r="C726" s="38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</row>
    <row r="727">
      <c r="A727" s="4"/>
      <c r="B727" s="4"/>
      <c r="C727" s="38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</row>
    <row r="728">
      <c r="A728" s="4"/>
      <c r="B728" s="4"/>
      <c r="C728" s="38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</row>
    <row r="729">
      <c r="A729" s="4"/>
      <c r="B729" s="4"/>
      <c r="C729" s="38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</row>
    <row r="730">
      <c r="A730" s="4"/>
      <c r="B730" s="4"/>
      <c r="C730" s="38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</row>
    <row r="731">
      <c r="A731" s="4"/>
      <c r="B731" s="4"/>
      <c r="C731" s="38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</row>
    <row r="732">
      <c r="A732" s="4"/>
      <c r="B732" s="4"/>
      <c r="C732" s="38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</row>
    <row r="733">
      <c r="A733" s="4"/>
      <c r="B733" s="4"/>
      <c r="C733" s="38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</row>
    <row r="734">
      <c r="A734" s="4"/>
      <c r="B734" s="4"/>
      <c r="C734" s="38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</row>
    <row r="735">
      <c r="A735" s="4"/>
      <c r="B735" s="4"/>
      <c r="C735" s="38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</row>
    <row r="736">
      <c r="A736" s="4"/>
      <c r="B736" s="4"/>
      <c r="C736" s="38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</row>
    <row r="737">
      <c r="A737" s="4"/>
      <c r="B737" s="4"/>
      <c r="C737" s="38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</row>
    <row r="738">
      <c r="A738" s="4"/>
      <c r="B738" s="4"/>
      <c r="C738" s="38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</row>
    <row r="739">
      <c r="A739" s="4"/>
      <c r="B739" s="4"/>
      <c r="C739" s="38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</row>
    <row r="740">
      <c r="A740" s="4"/>
      <c r="B740" s="4"/>
      <c r="C740" s="38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</row>
    <row r="741">
      <c r="A741" s="4"/>
      <c r="B741" s="4"/>
      <c r="C741" s="38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</row>
    <row r="742">
      <c r="A742" s="4"/>
      <c r="B742" s="4"/>
      <c r="C742" s="38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</row>
    <row r="743">
      <c r="A743" s="4"/>
      <c r="B743" s="4"/>
      <c r="C743" s="38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</row>
    <row r="744">
      <c r="A744" s="4"/>
      <c r="B744" s="4"/>
      <c r="C744" s="38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</row>
    <row r="745">
      <c r="A745" s="4"/>
      <c r="B745" s="4"/>
      <c r="C745" s="38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</row>
    <row r="746">
      <c r="A746" s="4"/>
      <c r="B746" s="4"/>
      <c r="C746" s="38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</row>
    <row r="747">
      <c r="A747" s="4"/>
      <c r="B747" s="4"/>
      <c r="C747" s="38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</row>
    <row r="748">
      <c r="A748" s="4"/>
      <c r="B748" s="4"/>
      <c r="C748" s="38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</row>
    <row r="749">
      <c r="A749" s="4"/>
      <c r="B749" s="4"/>
      <c r="C749" s="38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</row>
    <row r="750">
      <c r="A750" s="4"/>
      <c r="B750" s="4"/>
      <c r="C750" s="38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</row>
    <row r="751">
      <c r="A751" s="4"/>
      <c r="B751" s="4"/>
      <c r="C751" s="38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</row>
    <row r="752">
      <c r="A752" s="4"/>
      <c r="B752" s="4"/>
      <c r="C752" s="38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</row>
    <row r="753">
      <c r="A753" s="4"/>
      <c r="B753" s="4"/>
      <c r="C753" s="38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</row>
    <row r="754">
      <c r="A754" s="4"/>
      <c r="B754" s="4"/>
      <c r="C754" s="38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</row>
    <row r="755">
      <c r="A755" s="4"/>
      <c r="B755" s="4"/>
      <c r="C755" s="38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</row>
    <row r="756">
      <c r="A756" s="4"/>
      <c r="B756" s="4"/>
      <c r="C756" s="38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</row>
    <row r="757">
      <c r="A757" s="4"/>
      <c r="B757" s="4"/>
      <c r="C757" s="38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</row>
    <row r="758">
      <c r="A758" s="4"/>
      <c r="B758" s="4"/>
      <c r="C758" s="38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</row>
    <row r="759">
      <c r="A759" s="4"/>
      <c r="B759" s="4"/>
      <c r="C759" s="38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</row>
    <row r="760">
      <c r="A760" s="4"/>
      <c r="B760" s="4"/>
      <c r="C760" s="38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</row>
    <row r="761">
      <c r="A761" s="4"/>
      <c r="B761" s="4"/>
      <c r="C761" s="38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</row>
    <row r="762">
      <c r="A762" s="4"/>
      <c r="B762" s="4"/>
      <c r="C762" s="38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</row>
    <row r="763">
      <c r="A763" s="4"/>
      <c r="B763" s="4"/>
      <c r="C763" s="38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</row>
    <row r="764">
      <c r="A764" s="4"/>
      <c r="B764" s="4"/>
      <c r="C764" s="38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</row>
    <row r="765">
      <c r="A765" s="4"/>
      <c r="B765" s="4"/>
      <c r="C765" s="38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</row>
    <row r="766">
      <c r="A766" s="4"/>
      <c r="B766" s="4"/>
      <c r="C766" s="38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</row>
    <row r="767">
      <c r="A767" s="4"/>
      <c r="B767" s="4"/>
      <c r="C767" s="38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</row>
    <row r="768">
      <c r="A768" s="4"/>
      <c r="B768" s="4"/>
      <c r="C768" s="38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</row>
    <row r="769">
      <c r="A769" s="4"/>
      <c r="B769" s="4"/>
      <c r="C769" s="38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</row>
    <row r="770">
      <c r="A770" s="4"/>
      <c r="B770" s="4"/>
      <c r="C770" s="38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</row>
    <row r="771">
      <c r="A771" s="4"/>
      <c r="B771" s="4"/>
      <c r="C771" s="38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</row>
    <row r="772">
      <c r="A772" s="4"/>
      <c r="B772" s="4"/>
      <c r="C772" s="38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</row>
    <row r="773">
      <c r="A773" s="4"/>
      <c r="B773" s="4"/>
      <c r="C773" s="38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</row>
    <row r="774">
      <c r="A774" s="4"/>
      <c r="B774" s="4"/>
      <c r="C774" s="38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</row>
    <row r="775">
      <c r="A775" s="4"/>
      <c r="B775" s="4"/>
      <c r="C775" s="38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</row>
    <row r="776">
      <c r="A776" s="4"/>
      <c r="B776" s="4"/>
      <c r="C776" s="38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</row>
    <row r="777">
      <c r="A777" s="4"/>
      <c r="B777" s="4"/>
      <c r="C777" s="38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</row>
    <row r="778">
      <c r="A778" s="4"/>
      <c r="B778" s="4"/>
      <c r="C778" s="38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</row>
    <row r="779">
      <c r="A779" s="4"/>
      <c r="B779" s="4"/>
      <c r="C779" s="38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</row>
    <row r="780">
      <c r="A780" s="4"/>
      <c r="B780" s="4"/>
      <c r="C780" s="38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</row>
    <row r="781">
      <c r="A781" s="4"/>
      <c r="B781" s="4"/>
      <c r="C781" s="38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</row>
    <row r="782">
      <c r="A782" s="4"/>
      <c r="B782" s="4"/>
      <c r="C782" s="38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</row>
    <row r="783">
      <c r="A783" s="4"/>
      <c r="B783" s="4"/>
      <c r="C783" s="38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</row>
    <row r="784">
      <c r="A784" s="4"/>
      <c r="B784" s="4"/>
      <c r="C784" s="38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</row>
    <row r="785">
      <c r="A785" s="4"/>
      <c r="B785" s="4"/>
      <c r="C785" s="38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</row>
    <row r="786">
      <c r="A786" s="4"/>
      <c r="B786" s="4"/>
      <c r="C786" s="38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</row>
    <row r="787">
      <c r="A787" s="4"/>
      <c r="B787" s="4"/>
      <c r="C787" s="38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</row>
    <row r="788">
      <c r="A788" s="4"/>
      <c r="B788" s="4"/>
      <c r="C788" s="38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</row>
    <row r="789">
      <c r="A789" s="4"/>
      <c r="B789" s="4"/>
      <c r="C789" s="38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</row>
    <row r="790">
      <c r="A790" s="4"/>
      <c r="B790" s="4"/>
      <c r="C790" s="38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</row>
    <row r="791">
      <c r="A791" s="4"/>
      <c r="B791" s="4"/>
      <c r="C791" s="38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</row>
    <row r="792">
      <c r="A792" s="4"/>
      <c r="B792" s="4"/>
      <c r="C792" s="38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</row>
    <row r="793">
      <c r="A793" s="4"/>
      <c r="B793" s="4"/>
      <c r="C793" s="38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</row>
    <row r="794">
      <c r="A794" s="4"/>
      <c r="B794" s="4"/>
      <c r="C794" s="38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</row>
    <row r="795">
      <c r="A795" s="4"/>
      <c r="B795" s="4"/>
      <c r="C795" s="38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</row>
    <row r="796">
      <c r="A796" s="4"/>
      <c r="B796" s="4"/>
      <c r="C796" s="38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</row>
    <row r="797">
      <c r="A797" s="4"/>
      <c r="B797" s="4"/>
      <c r="C797" s="38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</row>
    <row r="798">
      <c r="A798" s="4"/>
      <c r="B798" s="4"/>
      <c r="C798" s="38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</row>
    <row r="799">
      <c r="A799" s="4"/>
      <c r="B799" s="4"/>
      <c r="C799" s="38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</row>
    <row r="800">
      <c r="A800" s="4"/>
      <c r="B800" s="4"/>
      <c r="C800" s="38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</row>
    <row r="801">
      <c r="A801" s="4"/>
      <c r="B801" s="4"/>
      <c r="C801" s="38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</row>
    <row r="802">
      <c r="A802" s="4"/>
      <c r="B802" s="4"/>
      <c r="C802" s="38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</row>
    <row r="803">
      <c r="A803" s="4"/>
      <c r="B803" s="4"/>
      <c r="C803" s="38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</row>
    <row r="804">
      <c r="A804" s="4"/>
      <c r="B804" s="4"/>
      <c r="C804" s="38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</row>
    <row r="805">
      <c r="A805" s="4"/>
      <c r="B805" s="4"/>
      <c r="C805" s="38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</row>
    <row r="806">
      <c r="A806" s="4"/>
      <c r="B806" s="4"/>
      <c r="C806" s="38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</row>
    <row r="807">
      <c r="A807" s="4"/>
      <c r="B807" s="4"/>
      <c r="C807" s="38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</row>
    <row r="808">
      <c r="A808" s="4"/>
      <c r="B808" s="4"/>
      <c r="C808" s="38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</row>
    <row r="809">
      <c r="A809" s="4"/>
      <c r="B809" s="4"/>
      <c r="C809" s="38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</row>
    <row r="810">
      <c r="A810" s="4"/>
      <c r="B810" s="4"/>
      <c r="C810" s="38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</row>
    <row r="811">
      <c r="A811" s="4"/>
      <c r="B811" s="4"/>
      <c r="C811" s="38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</row>
    <row r="812">
      <c r="A812" s="4"/>
      <c r="B812" s="4"/>
      <c r="C812" s="38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</row>
    <row r="813">
      <c r="A813" s="4"/>
      <c r="B813" s="4"/>
      <c r="C813" s="38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</row>
    <row r="814">
      <c r="A814" s="4"/>
      <c r="B814" s="4"/>
      <c r="C814" s="38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</row>
    <row r="815">
      <c r="A815" s="4"/>
      <c r="B815" s="4"/>
      <c r="C815" s="38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</row>
    <row r="816">
      <c r="A816" s="4"/>
      <c r="B816" s="4"/>
      <c r="C816" s="38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</row>
    <row r="817">
      <c r="A817" s="4"/>
      <c r="B817" s="4"/>
      <c r="C817" s="38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</row>
    <row r="818">
      <c r="A818" s="4"/>
      <c r="B818" s="4"/>
      <c r="C818" s="38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</row>
    <row r="819">
      <c r="A819" s="4"/>
      <c r="B819" s="4"/>
      <c r="C819" s="38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</row>
    <row r="820">
      <c r="A820" s="4"/>
      <c r="B820" s="4"/>
      <c r="C820" s="38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</row>
    <row r="821">
      <c r="A821" s="4"/>
      <c r="B821" s="4"/>
      <c r="C821" s="38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</row>
    <row r="822">
      <c r="A822" s="4"/>
      <c r="B822" s="4"/>
      <c r="C822" s="38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</row>
    <row r="823">
      <c r="A823" s="4"/>
      <c r="B823" s="4"/>
      <c r="C823" s="38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</row>
    <row r="824">
      <c r="A824" s="4"/>
      <c r="B824" s="4"/>
      <c r="C824" s="38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</row>
    <row r="825">
      <c r="A825" s="4"/>
      <c r="B825" s="4"/>
      <c r="C825" s="38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</row>
    <row r="826">
      <c r="A826" s="4"/>
      <c r="B826" s="4"/>
      <c r="C826" s="38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</row>
    <row r="827">
      <c r="A827" s="4"/>
      <c r="B827" s="4"/>
      <c r="C827" s="38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</row>
    <row r="828">
      <c r="A828" s="4"/>
      <c r="B828" s="4"/>
      <c r="C828" s="38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</row>
    <row r="829">
      <c r="A829" s="4"/>
      <c r="B829" s="4"/>
      <c r="C829" s="38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</row>
    <row r="830">
      <c r="A830" s="4"/>
      <c r="B830" s="4"/>
      <c r="C830" s="38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</row>
    <row r="831">
      <c r="A831" s="4"/>
      <c r="B831" s="4"/>
      <c r="C831" s="38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</row>
    <row r="832">
      <c r="A832" s="4"/>
      <c r="B832" s="4"/>
      <c r="C832" s="38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</row>
    <row r="833">
      <c r="A833" s="4"/>
      <c r="B833" s="4"/>
      <c r="C833" s="38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</row>
    <row r="834">
      <c r="A834" s="4"/>
      <c r="B834" s="4"/>
      <c r="C834" s="38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</row>
    <row r="835">
      <c r="A835" s="4"/>
      <c r="B835" s="4"/>
      <c r="C835" s="38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</row>
    <row r="836">
      <c r="A836" s="4"/>
      <c r="B836" s="4"/>
      <c r="C836" s="38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</row>
    <row r="837">
      <c r="A837" s="4"/>
      <c r="B837" s="4"/>
      <c r="C837" s="38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</row>
    <row r="838">
      <c r="A838" s="4"/>
      <c r="B838" s="4"/>
      <c r="C838" s="38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</row>
    <row r="839">
      <c r="A839" s="4"/>
      <c r="B839" s="4"/>
      <c r="C839" s="38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</row>
    <row r="840">
      <c r="A840" s="4"/>
      <c r="B840" s="4"/>
      <c r="C840" s="38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</row>
    <row r="841">
      <c r="A841" s="4"/>
      <c r="B841" s="4"/>
      <c r="C841" s="38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</row>
    <row r="842">
      <c r="A842" s="4"/>
      <c r="B842" s="4"/>
      <c r="C842" s="38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</row>
    <row r="843">
      <c r="A843" s="4"/>
      <c r="B843" s="4"/>
      <c r="C843" s="38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</row>
    <row r="844">
      <c r="A844" s="4"/>
      <c r="B844" s="4"/>
      <c r="C844" s="38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</row>
    <row r="845">
      <c r="A845" s="4"/>
      <c r="B845" s="4"/>
      <c r="C845" s="38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</row>
    <row r="846">
      <c r="A846" s="4"/>
      <c r="B846" s="4"/>
      <c r="C846" s="38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</row>
    <row r="847">
      <c r="A847" s="4"/>
      <c r="B847" s="4"/>
      <c r="C847" s="38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</row>
    <row r="848">
      <c r="A848" s="4"/>
      <c r="B848" s="4"/>
      <c r="C848" s="38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</row>
    <row r="849">
      <c r="A849" s="4"/>
      <c r="B849" s="4"/>
      <c r="C849" s="38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</row>
    <row r="850">
      <c r="A850" s="4"/>
      <c r="B850" s="4"/>
      <c r="C850" s="38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</row>
    <row r="851">
      <c r="A851" s="4"/>
      <c r="B851" s="4"/>
      <c r="C851" s="38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</row>
    <row r="852">
      <c r="A852" s="4"/>
      <c r="B852" s="4"/>
      <c r="C852" s="38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</row>
    <row r="853">
      <c r="A853" s="4"/>
      <c r="B853" s="4"/>
      <c r="C853" s="38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</row>
    <row r="854">
      <c r="A854" s="4"/>
      <c r="B854" s="4"/>
      <c r="C854" s="38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</row>
    <row r="855">
      <c r="A855" s="4"/>
      <c r="B855" s="4"/>
      <c r="C855" s="38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</row>
    <row r="856">
      <c r="A856" s="4"/>
      <c r="B856" s="4"/>
      <c r="C856" s="38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</row>
    <row r="857">
      <c r="A857" s="4"/>
      <c r="B857" s="4"/>
      <c r="C857" s="38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</row>
    <row r="858">
      <c r="A858" s="4"/>
      <c r="B858" s="4"/>
      <c r="C858" s="38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</row>
    <row r="859">
      <c r="A859" s="4"/>
      <c r="B859" s="4"/>
      <c r="C859" s="38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</row>
    <row r="860">
      <c r="A860" s="4"/>
      <c r="B860" s="4"/>
      <c r="C860" s="38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</row>
    <row r="861">
      <c r="A861" s="4"/>
      <c r="B861" s="4"/>
      <c r="C861" s="38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</row>
    <row r="862">
      <c r="A862" s="4"/>
      <c r="B862" s="4"/>
      <c r="C862" s="38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</row>
    <row r="863">
      <c r="A863" s="4"/>
      <c r="B863" s="4"/>
      <c r="C863" s="38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</row>
    <row r="864">
      <c r="A864" s="4"/>
      <c r="B864" s="4"/>
      <c r="C864" s="38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</row>
    <row r="865">
      <c r="A865" s="4"/>
      <c r="B865" s="4"/>
      <c r="C865" s="38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</row>
    <row r="866">
      <c r="A866" s="4"/>
      <c r="B866" s="4"/>
      <c r="C866" s="38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</row>
    <row r="867">
      <c r="A867" s="4"/>
      <c r="B867" s="4"/>
      <c r="C867" s="38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</row>
    <row r="868">
      <c r="A868" s="4"/>
      <c r="B868" s="4"/>
      <c r="C868" s="38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</row>
    <row r="869">
      <c r="A869" s="4"/>
      <c r="B869" s="4"/>
      <c r="C869" s="38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</row>
    <row r="870">
      <c r="A870" s="4"/>
      <c r="B870" s="4"/>
      <c r="C870" s="38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</row>
    <row r="871">
      <c r="A871" s="4"/>
      <c r="B871" s="4"/>
      <c r="C871" s="38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</row>
    <row r="872">
      <c r="A872" s="4"/>
      <c r="B872" s="4"/>
      <c r="C872" s="38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</row>
    <row r="873">
      <c r="A873" s="4"/>
      <c r="B873" s="4"/>
      <c r="C873" s="38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</row>
    <row r="874">
      <c r="A874" s="4"/>
      <c r="B874" s="4"/>
      <c r="C874" s="38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</row>
    <row r="875">
      <c r="A875" s="4"/>
      <c r="B875" s="4"/>
      <c r="C875" s="38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</row>
    <row r="876">
      <c r="A876" s="4"/>
      <c r="B876" s="4"/>
      <c r="C876" s="38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</row>
    <row r="877">
      <c r="A877" s="4"/>
      <c r="B877" s="4"/>
      <c r="C877" s="38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</row>
    <row r="878">
      <c r="A878" s="4"/>
      <c r="B878" s="4"/>
      <c r="C878" s="38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</row>
    <row r="879">
      <c r="A879" s="4"/>
      <c r="B879" s="4"/>
      <c r="C879" s="38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</row>
    <row r="880">
      <c r="A880" s="4"/>
      <c r="B880" s="4"/>
      <c r="C880" s="38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</row>
    <row r="881">
      <c r="A881" s="4"/>
      <c r="B881" s="4"/>
      <c r="C881" s="38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</row>
    <row r="882">
      <c r="A882" s="4"/>
      <c r="B882" s="4"/>
      <c r="C882" s="38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</row>
    <row r="883">
      <c r="A883" s="4"/>
      <c r="B883" s="4"/>
      <c r="C883" s="38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</row>
    <row r="884">
      <c r="A884" s="4"/>
      <c r="B884" s="4"/>
      <c r="C884" s="38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</row>
    <row r="885">
      <c r="A885" s="4"/>
      <c r="B885" s="4"/>
      <c r="C885" s="38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</row>
    <row r="886">
      <c r="A886" s="4"/>
      <c r="B886" s="4"/>
      <c r="C886" s="38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</row>
    <row r="887">
      <c r="A887" s="4"/>
      <c r="B887" s="4"/>
      <c r="C887" s="38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</row>
    <row r="888">
      <c r="A888" s="4"/>
      <c r="B888" s="4"/>
      <c r="C888" s="38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</row>
    <row r="889">
      <c r="A889" s="4"/>
      <c r="B889" s="4"/>
      <c r="C889" s="38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</row>
    <row r="890">
      <c r="A890" s="4"/>
      <c r="B890" s="4"/>
      <c r="C890" s="38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</row>
    <row r="891">
      <c r="A891" s="4"/>
      <c r="B891" s="4"/>
      <c r="C891" s="38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</row>
    <row r="892">
      <c r="A892" s="4"/>
      <c r="B892" s="4"/>
      <c r="C892" s="38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</row>
    <row r="893">
      <c r="A893" s="4"/>
      <c r="B893" s="4"/>
      <c r="C893" s="38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</row>
    <row r="894">
      <c r="A894" s="4"/>
      <c r="B894" s="4"/>
      <c r="C894" s="38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</row>
    <row r="895">
      <c r="A895" s="4"/>
      <c r="B895" s="4"/>
      <c r="C895" s="38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</row>
    <row r="896">
      <c r="A896" s="4"/>
      <c r="B896" s="4"/>
      <c r="C896" s="38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</row>
    <row r="897">
      <c r="A897" s="4"/>
      <c r="B897" s="4"/>
      <c r="C897" s="38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</row>
    <row r="898">
      <c r="A898" s="4"/>
      <c r="B898" s="4"/>
      <c r="C898" s="38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</row>
    <row r="899">
      <c r="A899" s="4"/>
      <c r="B899" s="4"/>
      <c r="C899" s="38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</row>
    <row r="900">
      <c r="A900" s="4"/>
      <c r="B900" s="4"/>
      <c r="C900" s="38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</row>
    <row r="901">
      <c r="A901" s="4"/>
      <c r="B901" s="4"/>
      <c r="C901" s="38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</row>
    <row r="902">
      <c r="A902" s="4"/>
      <c r="B902" s="4"/>
      <c r="C902" s="38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</row>
    <row r="903">
      <c r="A903" s="4"/>
      <c r="B903" s="4"/>
      <c r="C903" s="38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</row>
    <row r="904">
      <c r="A904" s="4"/>
      <c r="B904" s="4"/>
      <c r="C904" s="38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</row>
    <row r="905">
      <c r="A905" s="4"/>
      <c r="B905" s="4"/>
      <c r="C905" s="38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</row>
    <row r="906">
      <c r="A906" s="4"/>
      <c r="B906" s="4"/>
      <c r="C906" s="38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</row>
    <row r="907">
      <c r="A907" s="4"/>
      <c r="B907" s="4"/>
      <c r="C907" s="38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</row>
    <row r="908">
      <c r="A908" s="4"/>
      <c r="B908" s="4"/>
      <c r="C908" s="38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</row>
    <row r="909">
      <c r="A909" s="4"/>
      <c r="B909" s="4"/>
      <c r="C909" s="38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</row>
    <row r="910">
      <c r="A910" s="4"/>
      <c r="B910" s="4"/>
      <c r="C910" s="38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</row>
    <row r="911">
      <c r="A911" s="4"/>
      <c r="B911" s="4"/>
      <c r="C911" s="38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</row>
    <row r="912">
      <c r="A912" s="4"/>
      <c r="B912" s="4"/>
      <c r="C912" s="38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</row>
    <row r="913">
      <c r="A913" s="4"/>
      <c r="B913" s="4"/>
      <c r="C913" s="38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</row>
    <row r="914">
      <c r="A914" s="4"/>
      <c r="B914" s="4"/>
      <c r="C914" s="38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</row>
    <row r="915">
      <c r="A915" s="4"/>
      <c r="B915" s="4"/>
      <c r="C915" s="38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</row>
    <row r="916">
      <c r="A916" s="4"/>
      <c r="B916" s="4"/>
      <c r="C916" s="38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</row>
    <row r="917">
      <c r="A917" s="4"/>
      <c r="B917" s="4"/>
      <c r="C917" s="38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</row>
    <row r="918">
      <c r="A918" s="4"/>
      <c r="B918" s="4"/>
      <c r="C918" s="38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</row>
    <row r="919">
      <c r="A919" s="4"/>
      <c r="B919" s="4"/>
      <c r="C919" s="38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</row>
    <row r="920">
      <c r="A920" s="4"/>
      <c r="B920" s="4"/>
      <c r="C920" s="38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</row>
    <row r="921">
      <c r="A921" s="4"/>
      <c r="B921" s="4"/>
      <c r="C921" s="38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</row>
    <row r="922">
      <c r="A922" s="4"/>
      <c r="B922" s="4"/>
      <c r="C922" s="38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</row>
    <row r="923">
      <c r="A923" s="4"/>
      <c r="B923" s="4"/>
      <c r="C923" s="38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</row>
    <row r="924">
      <c r="A924" s="4"/>
      <c r="B924" s="4"/>
      <c r="C924" s="38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</row>
    <row r="925">
      <c r="A925" s="4"/>
      <c r="B925" s="4"/>
      <c r="C925" s="38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</row>
    <row r="926">
      <c r="A926" s="4"/>
      <c r="B926" s="4"/>
      <c r="C926" s="38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</row>
    <row r="927">
      <c r="A927" s="4"/>
      <c r="B927" s="4"/>
      <c r="C927" s="38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</row>
    <row r="928">
      <c r="A928" s="4"/>
      <c r="B928" s="4"/>
      <c r="C928" s="38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</row>
    <row r="929">
      <c r="A929" s="4"/>
      <c r="B929" s="4"/>
      <c r="C929" s="38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</row>
    <row r="930">
      <c r="A930" s="4"/>
      <c r="B930" s="4"/>
      <c r="C930" s="38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</row>
    <row r="931">
      <c r="A931" s="4"/>
      <c r="B931" s="4"/>
      <c r="C931" s="38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</row>
    <row r="932">
      <c r="A932" s="4"/>
      <c r="B932" s="4"/>
      <c r="C932" s="38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</row>
    <row r="933">
      <c r="A933" s="4"/>
      <c r="B933" s="4"/>
      <c r="C933" s="38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</row>
    <row r="934">
      <c r="A934" s="4"/>
      <c r="B934" s="4"/>
      <c r="C934" s="38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</row>
    <row r="935">
      <c r="A935" s="4"/>
      <c r="B935" s="4"/>
      <c r="C935" s="38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</row>
    <row r="936">
      <c r="A936" s="4"/>
      <c r="B936" s="4"/>
      <c r="C936" s="38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</row>
    <row r="937">
      <c r="A937" s="4"/>
      <c r="B937" s="4"/>
      <c r="C937" s="38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</row>
    <row r="938">
      <c r="A938" s="4"/>
      <c r="B938" s="4"/>
      <c r="C938" s="38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</row>
    <row r="939">
      <c r="A939" s="4"/>
      <c r="B939" s="4"/>
      <c r="C939" s="38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</row>
    <row r="940">
      <c r="A940" s="4"/>
      <c r="B940" s="4"/>
      <c r="C940" s="38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</row>
    <row r="941">
      <c r="A941" s="4"/>
      <c r="B941" s="4"/>
      <c r="C941" s="38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</row>
    <row r="942">
      <c r="A942" s="4"/>
      <c r="B942" s="4"/>
      <c r="C942" s="38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</row>
    <row r="943">
      <c r="A943" s="4"/>
      <c r="B943" s="4"/>
      <c r="C943" s="38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</row>
    <row r="944">
      <c r="A944" s="4"/>
      <c r="B944" s="4"/>
      <c r="C944" s="38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</row>
    <row r="945">
      <c r="A945" s="4"/>
      <c r="B945" s="4"/>
      <c r="C945" s="38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</row>
    <row r="946">
      <c r="A946" s="4"/>
      <c r="B946" s="4"/>
      <c r="C946" s="38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</row>
    <row r="947">
      <c r="A947" s="4"/>
      <c r="B947" s="4"/>
      <c r="C947" s="38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</row>
    <row r="948">
      <c r="A948" s="4"/>
      <c r="B948" s="4"/>
      <c r="C948" s="38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</row>
    <row r="949">
      <c r="A949" s="4"/>
      <c r="B949" s="4"/>
      <c r="C949" s="38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</row>
    <row r="950">
      <c r="A950" s="4"/>
      <c r="B950" s="4"/>
      <c r="C950" s="38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</row>
    <row r="951">
      <c r="A951" s="4"/>
      <c r="B951" s="4"/>
      <c r="C951" s="38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</row>
    <row r="952">
      <c r="A952" s="4"/>
      <c r="B952" s="4"/>
      <c r="C952" s="38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</row>
    <row r="953">
      <c r="A953" s="4"/>
      <c r="B953" s="4"/>
      <c r="C953" s="38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</row>
    <row r="954">
      <c r="A954" s="4"/>
      <c r="B954" s="4"/>
      <c r="C954" s="38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</row>
    <row r="955">
      <c r="A955" s="4"/>
      <c r="B955" s="4"/>
      <c r="C955" s="38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</row>
    <row r="956">
      <c r="A956" s="4"/>
      <c r="B956" s="4"/>
      <c r="C956" s="38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</row>
    <row r="957">
      <c r="A957" s="4"/>
      <c r="B957" s="4"/>
      <c r="C957" s="38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</row>
    <row r="958">
      <c r="A958" s="4"/>
      <c r="B958" s="4"/>
      <c r="C958" s="38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</row>
    <row r="959">
      <c r="A959" s="4"/>
      <c r="B959" s="4"/>
      <c r="C959" s="38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</row>
    <row r="960">
      <c r="A960" s="4"/>
      <c r="B960" s="4"/>
      <c r="C960" s="38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</row>
    <row r="961">
      <c r="A961" s="4"/>
      <c r="B961" s="4"/>
      <c r="C961" s="38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</row>
    <row r="962">
      <c r="A962" s="4"/>
      <c r="B962" s="4"/>
      <c r="C962" s="38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</row>
    <row r="963">
      <c r="A963" s="4"/>
      <c r="B963" s="4"/>
      <c r="C963" s="38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</row>
    <row r="964">
      <c r="A964" s="4"/>
      <c r="B964" s="4"/>
      <c r="C964" s="38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</row>
    <row r="965">
      <c r="A965" s="4"/>
      <c r="B965" s="4"/>
      <c r="C965" s="38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</row>
    <row r="966">
      <c r="A966" s="4"/>
      <c r="B966" s="4"/>
      <c r="C966" s="38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</row>
    <row r="967">
      <c r="A967" s="4"/>
      <c r="B967" s="4"/>
      <c r="C967" s="38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</row>
    <row r="968">
      <c r="A968" s="4"/>
      <c r="B968" s="4"/>
      <c r="C968" s="38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</row>
    <row r="969">
      <c r="A969" s="4"/>
      <c r="B969" s="4"/>
      <c r="C969" s="38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</row>
    <row r="970">
      <c r="A970" s="4"/>
      <c r="B970" s="4"/>
      <c r="C970" s="38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</row>
    <row r="971">
      <c r="A971" s="4"/>
      <c r="B971" s="4"/>
      <c r="C971" s="38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</row>
    <row r="972">
      <c r="A972" s="4"/>
      <c r="B972" s="4"/>
      <c r="C972" s="38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</row>
    <row r="973">
      <c r="A973" s="4"/>
      <c r="B973" s="4"/>
      <c r="C973" s="38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</row>
    <row r="974">
      <c r="A974" s="4"/>
      <c r="B974" s="4"/>
      <c r="C974" s="38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</row>
    <row r="975">
      <c r="A975" s="4"/>
      <c r="B975" s="4"/>
      <c r="C975" s="38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</row>
    <row r="976">
      <c r="A976" s="4"/>
      <c r="B976" s="4"/>
      <c r="C976" s="38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</row>
    <row r="977">
      <c r="A977" s="4"/>
      <c r="B977" s="4"/>
      <c r="C977" s="38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</row>
    <row r="978">
      <c r="A978" s="4"/>
      <c r="B978" s="4"/>
      <c r="C978" s="38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</row>
    <row r="979">
      <c r="A979" s="4"/>
      <c r="B979" s="4"/>
      <c r="C979" s="38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</row>
    <row r="980">
      <c r="A980" s="4"/>
      <c r="B980" s="4"/>
      <c r="C980" s="38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</row>
    <row r="981">
      <c r="A981" s="4"/>
      <c r="B981" s="4"/>
      <c r="C981" s="38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</row>
    <row r="982">
      <c r="A982" s="4"/>
      <c r="B982" s="4"/>
      <c r="C982" s="38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</row>
    <row r="983">
      <c r="A983" s="4"/>
      <c r="B983" s="4"/>
      <c r="C983" s="38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</row>
    <row r="984">
      <c r="A984" s="4"/>
      <c r="B984" s="4"/>
      <c r="C984" s="38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</row>
    <row r="985">
      <c r="A985" s="4"/>
      <c r="B985" s="4"/>
      <c r="C985" s="38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</row>
    <row r="986">
      <c r="A986" s="4"/>
      <c r="B986" s="4"/>
      <c r="C986" s="38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</row>
    <row r="987">
      <c r="A987" s="4"/>
      <c r="B987" s="4"/>
      <c r="C987" s="38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</row>
    <row r="988">
      <c r="A988" s="4"/>
      <c r="B988" s="4"/>
      <c r="C988" s="38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</row>
    <row r="989">
      <c r="A989" s="4"/>
      <c r="B989" s="4"/>
      <c r="C989" s="38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</row>
    <row r="990">
      <c r="A990" s="4"/>
      <c r="B990" s="4"/>
      <c r="C990" s="38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</row>
    <row r="991">
      <c r="A991" s="4"/>
      <c r="B991" s="4"/>
      <c r="C991" s="38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</row>
    <row r="992">
      <c r="A992" s="4"/>
      <c r="B992" s="4"/>
      <c r="C992" s="38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</row>
    <row r="993">
      <c r="A993" s="4"/>
      <c r="B993" s="4"/>
      <c r="C993" s="38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</row>
    <row r="994">
      <c r="A994" s="4"/>
      <c r="B994" s="4"/>
      <c r="C994" s="38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</row>
    <row r="995">
      <c r="A995" s="4"/>
      <c r="B995" s="4"/>
      <c r="C995" s="38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</row>
    <row r="996">
      <c r="A996" s="4"/>
      <c r="B996" s="4"/>
      <c r="C996" s="38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</row>
    <row r="997">
      <c r="A997" s="4"/>
      <c r="B997" s="4"/>
      <c r="C997" s="38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</row>
    <row r="998">
      <c r="A998" s="4"/>
      <c r="B998" s="4"/>
      <c r="C998" s="38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</row>
    <row r="999">
      <c r="A999" s="4"/>
      <c r="B999" s="4"/>
      <c r="C999" s="38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</row>
    <row r="1000">
      <c r="A1000" s="4"/>
      <c r="B1000" s="4"/>
      <c r="C1000" s="38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</row>
    <row r="1001">
      <c r="A1001" s="4"/>
      <c r="B1001" s="4"/>
      <c r="C1001" s="38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</row>
    <row r="1002">
      <c r="A1002" s="4"/>
      <c r="B1002" s="4"/>
      <c r="C1002" s="38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</row>
    <row r="1003">
      <c r="A1003" s="4"/>
      <c r="B1003" s="4"/>
      <c r="C1003" s="38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</row>
    <row r="1004">
      <c r="A1004" s="4"/>
      <c r="B1004" s="4"/>
      <c r="C1004" s="38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</row>
    <row r="1005">
      <c r="A1005" s="4"/>
      <c r="B1005" s="4"/>
      <c r="C1005" s="38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</row>
    <row r="1006">
      <c r="A1006" s="4"/>
      <c r="B1006" s="4"/>
      <c r="C1006" s="38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</row>
    <row r="1007">
      <c r="A1007" s="4"/>
      <c r="B1007" s="4"/>
      <c r="C1007" s="38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</row>
    <row r="1008">
      <c r="A1008" s="4"/>
      <c r="B1008" s="4"/>
      <c r="C1008" s="38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</row>
    <row r="1009">
      <c r="A1009" s="4"/>
      <c r="B1009" s="4"/>
      <c r="C1009" s="38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</row>
    <row r="1010">
      <c r="A1010" s="4"/>
      <c r="B1010" s="4"/>
      <c r="C1010" s="38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</row>
    <row r="1011">
      <c r="A1011" s="4"/>
      <c r="B1011" s="4"/>
      <c r="C1011" s="38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</row>
    <row r="1012">
      <c r="A1012" s="4"/>
      <c r="B1012" s="4"/>
      <c r="C1012" s="38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</row>
    <row r="1013">
      <c r="A1013" s="4"/>
      <c r="B1013" s="4"/>
      <c r="C1013" s="38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</row>
    <row r="1014">
      <c r="A1014" s="4"/>
      <c r="B1014" s="4"/>
      <c r="C1014" s="38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</row>
    <row r="1015">
      <c r="A1015" s="4"/>
      <c r="B1015" s="4"/>
      <c r="C1015" s="38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</row>
    <row r="1016">
      <c r="A1016" s="4"/>
      <c r="B1016" s="4"/>
      <c r="C1016" s="38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</row>
    <row r="1017">
      <c r="A1017" s="4"/>
      <c r="B1017" s="4"/>
      <c r="C1017" s="38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</row>
    <row r="1018">
      <c r="A1018" s="4"/>
      <c r="B1018" s="4"/>
      <c r="C1018" s="38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</row>
  </sheetData>
  <mergeCells count="16">
    <mergeCell ref="E2:E4"/>
    <mergeCell ref="F3:F4"/>
    <mergeCell ref="G3:H3"/>
    <mergeCell ref="I3:J3"/>
    <mergeCell ref="K3:K4"/>
    <mergeCell ref="O3:O4"/>
    <mergeCell ref="F59:O59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24.1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6.0"/>
  </cols>
  <sheetData>
    <row r="1" ht="45.0" customHeight="1">
      <c r="A1" s="1" t="s">
        <v>863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ht="34.5" customHeight="1">
      <c r="A5" s="16">
        <v>1.0</v>
      </c>
      <c r="B5" s="17">
        <v>45483.0</v>
      </c>
      <c r="C5" s="18" t="s">
        <v>864</v>
      </c>
      <c r="D5" s="19">
        <v>21828.0</v>
      </c>
      <c r="E5" s="20" t="s">
        <v>178</v>
      </c>
      <c r="F5" s="21"/>
      <c r="G5" s="22"/>
      <c r="H5" s="21"/>
      <c r="I5" s="23">
        <v>4750.0</v>
      </c>
      <c r="J5" s="22"/>
      <c r="K5" s="22"/>
      <c r="L5" s="24"/>
      <c r="M5" s="21"/>
      <c r="N5" s="24"/>
      <c r="O5" s="24"/>
      <c r="P5" s="25">
        <v>4750.0</v>
      </c>
      <c r="Q5" s="26">
        <f t="shared" ref="Q5:Q38" si="1">F5+G5+H5+I5+J5+K5+L5+M5+N5+O5-P5</f>
        <v>0</v>
      </c>
      <c r="R5" s="25" t="s">
        <v>29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ht="34.5" customHeight="1">
      <c r="A6" s="16">
        <v>2.0</v>
      </c>
      <c r="B6" s="27">
        <v>45483.0</v>
      </c>
      <c r="C6" s="18" t="s">
        <v>865</v>
      </c>
      <c r="D6" s="19">
        <v>22332.0</v>
      </c>
      <c r="E6" s="20" t="s">
        <v>251</v>
      </c>
      <c r="F6" s="21"/>
      <c r="G6" s="24"/>
      <c r="H6" s="22"/>
      <c r="I6" s="21">
        <v>12000.0</v>
      </c>
      <c r="J6" s="21"/>
      <c r="K6" s="22"/>
      <c r="L6" s="24"/>
      <c r="M6" s="21"/>
      <c r="N6" s="24"/>
      <c r="O6" s="24"/>
      <c r="P6" s="25">
        <v>12000.0</v>
      </c>
      <c r="Q6" s="26">
        <f t="shared" si="1"/>
        <v>0</v>
      </c>
      <c r="R6" s="25" t="s">
        <v>24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ht="34.5" customHeight="1">
      <c r="A7" s="16">
        <v>3.0</v>
      </c>
      <c r="B7" s="27">
        <v>45483.0</v>
      </c>
      <c r="C7" s="18" t="s">
        <v>866</v>
      </c>
      <c r="D7" s="19">
        <v>76409.0</v>
      </c>
      <c r="E7" s="20" t="s">
        <v>867</v>
      </c>
      <c r="F7" s="22"/>
      <c r="G7" s="24"/>
      <c r="H7" s="21"/>
      <c r="I7" s="21"/>
      <c r="J7" s="22">
        <v>2650.0</v>
      </c>
      <c r="K7" s="22"/>
      <c r="L7" s="24"/>
      <c r="M7" s="21"/>
      <c r="N7" s="24"/>
      <c r="O7" s="24"/>
      <c r="P7" s="25">
        <v>2650.0</v>
      </c>
      <c r="Q7" s="26">
        <f t="shared" si="1"/>
        <v>0</v>
      </c>
      <c r="R7" s="25" t="s">
        <v>24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ht="34.5" customHeight="1">
      <c r="A8" s="16">
        <v>4.0</v>
      </c>
      <c r="B8" s="27">
        <v>45483.0</v>
      </c>
      <c r="C8" s="18" t="s">
        <v>868</v>
      </c>
      <c r="D8" s="19">
        <v>72839.0</v>
      </c>
      <c r="E8" s="20" t="s">
        <v>869</v>
      </c>
      <c r="F8" s="22"/>
      <c r="G8" s="22"/>
      <c r="H8" s="22">
        <v>21450.0</v>
      </c>
      <c r="I8" s="21"/>
      <c r="J8" s="23"/>
      <c r="K8" s="24"/>
      <c r="L8" s="24"/>
      <c r="M8" s="22"/>
      <c r="N8" s="24"/>
      <c r="O8" s="24"/>
      <c r="P8" s="25">
        <v>21450.0</v>
      </c>
      <c r="Q8" s="26">
        <f t="shared" si="1"/>
        <v>0</v>
      </c>
      <c r="R8" s="25" t="s">
        <v>29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ht="34.5" customHeight="1">
      <c r="A9" s="16">
        <v>5.0</v>
      </c>
      <c r="B9" s="27">
        <v>45484.0</v>
      </c>
      <c r="C9" s="18" t="s">
        <v>870</v>
      </c>
      <c r="D9" s="19">
        <v>76189.0</v>
      </c>
      <c r="E9" s="20" t="s">
        <v>871</v>
      </c>
      <c r="F9" s="22"/>
      <c r="G9" s="22"/>
      <c r="H9" s="22"/>
      <c r="I9" s="21">
        <v>10000.0</v>
      </c>
      <c r="J9" s="21"/>
      <c r="K9" s="22"/>
      <c r="L9" s="24"/>
      <c r="M9" s="22"/>
      <c r="N9" s="24"/>
      <c r="O9" s="24"/>
      <c r="P9" s="25">
        <v>10000.0</v>
      </c>
      <c r="Q9" s="26">
        <f t="shared" si="1"/>
        <v>0</v>
      </c>
      <c r="R9" s="25" t="s">
        <v>36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ht="34.5" customHeight="1">
      <c r="A10" s="16">
        <v>6.0</v>
      </c>
      <c r="B10" s="27">
        <v>45484.0</v>
      </c>
      <c r="C10" s="18" t="s">
        <v>872</v>
      </c>
      <c r="D10" s="19">
        <v>19688.0</v>
      </c>
      <c r="E10" s="20" t="s">
        <v>460</v>
      </c>
      <c r="F10" s="22"/>
      <c r="G10" s="22"/>
      <c r="H10" s="22"/>
      <c r="I10" s="21">
        <v>2650.0</v>
      </c>
      <c r="J10" s="23"/>
      <c r="K10" s="24"/>
      <c r="L10" s="24"/>
      <c r="M10" s="21"/>
      <c r="N10" s="24"/>
      <c r="O10" s="24"/>
      <c r="P10" s="25">
        <v>2650.0</v>
      </c>
      <c r="Q10" s="26">
        <f t="shared" si="1"/>
        <v>0</v>
      </c>
      <c r="R10" s="25" t="s">
        <v>36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ht="34.5" customHeight="1">
      <c r="A11" s="16">
        <v>7.0</v>
      </c>
      <c r="B11" s="27">
        <v>45484.0</v>
      </c>
      <c r="C11" s="18" t="s">
        <v>873</v>
      </c>
      <c r="D11" s="19">
        <v>67621.0</v>
      </c>
      <c r="E11" s="20" t="s">
        <v>149</v>
      </c>
      <c r="F11" s="22"/>
      <c r="G11" s="22"/>
      <c r="H11" s="22"/>
      <c r="I11" s="21">
        <v>10000.0</v>
      </c>
      <c r="J11" s="23"/>
      <c r="K11" s="22"/>
      <c r="L11" s="24"/>
      <c r="M11" s="22"/>
      <c r="N11" s="24"/>
      <c r="O11" s="24"/>
      <c r="P11" s="25">
        <v>10000.0</v>
      </c>
      <c r="Q11" s="26">
        <f t="shared" si="1"/>
        <v>0</v>
      </c>
      <c r="R11" s="25" t="s">
        <v>36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ht="34.5" customHeight="1">
      <c r="A12" s="16">
        <v>8.0</v>
      </c>
      <c r="B12" s="27">
        <v>45484.0</v>
      </c>
      <c r="C12" s="18" t="s">
        <v>874</v>
      </c>
      <c r="D12" s="19">
        <v>49272.0</v>
      </c>
      <c r="E12" s="20" t="s">
        <v>875</v>
      </c>
      <c r="F12" s="21"/>
      <c r="G12" s="24"/>
      <c r="H12" s="22"/>
      <c r="I12" s="21">
        <v>10000.0</v>
      </c>
      <c r="J12" s="22"/>
      <c r="K12" s="28"/>
      <c r="L12" s="24"/>
      <c r="M12" s="22"/>
      <c r="N12" s="24"/>
      <c r="O12" s="24"/>
      <c r="P12" s="25">
        <v>10000.0</v>
      </c>
      <c r="Q12" s="26">
        <f t="shared" si="1"/>
        <v>0</v>
      </c>
      <c r="R12" s="25" t="s">
        <v>36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ht="34.5" customHeight="1">
      <c r="A13" s="16">
        <v>9.0</v>
      </c>
      <c r="B13" s="27">
        <v>45484.0</v>
      </c>
      <c r="C13" s="18" t="s">
        <v>876</v>
      </c>
      <c r="D13" s="19">
        <v>67621.0</v>
      </c>
      <c r="E13" s="20" t="s">
        <v>149</v>
      </c>
      <c r="F13" s="24"/>
      <c r="G13" s="22"/>
      <c r="H13" s="24"/>
      <c r="I13" s="21">
        <v>10000.0</v>
      </c>
      <c r="J13" s="22"/>
      <c r="K13" s="21"/>
      <c r="L13" s="24"/>
      <c r="M13" s="23"/>
      <c r="N13" s="24"/>
      <c r="O13" s="24"/>
      <c r="P13" s="25">
        <v>10000.0</v>
      </c>
      <c r="Q13" s="26">
        <f t="shared" si="1"/>
        <v>0</v>
      </c>
      <c r="R13" s="25" t="s">
        <v>36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ht="34.5" customHeight="1">
      <c r="A14" s="16">
        <v>10.0</v>
      </c>
      <c r="B14" s="27">
        <v>45484.0</v>
      </c>
      <c r="C14" s="18" t="s">
        <v>877</v>
      </c>
      <c r="D14" s="19">
        <v>14343.0</v>
      </c>
      <c r="E14" s="20" t="s">
        <v>420</v>
      </c>
      <c r="F14" s="21"/>
      <c r="G14" s="22"/>
      <c r="H14" s="22"/>
      <c r="I14" s="21">
        <v>1350.0</v>
      </c>
      <c r="J14" s="21"/>
      <c r="K14" s="29"/>
      <c r="L14" s="24"/>
      <c r="M14" s="22"/>
      <c r="N14" s="24"/>
      <c r="O14" s="24"/>
      <c r="P14" s="25">
        <v>1350.0</v>
      </c>
      <c r="Q14" s="26">
        <f t="shared" si="1"/>
        <v>0</v>
      </c>
      <c r="R14" s="25" t="s">
        <v>36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ht="34.5" customHeight="1">
      <c r="A15" s="16">
        <v>11.0</v>
      </c>
      <c r="B15" s="27">
        <v>45484.0</v>
      </c>
      <c r="C15" s="18" t="s">
        <v>878</v>
      </c>
      <c r="D15" s="19">
        <v>58516.0</v>
      </c>
      <c r="E15" s="20" t="s">
        <v>879</v>
      </c>
      <c r="F15" s="21"/>
      <c r="G15" s="24"/>
      <c r="H15" s="22"/>
      <c r="I15" s="21">
        <v>5150.0</v>
      </c>
      <c r="J15" s="22"/>
      <c r="K15" s="28"/>
      <c r="L15" s="24"/>
      <c r="M15" s="22"/>
      <c r="N15" s="24"/>
      <c r="O15" s="24"/>
      <c r="P15" s="25">
        <v>5150.0</v>
      </c>
      <c r="Q15" s="26">
        <f t="shared" si="1"/>
        <v>0</v>
      </c>
      <c r="R15" s="25" t="s">
        <v>36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ht="34.5" customHeight="1">
      <c r="A16" s="16">
        <v>12.0</v>
      </c>
      <c r="B16" s="27">
        <v>45484.0</v>
      </c>
      <c r="C16" s="18" t="s">
        <v>880</v>
      </c>
      <c r="D16" s="19">
        <v>83970.0</v>
      </c>
      <c r="E16" s="20" t="s">
        <v>881</v>
      </c>
      <c r="F16" s="21"/>
      <c r="G16" s="24"/>
      <c r="H16" s="22"/>
      <c r="I16" s="21">
        <v>5450.0</v>
      </c>
      <c r="J16" s="22"/>
      <c r="K16" s="28"/>
      <c r="L16" s="24"/>
      <c r="M16" s="22"/>
      <c r="N16" s="24"/>
      <c r="O16" s="24"/>
      <c r="P16" s="25">
        <v>5450.0</v>
      </c>
      <c r="Q16" s="26">
        <f t="shared" si="1"/>
        <v>0</v>
      </c>
      <c r="R16" s="25" t="s">
        <v>29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ht="34.5" customHeight="1">
      <c r="A17" s="16">
        <v>13.0</v>
      </c>
      <c r="B17" s="27">
        <v>45484.0</v>
      </c>
      <c r="C17" s="18" t="s">
        <v>882</v>
      </c>
      <c r="D17" s="19">
        <v>61420.0</v>
      </c>
      <c r="E17" s="20" t="s">
        <v>615</v>
      </c>
      <c r="F17" s="21"/>
      <c r="G17" s="24"/>
      <c r="H17" s="22"/>
      <c r="I17" s="21">
        <v>10000.0</v>
      </c>
      <c r="J17" s="21"/>
      <c r="K17" s="28"/>
      <c r="L17" s="24"/>
      <c r="M17" s="22"/>
      <c r="N17" s="24"/>
      <c r="O17" s="24"/>
      <c r="P17" s="25">
        <v>10000.0</v>
      </c>
      <c r="Q17" s="26">
        <f t="shared" si="1"/>
        <v>0</v>
      </c>
      <c r="R17" s="25" t="s">
        <v>29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ht="34.5" customHeight="1">
      <c r="A18" s="16">
        <v>14.0</v>
      </c>
      <c r="B18" s="27">
        <v>45484.0</v>
      </c>
      <c r="C18" s="18" t="s">
        <v>883</v>
      </c>
      <c r="D18" s="19">
        <v>43498.0</v>
      </c>
      <c r="E18" s="20" t="s">
        <v>742</v>
      </c>
      <c r="F18" s="21"/>
      <c r="G18" s="22"/>
      <c r="H18" s="22"/>
      <c r="I18" s="21"/>
      <c r="J18" s="21">
        <v>2400.0</v>
      </c>
      <c r="K18" s="29"/>
      <c r="L18" s="24"/>
      <c r="M18" s="22"/>
      <c r="N18" s="24"/>
      <c r="O18" s="24"/>
      <c r="P18" s="25">
        <v>2400.0</v>
      </c>
      <c r="Q18" s="26">
        <f t="shared" si="1"/>
        <v>0</v>
      </c>
      <c r="R18" s="25" t="s">
        <v>24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ht="34.5" customHeight="1">
      <c r="A19" s="16">
        <v>15.0</v>
      </c>
      <c r="B19" s="27">
        <v>45484.0</v>
      </c>
      <c r="C19" s="18" t="s">
        <v>884</v>
      </c>
      <c r="D19" s="19">
        <v>62815.0</v>
      </c>
      <c r="E19" s="20" t="s">
        <v>342</v>
      </c>
      <c r="F19" s="21"/>
      <c r="G19" s="24"/>
      <c r="H19" s="22"/>
      <c r="I19" s="21">
        <v>25000.0</v>
      </c>
      <c r="J19" s="21"/>
      <c r="K19" s="23"/>
      <c r="L19" s="24"/>
      <c r="M19" s="22"/>
      <c r="N19" s="24"/>
      <c r="O19" s="24"/>
      <c r="P19" s="25">
        <v>25000.0</v>
      </c>
      <c r="Q19" s="26">
        <f t="shared" si="1"/>
        <v>0</v>
      </c>
      <c r="R19" s="25" t="s">
        <v>24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ht="34.5" customHeight="1">
      <c r="A20" s="16">
        <v>16.0</v>
      </c>
      <c r="B20" s="27">
        <v>45484.0</v>
      </c>
      <c r="C20" s="18" t="s">
        <v>885</v>
      </c>
      <c r="D20" s="19">
        <v>75037.0</v>
      </c>
      <c r="E20" s="20" t="s">
        <v>886</v>
      </c>
      <c r="F20" s="21"/>
      <c r="G20" s="24"/>
      <c r="H20" s="22"/>
      <c r="I20" s="21">
        <v>15000.0</v>
      </c>
      <c r="J20" s="21"/>
      <c r="K20" s="23"/>
      <c r="L20" s="24"/>
      <c r="M20" s="21"/>
      <c r="N20" s="24"/>
      <c r="O20" s="24"/>
      <c r="P20" s="25">
        <v>15000.0</v>
      </c>
      <c r="Q20" s="26">
        <f t="shared" si="1"/>
        <v>0</v>
      </c>
      <c r="R20" s="25" t="s">
        <v>29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ht="34.5" customHeight="1">
      <c r="A21" s="16">
        <v>17.0</v>
      </c>
      <c r="B21" s="27">
        <v>45484.0</v>
      </c>
      <c r="C21" s="18" t="s">
        <v>887</v>
      </c>
      <c r="D21" s="19">
        <v>66219.0</v>
      </c>
      <c r="E21" s="20" t="s">
        <v>888</v>
      </c>
      <c r="F21" s="21"/>
      <c r="G21" s="24"/>
      <c r="H21" s="22"/>
      <c r="I21" s="21">
        <v>10000.0</v>
      </c>
      <c r="J21" s="21"/>
      <c r="K21" s="23"/>
      <c r="L21" s="24"/>
      <c r="M21" s="22"/>
      <c r="N21" s="24"/>
      <c r="O21" s="24"/>
      <c r="P21" s="25">
        <v>10000.0</v>
      </c>
      <c r="Q21" s="26">
        <f t="shared" si="1"/>
        <v>0</v>
      </c>
      <c r="R21" s="25" t="s">
        <v>29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ht="34.5" customHeight="1">
      <c r="A22" s="16">
        <v>18.0</v>
      </c>
      <c r="B22" s="27">
        <v>45484.0</v>
      </c>
      <c r="C22" s="18" t="s">
        <v>889</v>
      </c>
      <c r="D22" s="19">
        <v>83625.0</v>
      </c>
      <c r="E22" s="20" t="s">
        <v>890</v>
      </c>
      <c r="F22" s="21"/>
      <c r="G22" s="24"/>
      <c r="H22" s="22"/>
      <c r="I22" s="21">
        <v>4500.0</v>
      </c>
      <c r="J22" s="21"/>
      <c r="K22" s="23"/>
      <c r="L22" s="24"/>
      <c r="M22" s="22"/>
      <c r="N22" s="24"/>
      <c r="O22" s="24"/>
      <c r="P22" s="25">
        <v>4500.0</v>
      </c>
      <c r="Q22" s="26">
        <f t="shared" si="1"/>
        <v>0</v>
      </c>
      <c r="R22" s="25" t="s">
        <v>29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ht="34.5" customHeight="1">
      <c r="A23" s="16">
        <v>19.0</v>
      </c>
      <c r="B23" s="27">
        <v>45484.0</v>
      </c>
      <c r="C23" s="18" t="s">
        <v>891</v>
      </c>
      <c r="D23" s="19">
        <v>54280.0</v>
      </c>
      <c r="E23" s="20" t="s">
        <v>663</v>
      </c>
      <c r="F23" s="21"/>
      <c r="G23" s="24"/>
      <c r="H23" s="22"/>
      <c r="I23" s="21">
        <v>7300.0</v>
      </c>
      <c r="J23" s="21"/>
      <c r="K23" s="23"/>
      <c r="L23" s="24"/>
      <c r="M23" s="22"/>
      <c r="N23" s="24"/>
      <c r="O23" s="24"/>
      <c r="P23" s="25">
        <v>7300.0</v>
      </c>
      <c r="Q23" s="26">
        <f t="shared" si="1"/>
        <v>0</v>
      </c>
      <c r="R23" s="25" t="s">
        <v>29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ht="34.5" customHeight="1">
      <c r="A24" s="16">
        <v>20.0</v>
      </c>
      <c r="B24" s="27">
        <v>45484.0</v>
      </c>
      <c r="C24" s="18" t="s">
        <v>892</v>
      </c>
      <c r="D24" s="19">
        <v>73864.0</v>
      </c>
      <c r="E24" s="20" t="s">
        <v>893</v>
      </c>
      <c r="F24" s="21"/>
      <c r="G24" s="24"/>
      <c r="H24" s="22"/>
      <c r="I24" s="21">
        <v>3900.0</v>
      </c>
      <c r="J24" s="21"/>
      <c r="K24" s="23"/>
      <c r="L24" s="24"/>
      <c r="M24" s="22"/>
      <c r="N24" s="24"/>
      <c r="O24" s="24"/>
      <c r="P24" s="25">
        <v>3900.0</v>
      </c>
      <c r="Q24" s="26">
        <f t="shared" si="1"/>
        <v>0</v>
      </c>
      <c r="R24" s="25" t="s">
        <v>36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ht="34.5" customHeight="1">
      <c r="A25" s="16">
        <v>21.0</v>
      </c>
      <c r="B25" s="27">
        <v>45484.0</v>
      </c>
      <c r="C25" s="18" t="s">
        <v>894</v>
      </c>
      <c r="D25" s="19">
        <v>60054.0</v>
      </c>
      <c r="E25" s="20" t="s">
        <v>895</v>
      </c>
      <c r="F25" s="21"/>
      <c r="G25" s="24"/>
      <c r="H25" s="22"/>
      <c r="I25" s="21">
        <v>2650.0</v>
      </c>
      <c r="J25" s="21"/>
      <c r="K25" s="23"/>
      <c r="L25" s="24"/>
      <c r="M25" s="22"/>
      <c r="N25" s="24"/>
      <c r="O25" s="24"/>
      <c r="P25" s="25">
        <v>2650.0</v>
      </c>
      <c r="Q25" s="26">
        <f t="shared" si="1"/>
        <v>0</v>
      </c>
      <c r="R25" s="25" t="s">
        <v>24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ht="34.5" customHeight="1">
      <c r="A26" s="16">
        <v>22.0</v>
      </c>
      <c r="B26" s="27">
        <v>45484.0</v>
      </c>
      <c r="C26" s="18" t="s">
        <v>896</v>
      </c>
      <c r="D26" s="19">
        <v>52083.0</v>
      </c>
      <c r="E26" s="20" t="s">
        <v>85</v>
      </c>
      <c r="F26" s="21"/>
      <c r="G26" s="24"/>
      <c r="H26" s="22"/>
      <c r="I26" s="21">
        <v>2500.0</v>
      </c>
      <c r="J26" s="21"/>
      <c r="K26" s="23"/>
      <c r="L26" s="24"/>
      <c r="M26" s="22"/>
      <c r="N26" s="24"/>
      <c r="O26" s="24"/>
      <c r="P26" s="25">
        <v>2500.0</v>
      </c>
      <c r="Q26" s="26">
        <f t="shared" si="1"/>
        <v>0</v>
      </c>
      <c r="R26" s="25" t="s">
        <v>239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ht="34.5" customHeight="1">
      <c r="A27" s="16">
        <v>23.0</v>
      </c>
      <c r="B27" s="27">
        <v>45484.0</v>
      </c>
      <c r="C27" s="18" t="s">
        <v>897</v>
      </c>
      <c r="D27" s="19">
        <v>19122.0</v>
      </c>
      <c r="E27" s="20" t="s">
        <v>81</v>
      </c>
      <c r="F27" s="21"/>
      <c r="G27" s="24"/>
      <c r="H27" s="22"/>
      <c r="I27" s="21">
        <v>2300.0</v>
      </c>
      <c r="J27" s="21"/>
      <c r="K27" s="23"/>
      <c r="L27" s="24"/>
      <c r="M27" s="22"/>
      <c r="N27" s="24"/>
      <c r="O27" s="24"/>
      <c r="P27" s="25">
        <v>2300.0</v>
      </c>
      <c r="Q27" s="26">
        <f t="shared" si="1"/>
        <v>0</v>
      </c>
      <c r="R27" s="25" t="s">
        <v>24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ht="34.5" customHeight="1">
      <c r="A28" s="16">
        <v>24.0</v>
      </c>
      <c r="B28" s="27">
        <v>45484.0</v>
      </c>
      <c r="C28" s="18" t="s">
        <v>898</v>
      </c>
      <c r="D28" s="19">
        <v>83510.0</v>
      </c>
      <c r="E28" s="20" t="s">
        <v>402</v>
      </c>
      <c r="F28" s="21"/>
      <c r="G28" s="24"/>
      <c r="H28" s="22"/>
      <c r="I28" s="21">
        <v>2850.0</v>
      </c>
      <c r="J28" s="21"/>
      <c r="K28" s="23"/>
      <c r="L28" s="24"/>
      <c r="M28" s="22"/>
      <c r="N28" s="24"/>
      <c r="O28" s="24"/>
      <c r="P28" s="25">
        <v>2850.0</v>
      </c>
      <c r="Q28" s="26">
        <f t="shared" si="1"/>
        <v>0</v>
      </c>
      <c r="R28" s="25" t="s">
        <v>24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ht="34.5" customHeight="1">
      <c r="A29" s="16">
        <v>25.0</v>
      </c>
      <c r="B29" s="27">
        <v>45484.0</v>
      </c>
      <c r="C29" s="18" t="s">
        <v>899</v>
      </c>
      <c r="D29" s="19">
        <v>73951.0</v>
      </c>
      <c r="E29" s="20" t="s">
        <v>900</v>
      </c>
      <c r="F29" s="21"/>
      <c r="G29" s="24"/>
      <c r="H29" s="22"/>
      <c r="I29" s="21"/>
      <c r="J29" s="21">
        <v>3000.0</v>
      </c>
      <c r="K29" s="23"/>
      <c r="L29" s="24"/>
      <c r="M29" s="22"/>
      <c r="N29" s="24"/>
      <c r="O29" s="24"/>
      <c r="P29" s="25">
        <v>3000.0</v>
      </c>
      <c r="Q29" s="26">
        <f t="shared" si="1"/>
        <v>0</v>
      </c>
      <c r="R29" s="25" t="s">
        <v>24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ht="34.5" customHeight="1">
      <c r="A30" s="16">
        <v>26.0</v>
      </c>
      <c r="B30" s="27">
        <v>45484.0</v>
      </c>
      <c r="C30" s="18" t="s">
        <v>901</v>
      </c>
      <c r="D30" s="19">
        <v>68939.0</v>
      </c>
      <c r="E30" s="20" t="s">
        <v>902</v>
      </c>
      <c r="F30" s="21"/>
      <c r="G30" s="22"/>
      <c r="H30" s="22"/>
      <c r="I30" s="21">
        <v>2650.0</v>
      </c>
      <c r="J30" s="21"/>
      <c r="K30" s="29"/>
      <c r="L30" s="24"/>
      <c r="M30" s="22"/>
      <c r="N30" s="24"/>
      <c r="O30" s="24"/>
      <c r="P30" s="25">
        <v>2650.0</v>
      </c>
      <c r="Q30" s="26">
        <f t="shared" si="1"/>
        <v>0</v>
      </c>
      <c r="R30" s="25" t="s">
        <v>24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ht="34.5" customHeight="1">
      <c r="A31" s="16">
        <v>27.0</v>
      </c>
      <c r="B31" s="27">
        <v>45484.0</v>
      </c>
      <c r="C31" s="18" t="s">
        <v>903</v>
      </c>
      <c r="D31" s="19">
        <v>81107.0</v>
      </c>
      <c r="E31" s="20" t="s">
        <v>28</v>
      </c>
      <c r="F31" s="21"/>
      <c r="G31" s="22"/>
      <c r="H31" s="22"/>
      <c r="I31" s="21">
        <v>9550.0</v>
      </c>
      <c r="J31" s="21"/>
      <c r="K31" s="29"/>
      <c r="L31" s="24"/>
      <c r="M31" s="22"/>
      <c r="N31" s="24"/>
      <c r="O31" s="24"/>
      <c r="P31" s="25">
        <v>9550.0</v>
      </c>
      <c r="Q31" s="26">
        <f t="shared" si="1"/>
        <v>0</v>
      </c>
      <c r="R31" s="25" t="s">
        <v>24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ht="34.5" customHeight="1">
      <c r="A32" s="16">
        <v>28.0</v>
      </c>
      <c r="B32" s="27">
        <v>45484.0</v>
      </c>
      <c r="C32" s="18" t="s">
        <v>904</v>
      </c>
      <c r="D32" s="19">
        <v>25541.0</v>
      </c>
      <c r="E32" s="20" t="s">
        <v>905</v>
      </c>
      <c r="F32" s="21"/>
      <c r="G32" s="24"/>
      <c r="H32" s="22">
        <v>5500.0</v>
      </c>
      <c r="I32" s="21"/>
      <c r="J32" s="21"/>
      <c r="K32" s="29"/>
      <c r="L32" s="24"/>
      <c r="M32" s="22"/>
      <c r="N32" s="24"/>
      <c r="O32" s="24"/>
      <c r="P32" s="25">
        <v>5500.0</v>
      </c>
      <c r="Q32" s="26">
        <f t="shared" si="1"/>
        <v>0</v>
      </c>
      <c r="R32" s="25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ht="34.5" customHeight="1">
      <c r="A33" s="16">
        <v>29.0</v>
      </c>
      <c r="B33" s="27">
        <v>45484.0</v>
      </c>
      <c r="C33" s="18" t="s">
        <v>906</v>
      </c>
      <c r="D33" s="19">
        <v>25541.0</v>
      </c>
      <c r="E33" s="20" t="s">
        <v>905</v>
      </c>
      <c r="F33" s="21"/>
      <c r="G33" s="24"/>
      <c r="H33" s="22">
        <v>5000.0</v>
      </c>
      <c r="I33" s="21"/>
      <c r="J33" s="21"/>
      <c r="K33" s="29"/>
      <c r="L33" s="24"/>
      <c r="M33" s="22"/>
      <c r="N33" s="24"/>
      <c r="O33" s="24"/>
      <c r="P33" s="25">
        <v>5000.0</v>
      </c>
      <c r="Q33" s="26">
        <f t="shared" si="1"/>
        <v>0</v>
      </c>
      <c r="R33" s="25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ht="34.5" customHeight="1">
      <c r="A34" s="16">
        <v>30.0</v>
      </c>
      <c r="B34" s="27">
        <v>45484.0</v>
      </c>
      <c r="C34" s="18" t="s">
        <v>907</v>
      </c>
      <c r="D34" s="19">
        <v>61420.0</v>
      </c>
      <c r="E34" s="20" t="s">
        <v>615</v>
      </c>
      <c r="F34" s="21"/>
      <c r="G34" s="24"/>
      <c r="H34" s="22"/>
      <c r="I34" s="21"/>
      <c r="J34" s="22"/>
      <c r="K34" s="28"/>
      <c r="L34" s="24"/>
      <c r="M34" s="22"/>
      <c r="N34" s="24"/>
      <c r="O34" s="22">
        <v>1200.0</v>
      </c>
      <c r="P34" s="25">
        <v>1200.0</v>
      </c>
      <c r="Q34" s="26">
        <f t="shared" si="1"/>
        <v>0</v>
      </c>
      <c r="R34" s="25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ht="34.5" customHeight="1">
      <c r="A35" s="16">
        <v>31.0</v>
      </c>
      <c r="B35" s="27">
        <v>45484.0</v>
      </c>
      <c r="C35" s="18" t="s">
        <v>908</v>
      </c>
      <c r="D35" s="19">
        <v>36768.0</v>
      </c>
      <c r="E35" s="20" t="s">
        <v>909</v>
      </c>
      <c r="F35" s="21"/>
      <c r="G35" s="24"/>
      <c r="H35" s="22"/>
      <c r="I35" s="21"/>
      <c r="J35" s="22"/>
      <c r="K35" s="28"/>
      <c r="L35" s="24"/>
      <c r="M35" s="22"/>
      <c r="N35" s="24"/>
      <c r="O35" s="22">
        <v>2400.0</v>
      </c>
      <c r="P35" s="25">
        <v>2400.0</v>
      </c>
      <c r="Q35" s="26">
        <f t="shared" si="1"/>
        <v>0</v>
      </c>
      <c r="R35" s="25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ht="34.5" customHeight="1">
      <c r="A36" s="16">
        <v>32.0</v>
      </c>
      <c r="B36" s="27">
        <v>45484.0</v>
      </c>
      <c r="C36" s="18" t="s">
        <v>910</v>
      </c>
      <c r="D36" s="19">
        <v>35245.0</v>
      </c>
      <c r="E36" s="20" t="s">
        <v>483</v>
      </c>
      <c r="F36" s="21"/>
      <c r="G36" s="24"/>
      <c r="H36" s="22">
        <v>15000.0</v>
      </c>
      <c r="I36" s="21"/>
      <c r="J36" s="21"/>
      <c r="K36" s="29"/>
      <c r="L36" s="24"/>
      <c r="M36" s="22"/>
      <c r="N36" s="24"/>
      <c r="O36" s="24"/>
      <c r="P36" s="25">
        <v>15000.0</v>
      </c>
      <c r="Q36" s="26">
        <f t="shared" si="1"/>
        <v>0</v>
      </c>
      <c r="R36" s="25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ht="34.5" customHeight="1">
      <c r="A37" s="16">
        <v>33.0</v>
      </c>
      <c r="B37" s="27">
        <v>45484.0</v>
      </c>
      <c r="C37" s="18" t="s">
        <v>911</v>
      </c>
      <c r="D37" s="19">
        <v>20541.0</v>
      </c>
      <c r="E37" s="20" t="s">
        <v>151</v>
      </c>
      <c r="F37" s="21"/>
      <c r="G37" s="22"/>
      <c r="H37" s="22"/>
      <c r="I37" s="21"/>
      <c r="J37" s="21"/>
      <c r="K37" s="29"/>
      <c r="L37" s="24"/>
      <c r="M37" s="22"/>
      <c r="N37" s="24"/>
      <c r="O37" s="22">
        <v>3600.0</v>
      </c>
      <c r="P37" s="25">
        <v>3600.0</v>
      </c>
      <c r="Q37" s="26">
        <f t="shared" si="1"/>
        <v>0</v>
      </c>
      <c r="R37" s="25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ht="34.5" customHeight="1">
      <c r="A38" s="16">
        <v>34.0</v>
      </c>
      <c r="B38" s="27">
        <v>45484.0</v>
      </c>
      <c r="C38" s="18" t="s">
        <v>912</v>
      </c>
      <c r="D38" s="19">
        <v>31927.0</v>
      </c>
      <c r="E38" s="20" t="s">
        <v>481</v>
      </c>
      <c r="F38" s="21"/>
      <c r="G38" s="24"/>
      <c r="H38" s="22">
        <v>730.0</v>
      </c>
      <c r="I38" s="21"/>
      <c r="J38" s="21"/>
      <c r="K38" s="29"/>
      <c r="L38" s="24"/>
      <c r="M38" s="22"/>
      <c r="N38" s="24"/>
      <c r="O38" s="22"/>
      <c r="P38" s="25">
        <v>730.0</v>
      </c>
      <c r="Q38" s="26">
        <f t="shared" si="1"/>
        <v>0</v>
      </c>
      <c r="R38" s="25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ht="37.5" customHeight="1">
      <c r="A39" s="16"/>
      <c r="B39" s="27"/>
      <c r="C39" s="18"/>
      <c r="D39" s="19" t="s">
        <v>207</v>
      </c>
      <c r="E39" s="20"/>
      <c r="F39" s="30">
        <f t="shared" ref="F39:P39" si="2">SUM(F5:F38)</f>
        <v>0</v>
      </c>
      <c r="G39" s="30">
        <f t="shared" si="2"/>
        <v>0</v>
      </c>
      <c r="H39" s="30">
        <f t="shared" si="2"/>
        <v>47680</v>
      </c>
      <c r="I39" s="30">
        <f t="shared" si="2"/>
        <v>169550</v>
      </c>
      <c r="J39" s="30">
        <f t="shared" si="2"/>
        <v>8050</v>
      </c>
      <c r="K39" s="30">
        <f t="shared" si="2"/>
        <v>0</v>
      </c>
      <c r="L39" s="30">
        <f t="shared" si="2"/>
        <v>0</v>
      </c>
      <c r="M39" s="30">
        <f t="shared" si="2"/>
        <v>0</v>
      </c>
      <c r="N39" s="30">
        <f t="shared" si="2"/>
        <v>0</v>
      </c>
      <c r="O39" s="30">
        <f t="shared" si="2"/>
        <v>7200</v>
      </c>
      <c r="P39" s="30">
        <f t="shared" si="2"/>
        <v>232480</v>
      </c>
      <c r="Q39" s="30"/>
      <c r="R39" s="32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</row>
    <row r="40">
      <c r="A40" s="34"/>
      <c r="B40" s="34"/>
      <c r="C40" s="35"/>
      <c r="D40" s="34"/>
      <c r="E40" s="34"/>
      <c r="F40" s="36">
        <f>F39+G39+H39+I39+J39+K39+L39+M39+N39+O39</f>
        <v>232480</v>
      </c>
      <c r="P40" s="37"/>
      <c r="Q40" s="37"/>
      <c r="R40" s="34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</row>
    <row r="41">
      <c r="A41" s="4"/>
      <c r="B41" s="4"/>
      <c r="C41" s="38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>
      <c r="A42" s="4"/>
      <c r="B42" s="4"/>
      <c r="C42" s="38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>
      <c r="A43" s="4"/>
      <c r="B43" s="4"/>
      <c r="C43" s="39" t="s">
        <v>207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>
      <c r="A44" s="4"/>
      <c r="B44" s="4"/>
      <c r="C44" s="38"/>
      <c r="D44" s="4"/>
      <c r="E44" s="40" t="s">
        <v>208</v>
      </c>
      <c r="F44" s="41" t="s">
        <v>410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>
      <c r="A45" s="4"/>
      <c r="B45" s="4"/>
      <c r="C45" s="38"/>
      <c r="D45" s="4"/>
      <c r="E45" s="49" t="s">
        <v>210</v>
      </c>
      <c r="F45" s="50" t="s">
        <v>212</v>
      </c>
      <c r="G45" s="4"/>
      <c r="H45" s="4"/>
      <c r="I45" s="4"/>
      <c r="J45" s="4"/>
      <c r="K45" s="4"/>
      <c r="L45" s="4"/>
      <c r="M45" s="4"/>
      <c r="N45" s="4"/>
      <c r="O45" s="42" t="s">
        <v>207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>
      <c r="A46" s="4"/>
      <c r="B46" s="4"/>
      <c r="C46" s="38"/>
      <c r="D46" s="4"/>
      <c r="E46" s="49" t="s">
        <v>211</v>
      </c>
      <c r="F46" s="50" t="s">
        <v>212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>
      <c r="A47" s="4"/>
      <c r="B47" s="4"/>
      <c r="C47" s="38"/>
      <c r="D47" s="4"/>
      <c r="E47" s="49" t="s">
        <v>213</v>
      </c>
      <c r="F47" s="50" t="s">
        <v>209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>
      <c r="A48" s="4"/>
      <c r="B48" s="4"/>
      <c r="C48" s="38"/>
      <c r="D48" s="4"/>
      <c r="E48" s="49" t="s">
        <v>214</v>
      </c>
      <c r="F48" s="50" t="s">
        <v>212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>
      <c r="A49" s="4"/>
      <c r="B49" s="4"/>
      <c r="C49" s="38"/>
      <c r="D49" s="4"/>
      <c r="E49" s="49" t="s">
        <v>913</v>
      </c>
      <c r="F49" s="50" t="s">
        <v>212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>
      <c r="A50" s="4"/>
      <c r="B50" s="4"/>
      <c r="C50" s="38"/>
      <c r="D50" s="4"/>
      <c r="E50" s="49" t="s">
        <v>217</v>
      </c>
      <c r="F50" s="50" t="s">
        <v>914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>
      <c r="A51" s="4"/>
      <c r="B51" s="4"/>
      <c r="C51" s="38"/>
      <c r="D51" s="4"/>
      <c r="E51" s="49" t="s">
        <v>219</v>
      </c>
      <c r="F51" s="50" t="s">
        <v>220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2" t="s">
        <v>207</v>
      </c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>
      <c r="A52" s="4"/>
      <c r="B52" s="4"/>
      <c r="C52" s="38"/>
      <c r="D52" s="4"/>
      <c r="E52" s="4"/>
      <c r="F52" s="4"/>
      <c r="G52" s="4"/>
      <c r="H52" s="4"/>
      <c r="I52" s="4"/>
      <c r="J52" s="4"/>
      <c r="K52" s="4" t="str">
        <f>I72439</f>
        <v/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>
      <c r="A53" s="4"/>
      <c r="B53" s="4"/>
      <c r="C53" s="38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>
      <c r="A54" s="4"/>
      <c r="B54" s="4"/>
      <c r="C54" s="38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>
      <c r="A55" s="4"/>
      <c r="B55" s="4"/>
      <c r="C55" s="38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>
      <c r="A56" s="4"/>
      <c r="B56" s="4"/>
      <c r="C56" s="38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>
      <c r="A57" s="4"/>
      <c r="B57" s="4"/>
      <c r="C57" s="38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>
      <c r="A58" s="4"/>
      <c r="B58" s="4"/>
      <c r="C58" s="38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>
      <c r="A59" s="4"/>
      <c r="B59" s="4"/>
      <c r="C59" s="38"/>
      <c r="D59" s="4"/>
      <c r="E59" s="4"/>
      <c r="F59" s="4"/>
      <c r="G59" s="4"/>
      <c r="H59" s="4"/>
      <c r="I59" s="42" t="s">
        <v>221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>
      <c r="A60" s="4"/>
      <c r="B60" s="4"/>
      <c r="C60" s="38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>
      <c r="A61" s="4"/>
      <c r="B61" s="4"/>
      <c r="C61" s="38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>
      <c r="A62" s="4"/>
      <c r="B62" s="4"/>
      <c r="C62" s="38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>
      <c r="A63" s="4"/>
      <c r="B63" s="4"/>
      <c r="C63" s="38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>
      <c r="A64" s="4"/>
      <c r="B64" s="4"/>
      <c r="C64" s="38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>
      <c r="A65" s="4"/>
      <c r="B65" s="4"/>
      <c r="C65" s="38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>
      <c r="A66" s="4"/>
      <c r="B66" s="4"/>
      <c r="C66" s="38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>
      <c r="A67" s="4"/>
      <c r="B67" s="4"/>
      <c r="C67" s="38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>
      <c r="A68" s="4"/>
      <c r="B68" s="4"/>
      <c r="C68" s="38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>
      <c r="A69" s="4"/>
      <c r="B69" s="4"/>
      <c r="C69" s="38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>
      <c r="A70" s="4"/>
      <c r="B70" s="4"/>
      <c r="C70" s="38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>
      <c r="A71" s="4"/>
      <c r="B71" s="4"/>
      <c r="C71" s="38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>
      <c r="A72" s="4"/>
      <c r="B72" s="4"/>
      <c r="C72" s="38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>
      <c r="A73" s="4"/>
      <c r="B73" s="4"/>
      <c r="C73" s="38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>
      <c r="A74" s="4"/>
      <c r="B74" s="4"/>
      <c r="C74" s="38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>
      <c r="A75" s="4"/>
      <c r="B75" s="4"/>
      <c r="C75" s="38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>
      <c r="A76" s="4"/>
      <c r="B76" s="4"/>
      <c r="C76" s="38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>
      <c r="A77" s="4"/>
      <c r="B77" s="4"/>
      <c r="C77" s="38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>
      <c r="A78" s="4"/>
      <c r="B78" s="4"/>
      <c r="C78" s="38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>
      <c r="A79" s="4"/>
      <c r="B79" s="4"/>
      <c r="C79" s="38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>
      <c r="A80" s="4"/>
      <c r="B80" s="4"/>
      <c r="C80" s="38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>
      <c r="A81" s="4"/>
      <c r="B81" s="4"/>
      <c r="C81" s="38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>
      <c r="A82" s="4"/>
      <c r="B82" s="4"/>
      <c r="C82" s="38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>
      <c r="A83" s="4"/>
      <c r="B83" s="4"/>
      <c r="C83" s="38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>
      <c r="A84" s="4"/>
      <c r="B84" s="4"/>
      <c r="C84" s="38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>
      <c r="A85" s="4"/>
      <c r="B85" s="4"/>
      <c r="C85" s="38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>
      <c r="A86" s="4"/>
      <c r="B86" s="4"/>
      <c r="C86" s="38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>
      <c r="A87" s="4"/>
      <c r="B87" s="4"/>
      <c r="C87" s="38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>
      <c r="A88" s="4"/>
      <c r="B88" s="4"/>
      <c r="C88" s="38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>
      <c r="A89" s="4"/>
      <c r="B89" s="4"/>
      <c r="C89" s="38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>
      <c r="A90" s="4"/>
      <c r="B90" s="4"/>
      <c r="C90" s="38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>
      <c r="A91" s="4"/>
      <c r="B91" s="4"/>
      <c r="C91" s="38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>
      <c r="A92" s="4"/>
      <c r="B92" s="4"/>
      <c r="C92" s="38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>
      <c r="A93" s="4"/>
      <c r="B93" s="4"/>
      <c r="C93" s="38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>
      <c r="A94" s="4"/>
      <c r="B94" s="4"/>
      <c r="C94" s="38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>
      <c r="A95" s="4"/>
      <c r="B95" s="4"/>
      <c r="C95" s="38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>
      <c r="A96" s="4"/>
      <c r="B96" s="4"/>
      <c r="C96" s="38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>
      <c r="A97" s="4"/>
      <c r="B97" s="4"/>
      <c r="C97" s="38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>
      <c r="A98" s="4"/>
      <c r="B98" s="4"/>
      <c r="C98" s="38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>
      <c r="A99" s="4"/>
      <c r="B99" s="4"/>
      <c r="C99" s="38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>
      <c r="A100" s="4"/>
      <c r="B100" s="4"/>
      <c r="C100" s="38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>
      <c r="A101" s="4"/>
      <c r="B101" s="4"/>
      <c r="C101" s="38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>
      <c r="A102" s="4"/>
      <c r="B102" s="4"/>
      <c r="C102" s="38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>
      <c r="A103" s="4"/>
      <c r="B103" s="4"/>
      <c r="C103" s="38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>
      <c r="A104" s="4"/>
      <c r="B104" s="4"/>
      <c r="C104" s="38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>
      <c r="A105" s="4"/>
      <c r="B105" s="4"/>
      <c r="C105" s="38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>
      <c r="A106" s="4"/>
      <c r="B106" s="4"/>
      <c r="C106" s="38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>
      <c r="A107" s="4"/>
      <c r="B107" s="4"/>
      <c r="C107" s="38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>
      <c r="A108" s="4"/>
      <c r="B108" s="4"/>
      <c r="C108" s="38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>
      <c r="A109" s="4"/>
      <c r="B109" s="4"/>
      <c r="C109" s="38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>
      <c r="A110" s="4"/>
      <c r="B110" s="4"/>
      <c r="C110" s="38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>
      <c r="A111" s="4"/>
      <c r="B111" s="4"/>
      <c r="C111" s="38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>
      <c r="A112" s="4"/>
      <c r="B112" s="4"/>
      <c r="C112" s="38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>
      <c r="A113" s="4"/>
      <c r="B113" s="4"/>
      <c r="C113" s="38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>
      <c r="A114" s="4"/>
      <c r="B114" s="4"/>
      <c r="C114" s="38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>
      <c r="A115" s="4"/>
      <c r="B115" s="4"/>
      <c r="C115" s="38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>
      <c r="A116" s="4"/>
      <c r="B116" s="4"/>
      <c r="C116" s="38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>
      <c r="A117" s="4"/>
      <c r="B117" s="4"/>
      <c r="C117" s="38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>
      <c r="A118" s="4"/>
      <c r="B118" s="4"/>
      <c r="C118" s="38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>
      <c r="A119" s="4"/>
      <c r="B119" s="4"/>
      <c r="C119" s="38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>
      <c r="A120" s="4"/>
      <c r="B120" s="4"/>
      <c r="C120" s="38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>
      <c r="A121" s="4"/>
      <c r="B121" s="4"/>
      <c r="C121" s="38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>
      <c r="A122" s="4"/>
      <c r="B122" s="4"/>
      <c r="C122" s="38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>
      <c r="A123" s="4"/>
      <c r="B123" s="4"/>
      <c r="C123" s="38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>
      <c r="A124" s="4"/>
      <c r="B124" s="4"/>
      <c r="C124" s="38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>
      <c r="A125" s="4"/>
      <c r="B125" s="4"/>
      <c r="C125" s="38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>
      <c r="A126" s="4"/>
      <c r="B126" s="4"/>
      <c r="C126" s="38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>
      <c r="A127" s="4"/>
      <c r="B127" s="4"/>
      <c r="C127" s="38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>
      <c r="A128" s="4"/>
      <c r="B128" s="4"/>
      <c r="C128" s="38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>
      <c r="A129" s="4"/>
      <c r="B129" s="4"/>
      <c r="C129" s="38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>
      <c r="A130" s="4"/>
      <c r="B130" s="4"/>
      <c r="C130" s="38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>
      <c r="A131" s="4"/>
      <c r="B131" s="4"/>
      <c r="C131" s="38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>
      <c r="A132" s="4"/>
      <c r="B132" s="4"/>
      <c r="C132" s="38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>
      <c r="A133" s="4"/>
      <c r="B133" s="4"/>
      <c r="C133" s="38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>
      <c r="A134" s="4"/>
      <c r="B134" s="4"/>
      <c r="C134" s="38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>
      <c r="A135" s="4"/>
      <c r="B135" s="4"/>
      <c r="C135" s="38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>
      <c r="A136" s="4"/>
      <c r="B136" s="4"/>
      <c r="C136" s="38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>
      <c r="A137" s="4"/>
      <c r="B137" s="4"/>
      <c r="C137" s="38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>
      <c r="A138" s="4"/>
      <c r="B138" s="4"/>
      <c r="C138" s="38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>
      <c r="A139" s="4"/>
      <c r="B139" s="4"/>
      <c r="C139" s="38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>
      <c r="A140" s="4"/>
      <c r="B140" s="4"/>
      <c r="C140" s="38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>
      <c r="A141" s="4"/>
      <c r="B141" s="4"/>
      <c r="C141" s="38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>
      <c r="A142" s="4"/>
      <c r="B142" s="4"/>
      <c r="C142" s="38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>
      <c r="A143" s="4"/>
      <c r="B143" s="4"/>
      <c r="C143" s="38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>
      <c r="A144" s="4"/>
      <c r="B144" s="4"/>
      <c r="C144" s="38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>
      <c r="A145" s="4"/>
      <c r="B145" s="4"/>
      <c r="C145" s="38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>
      <c r="A146" s="4"/>
      <c r="B146" s="4"/>
      <c r="C146" s="38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>
      <c r="A147" s="4"/>
      <c r="B147" s="4"/>
      <c r="C147" s="38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>
      <c r="A148" s="4"/>
      <c r="B148" s="4"/>
      <c r="C148" s="38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>
      <c r="A149" s="4"/>
      <c r="B149" s="4"/>
      <c r="C149" s="38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>
      <c r="A150" s="4"/>
      <c r="B150" s="4"/>
      <c r="C150" s="38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>
      <c r="A151" s="4"/>
      <c r="B151" s="4"/>
      <c r="C151" s="38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>
      <c r="A152" s="4"/>
      <c r="B152" s="4"/>
      <c r="C152" s="38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>
      <c r="A153" s="4"/>
      <c r="B153" s="4"/>
      <c r="C153" s="38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>
      <c r="A154" s="4"/>
      <c r="B154" s="4"/>
      <c r="C154" s="38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>
      <c r="A155" s="4"/>
      <c r="B155" s="4"/>
      <c r="C155" s="38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>
      <c r="A156" s="4"/>
      <c r="B156" s="4"/>
      <c r="C156" s="38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>
      <c r="A157" s="4"/>
      <c r="B157" s="4"/>
      <c r="C157" s="38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>
      <c r="A158" s="4"/>
      <c r="B158" s="4"/>
      <c r="C158" s="38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>
      <c r="A159" s="4"/>
      <c r="B159" s="4"/>
      <c r="C159" s="38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>
      <c r="A160" s="4"/>
      <c r="B160" s="4"/>
      <c r="C160" s="38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>
      <c r="A161" s="4"/>
      <c r="B161" s="4"/>
      <c r="C161" s="38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>
      <c r="A162" s="4"/>
      <c r="B162" s="4"/>
      <c r="C162" s="38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>
      <c r="A163" s="4"/>
      <c r="B163" s="4"/>
      <c r="C163" s="38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>
      <c r="A164" s="4"/>
      <c r="B164" s="4"/>
      <c r="C164" s="38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>
      <c r="A165" s="4"/>
      <c r="B165" s="4"/>
      <c r="C165" s="38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>
      <c r="A166" s="4"/>
      <c r="B166" s="4"/>
      <c r="C166" s="38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>
      <c r="A167" s="4"/>
      <c r="B167" s="4"/>
      <c r="C167" s="38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>
      <c r="A168" s="4"/>
      <c r="B168" s="4"/>
      <c r="C168" s="38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>
      <c r="A169" s="4"/>
      <c r="B169" s="4"/>
      <c r="C169" s="38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>
      <c r="A170" s="4"/>
      <c r="B170" s="4"/>
      <c r="C170" s="38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>
      <c r="A171" s="4"/>
      <c r="B171" s="4"/>
      <c r="C171" s="38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>
      <c r="A172" s="4"/>
      <c r="B172" s="4"/>
      <c r="C172" s="38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>
      <c r="A173" s="4"/>
      <c r="B173" s="4"/>
      <c r="C173" s="38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>
      <c r="A174" s="4"/>
      <c r="B174" s="4"/>
      <c r="C174" s="38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>
      <c r="A175" s="4"/>
      <c r="B175" s="4"/>
      <c r="C175" s="38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>
      <c r="A176" s="4"/>
      <c r="B176" s="4"/>
      <c r="C176" s="38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>
      <c r="A177" s="4"/>
      <c r="B177" s="4"/>
      <c r="C177" s="38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>
      <c r="A178" s="4"/>
      <c r="B178" s="4"/>
      <c r="C178" s="38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>
      <c r="A179" s="4"/>
      <c r="B179" s="4"/>
      <c r="C179" s="38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>
      <c r="A180" s="4"/>
      <c r="B180" s="4"/>
      <c r="C180" s="38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>
      <c r="A181" s="4"/>
      <c r="B181" s="4"/>
      <c r="C181" s="38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>
      <c r="A182" s="4"/>
      <c r="B182" s="4"/>
      <c r="C182" s="38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>
      <c r="A183" s="4"/>
      <c r="B183" s="4"/>
      <c r="C183" s="38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>
      <c r="A184" s="4"/>
      <c r="B184" s="4"/>
      <c r="C184" s="38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>
      <c r="A185" s="4"/>
      <c r="B185" s="4"/>
      <c r="C185" s="38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>
      <c r="A186" s="4"/>
      <c r="B186" s="4"/>
      <c r="C186" s="38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>
      <c r="A187" s="4"/>
      <c r="B187" s="4"/>
      <c r="C187" s="38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>
      <c r="A188" s="4"/>
      <c r="B188" s="4"/>
      <c r="C188" s="38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>
      <c r="A189" s="4"/>
      <c r="B189" s="4"/>
      <c r="C189" s="38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>
      <c r="A190" s="4"/>
      <c r="B190" s="4"/>
      <c r="C190" s="38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>
      <c r="A191" s="4"/>
      <c r="B191" s="4"/>
      <c r="C191" s="38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>
      <c r="A192" s="4"/>
      <c r="B192" s="4"/>
      <c r="C192" s="38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>
      <c r="A193" s="4"/>
      <c r="B193" s="4"/>
      <c r="C193" s="38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>
      <c r="A194" s="4"/>
      <c r="B194" s="4"/>
      <c r="C194" s="38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>
      <c r="A195" s="4"/>
      <c r="B195" s="4"/>
      <c r="C195" s="38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>
      <c r="A196" s="4"/>
      <c r="B196" s="4"/>
      <c r="C196" s="38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>
      <c r="A197" s="4"/>
      <c r="B197" s="4"/>
      <c r="C197" s="38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>
      <c r="A198" s="4"/>
      <c r="B198" s="4"/>
      <c r="C198" s="38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>
      <c r="A199" s="4"/>
      <c r="B199" s="4"/>
      <c r="C199" s="38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>
      <c r="A200" s="4"/>
      <c r="B200" s="4"/>
      <c r="C200" s="38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>
      <c r="A201" s="4"/>
      <c r="B201" s="4"/>
      <c r="C201" s="38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>
      <c r="A202" s="4"/>
      <c r="B202" s="4"/>
      <c r="C202" s="38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>
      <c r="A203" s="4"/>
      <c r="B203" s="4"/>
      <c r="C203" s="38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>
      <c r="A204" s="4"/>
      <c r="B204" s="4"/>
      <c r="C204" s="38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>
      <c r="A205" s="4"/>
      <c r="B205" s="4"/>
      <c r="C205" s="38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>
      <c r="A206" s="4"/>
      <c r="B206" s="4"/>
      <c r="C206" s="38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>
      <c r="A207" s="4"/>
      <c r="B207" s="4"/>
      <c r="C207" s="38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>
      <c r="A208" s="4"/>
      <c r="B208" s="4"/>
      <c r="C208" s="38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>
      <c r="A209" s="4"/>
      <c r="B209" s="4"/>
      <c r="C209" s="38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>
      <c r="A210" s="4"/>
      <c r="B210" s="4"/>
      <c r="C210" s="38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>
      <c r="A211" s="4"/>
      <c r="B211" s="4"/>
      <c r="C211" s="38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>
      <c r="A212" s="4"/>
      <c r="B212" s="4"/>
      <c r="C212" s="38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>
      <c r="A213" s="4"/>
      <c r="B213" s="4"/>
      <c r="C213" s="38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>
      <c r="A214" s="4"/>
      <c r="B214" s="4"/>
      <c r="C214" s="38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>
      <c r="A215" s="4"/>
      <c r="B215" s="4"/>
      <c r="C215" s="38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>
      <c r="A216" s="4"/>
      <c r="B216" s="4"/>
      <c r="C216" s="38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>
      <c r="A217" s="4"/>
      <c r="B217" s="4"/>
      <c r="C217" s="38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>
      <c r="A218" s="4"/>
      <c r="B218" s="4"/>
      <c r="C218" s="38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>
      <c r="A219" s="4"/>
      <c r="B219" s="4"/>
      <c r="C219" s="38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>
      <c r="A220" s="4"/>
      <c r="B220" s="4"/>
      <c r="C220" s="38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</row>
    <row r="221">
      <c r="A221" s="4"/>
      <c r="B221" s="4"/>
      <c r="C221" s="38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</row>
    <row r="222">
      <c r="A222" s="4"/>
      <c r="B222" s="4"/>
      <c r="C222" s="38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</row>
    <row r="223">
      <c r="A223" s="4"/>
      <c r="B223" s="4"/>
      <c r="C223" s="38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</row>
    <row r="224">
      <c r="A224" s="4"/>
      <c r="B224" s="4"/>
      <c r="C224" s="38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>
      <c r="A225" s="4"/>
      <c r="B225" s="4"/>
      <c r="C225" s="38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</row>
    <row r="226">
      <c r="A226" s="4"/>
      <c r="B226" s="4"/>
      <c r="C226" s="38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</row>
    <row r="227">
      <c r="A227" s="4"/>
      <c r="B227" s="4"/>
      <c r="C227" s="38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</row>
    <row r="228">
      <c r="A228" s="4"/>
      <c r="B228" s="4"/>
      <c r="C228" s="38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</row>
    <row r="229">
      <c r="A229" s="4"/>
      <c r="B229" s="4"/>
      <c r="C229" s="38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</row>
    <row r="230">
      <c r="A230" s="4"/>
      <c r="B230" s="4"/>
      <c r="C230" s="38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</row>
    <row r="231">
      <c r="A231" s="4"/>
      <c r="B231" s="4"/>
      <c r="C231" s="38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</row>
    <row r="232">
      <c r="A232" s="4"/>
      <c r="B232" s="4"/>
      <c r="C232" s="38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</row>
    <row r="233">
      <c r="A233" s="4"/>
      <c r="B233" s="4"/>
      <c r="C233" s="38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</row>
    <row r="234">
      <c r="A234" s="4"/>
      <c r="B234" s="4"/>
      <c r="C234" s="38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</row>
    <row r="235">
      <c r="A235" s="4"/>
      <c r="B235" s="4"/>
      <c r="C235" s="38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</row>
    <row r="236">
      <c r="A236" s="4"/>
      <c r="B236" s="4"/>
      <c r="C236" s="38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</row>
    <row r="237">
      <c r="A237" s="4"/>
      <c r="B237" s="4"/>
      <c r="C237" s="38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</row>
    <row r="238">
      <c r="A238" s="4"/>
      <c r="B238" s="4"/>
      <c r="C238" s="38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>
      <c r="A239" s="4"/>
      <c r="B239" s="4"/>
      <c r="C239" s="38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</row>
    <row r="240">
      <c r="A240" s="4"/>
      <c r="B240" s="4"/>
      <c r="C240" s="38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</row>
    <row r="241">
      <c r="A241" s="4"/>
      <c r="B241" s="4"/>
      <c r="C241" s="38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</row>
    <row r="242">
      <c r="A242" s="4"/>
      <c r="B242" s="4"/>
      <c r="C242" s="38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</row>
    <row r="243">
      <c r="A243" s="4"/>
      <c r="B243" s="4"/>
      <c r="C243" s="38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</row>
    <row r="244">
      <c r="A244" s="4"/>
      <c r="B244" s="4"/>
      <c r="C244" s="38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</row>
    <row r="245">
      <c r="A245" s="4"/>
      <c r="B245" s="4"/>
      <c r="C245" s="38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</row>
    <row r="246">
      <c r="A246" s="4"/>
      <c r="B246" s="4"/>
      <c r="C246" s="38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</row>
    <row r="247">
      <c r="A247" s="4"/>
      <c r="B247" s="4"/>
      <c r="C247" s="38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</row>
    <row r="248">
      <c r="A248" s="4"/>
      <c r="B248" s="4"/>
      <c r="C248" s="38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>
      <c r="A249" s="4"/>
      <c r="B249" s="4"/>
      <c r="C249" s="38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</row>
    <row r="250">
      <c r="A250" s="4"/>
      <c r="B250" s="4"/>
      <c r="C250" s="38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</row>
    <row r="251">
      <c r="A251" s="4"/>
      <c r="B251" s="4"/>
      <c r="C251" s="38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</row>
    <row r="252">
      <c r="A252" s="4"/>
      <c r="B252" s="4"/>
      <c r="C252" s="38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</row>
    <row r="253">
      <c r="A253" s="4"/>
      <c r="B253" s="4"/>
      <c r="C253" s="38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</row>
    <row r="254">
      <c r="A254" s="4"/>
      <c r="B254" s="4"/>
      <c r="C254" s="38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</row>
    <row r="255">
      <c r="A255" s="4"/>
      <c r="B255" s="4"/>
      <c r="C255" s="38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</row>
    <row r="256">
      <c r="A256" s="4"/>
      <c r="B256" s="4"/>
      <c r="C256" s="38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</row>
    <row r="257">
      <c r="A257" s="4"/>
      <c r="B257" s="4"/>
      <c r="C257" s="38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</row>
    <row r="258">
      <c r="A258" s="4"/>
      <c r="B258" s="4"/>
      <c r="C258" s="38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</row>
    <row r="259">
      <c r="A259" s="4"/>
      <c r="B259" s="4"/>
      <c r="C259" s="38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</row>
    <row r="260">
      <c r="A260" s="4"/>
      <c r="B260" s="4"/>
      <c r="C260" s="38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</row>
    <row r="261">
      <c r="A261" s="4"/>
      <c r="B261" s="4"/>
      <c r="C261" s="38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</row>
    <row r="262">
      <c r="A262" s="4"/>
      <c r="B262" s="4"/>
      <c r="C262" s="38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</row>
    <row r="263">
      <c r="A263" s="4"/>
      <c r="B263" s="4"/>
      <c r="C263" s="38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</row>
    <row r="264">
      <c r="A264" s="4"/>
      <c r="B264" s="4"/>
      <c r="C264" s="38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</row>
    <row r="265">
      <c r="A265" s="4"/>
      <c r="B265" s="4"/>
      <c r="C265" s="38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</row>
    <row r="266">
      <c r="A266" s="4"/>
      <c r="B266" s="4"/>
      <c r="C266" s="38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</row>
    <row r="267">
      <c r="A267" s="4"/>
      <c r="B267" s="4"/>
      <c r="C267" s="38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</row>
    <row r="268">
      <c r="A268" s="4"/>
      <c r="B268" s="4"/>
      <c r="C268" s="38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</row>
    <row r="269">
      <c r="A269" s="4"/>
      <c r="B269" s="4"/>
      <c r="C269" s="38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</row>
    <row r="270">
      <c r="A270" s="4"/>
      <c r="B270" s="4"/>
      <c r="C270" s="38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</row>
    <row r="271">
      <c r="A271" s="4"/>
      <c r="B271" s="4"/>
      <c r="C271" s="38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</row>
    <row r="272">
      <c r="A272" s="4"/>
      <c r="B272" s="4"/>
      <c r="C272" s="38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</row>
    <row r="273">
      <c r="A273" s="4"/>
      <c r="B273" s="4"/>
      <c r="C273" s="38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</row>
    <row r="274">
      <c r="A274" s="4"/>
      <c r="B274" s="4"/>
      <c r="C274" s="38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</row>
    <row r="275">
      <c r="A275" s="4"/>
      <c r="B275" s="4"/>
      <c r="C275" s="38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</row>
    <row r="276">
      <c r="A276" s="4"/>
      <c r="B276" s="4"/>
      <c r="C276" s="38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</row>
    <row r="277">
      <c r="A277" s="4"/>
      <c r="B277" s="4"/>
      <c r="C277" s="38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</row>
    <row r="278">
      <c r="A278" s="4"/>
      <c r="B278" s="4"/>
      <c r="C278" s="38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</row>
    <row r="279">
      <c r="A279" s="4"/>
      <c r="B279" s="4"/>
      <c r="C279" s="38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</row>
    <row r="280">
      <c r="A280" s="4"/>
      <c r="B280" s="4"/>
      <c r="C280" s="38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</row>
    <row r="281">
      <c r="A281" s="4"/>
      <c r="B281" s="4"/>
      <c r="C281" s="38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</row>
    <row r="282">
      <c r="A282" s="4"/>
      <c r="B282" s="4"/>
      <c r="C282" s="38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</row>
    <row r="283">
      <c r="A283" s="4"/>
      <c r="B283" s="4"/>
      <c r="C283" s="38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</row>
    <row r="284">
      <c r="A284" s="4"/>
      <c r="B284" s="4"/>
      <c r="C284" s="38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</row>
    <row r="285">
      <c r="A285" s="4"/>
      <c r="B285" s="4"/>
      <c r="C285" s="38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</row>
    <row r="286">
      <c r="A286" s="4"/>
      <c r="B286" s="4"/>
      <c r="C286" s="38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</row>
    <row r="287">
      <c r="A287" s="4"/>
      <c r="B287" s="4"/>
      <c r="C287" s="38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</row>
    <row r="288">
      <c r="A288" s="4"/>
      <c r="B288" s="4"/>
      <c r="C288" s="38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</row>
    <row r="289">
      <c r="A289" s="4"/>
      <c r="B289" s="4"/>
      <c r="C289" s="38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</row>
    <row r="290">
      <c r="A290" s="4"/>
      <c r="B290" s="4"/>
      <c r="C290" s="38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</row>
    <row r="291">
      <c r="A291" s="4"/>
      <c r="B291" s="4"/>
      <c r="C291" s="38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</row>
    <row r="292">
      <c r="A292" s="4"/>
      <c r="B292" s="4"/>
      <c r="C292" s="38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</row>
    <row r="293">
      <c r="A293" s="4"/>
      <c r="B293" s="4"/>
      <c r="C293" s="38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</row>
    <row r="294">
      <c r="A294" s="4"/>
      <c r="B294" s="4"/>
      <c r="C294" s="38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</row>
    <row r="295">
      <c r="A295" s="4"/>
      <c r="B295" s="4"/>
      <c r="C295" s="38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</row>
    <row r="296">
      <c r="A296" s="4"/>
      <c r="B296" s="4"/>
      <c r="C296" s="38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</row>
    <row r="297">
      <c r="A297" s="4"/>
      <c r="B297" s="4"/>
      <c r="C297" s="38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</row>
    <row r="298">
      <c r="A298" s="4"/>
      <c r="B298" s="4"/>
      <c r="C298" s="38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</row>
    <row r="299">
      <c r="A299" s="4"/>
      <c r="B299" s="4"/>
      <c r="C299" s="38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</row>
    <row r="300">
      <c r="A300" s="4"/>
      <c r="B300" s="4"/>
      <c r="C300" s="38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</row>
    <row r="301">
      <c r="A301" s="4"/>
      <c r="B301" s="4"/>
      <c r="C301" s="38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</row>
    <row r="302">
      <c r="A302" s="4"/>
      <c r="B302" s="4"/>
      <c r="C302" s="38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</row>
    <row r="303">
      <c r="A303" s="4"/>
      <c r="B303" s="4"/>
      <c r="C303" s="38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</row>
    <row r="304">
      <c r="A304" s="4"/>
      <c r="B304" s="4"/>
      <c r="C304" s="38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</row>
    <row r="305">
      <c r="A305" s="4"/>
      <c r="B305" s="4"/>
      <c r="C305" s="38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</row>
    <row r="306">
      <c r="A306" s="4"/>
      <c r="B306" s="4"/>
      <c r="C306" s="38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</row>
    <row r="307">
      <c r="A307" s="4"/>
      <c r="B307" s="4"/>
      <c r="C307" s="38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</row>
    <row r="308">
      <c r="A308" s="4"/>
      <c r="B308" s="4"/>
      <c r="C308" s="38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</row>
    <row r="309">
      <c r="A309" s="4"/>
      <c r="B309" s="4"/>
      <c r="C309" s="38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</row>
    <row r="310">
      <c r="A310" s="4"/>
      <c r="B310" s="4"/>
      <c r="C310" s="38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</row>
    <row r="311">
      <c r="A311" s="4"/>
      <c r="B311" s="4"/>
      <c r="C311" s="38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</row>
    <row r="312">
      <c r="A312" s="4"/>
      <c r="B312" s="4"/>
      <c r="C312" s="38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</row>
    <row r="313">
      <c r="A313" s="4"/>
      <c r="B313" s="4"/>
      <c r="C313" s="38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</row>
    <row r="314">
      <c r="A314" s="4"/>
      <c r="B314" s="4"/>
      <c r="C314" s="38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</row>
    <row r="315">
      <c r="A315" s="4"/>
      <c r="B315" s="4"/>
      <c r="C315" s="38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</row>
    <row r="316">
      <c r="A316" s="4"/>
      <c r="B316" s="4"/>
      <c r="C316" s="38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</row>
    <row r="317">
      <c r="A317" s="4"/>
      <c r="B317" s="4"/>
      <c r="C317" s="38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</row>
    <row r="318">
      <c r="A318" s="4"/>
      <c r="B318" s="4"/>
      <c r="C318" s="38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</row>
    <row r="319">
      <c r="A319" s="4"/>
      <c r="B319" s="4"/>
      <c r="C319" s="38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</row>
    <row r="320">
      <c r="A320" s="4"/>
      <c r="B320" s="4"/>
      <c r="C320" s="38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</row>
    <row r="321">
      <c r="A321" s="4"/>
      <c r="B321" s="4"/>
      <c r="C321" s="38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</row>
    <row r="322">
      <c r="A322" s="4"/>
      <c r="B322" s="4"/>
      <c r="C322" s="38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</row>
    <row r="323">
      <c r="A323" s="4"/>
      <c r="B323" s="4"/>
      <c r="C323" s="38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</row>
    <row r="324">
      <c r="A324" s="4"/>
      <c r="B324" s="4"/>
      <c r="C324" s="38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</row>
    <row r="325">
      <c r="A325" s="4"/>
      <c r="B325" s="4"/>
      <c r="C325" s="38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</row>
    <row r="326">
      <c r="A326" s="4"/>
      <c r="B326" s="4"/>
      <c r="C326" s="38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</row>
    <row r="327">
      <c r="A327" s="4"/>
      <c r="B327" s="4"/>
      <c r="C327" s="38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</row>
    <row r="328">
      <c r="A328" s="4"/>
      <c r="B328" s="4"/>
      <c r="C328" s="38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</row>
    <row r="329">
      <c r="A329" s="4"/>
      <c r="B329" s="4"/>
      <c r="C329" s="38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</row>
    <row r="330">
      <c r="A330" s="4"/>
      <c r="B330" s="4"/>
      <c r="C330" s="38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</row>
    <row r="331">
      <c r="A331" s="4"/>
      <c r="B331" s="4"/>
      <c r="C331" s="38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</row>
    <row r="332">
      <c r="A332" s="4"/>
      <c r="B332" s="4"/>
      <c r="C332" s="38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</row>
    <row r="333">
      <c r="A333" s="4"/>
      <c r="B333" s="4"/>
      <c r="C333" s="38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</row>
    <row r="334">
      <c r="A334" s="4"/>
      <c r="B334" s="4"/>
      <c r="C334" s="38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</row>
    <row r="335">
      <c r="A335" s="4"/>
      <c r="B335" s="4"/>
      <c r="C335" s="38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</row>
    <row r="336">
      <c r="A336" s="4"/>
      <c r="B336" s="4"/>
      <c r="C336" s="38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</row>
    <row r="337">
      <c r="A337" s="4"/>
      <c r="B337" s="4"/>
      <c r="C337" s="38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</row>
    <row r="338">
      <c r="A338" s="4"/>
      <c r="B338" s="4"/>
      <c r="C338" s="38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</row>
    <row r="339">
      <c r="A339" s="4"/>
      <c r="B339" s="4"/>
      <c r="C339" s="38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</row>
    <row r="340">
      <c r="A340" s="4"/>
      <c r="B340" s="4"/>
      <c r="C340" s="38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</row>
    <row r="341">
      <c r="A341" s="4"/>
      <c r="B341" s="4"/>
      <c r="C341" s="38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</row>
    <row r="342">
      <c r="A342" s="4"/>
      <c r="B342" s="4"/>
      <c r="C342" s="38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</row>
    <row r="343">
      <c r="A343" s="4"/>
      <c r="B343" s="4"/>
      <c r="C343" s="38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</row>
    <row r="344">
      <c r="A344" s="4"/>
      <c r="B344" s="4"/>
      <c r="C344" s="38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</row>
    <row r="345">
      <c r="A345" s="4"/>
      <c r="B345" s="4"/>
      <c r="C345" s="38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</row>
    <row r="346">
      <c r="A346" s="4"/>
      <c r="B346" s="4"/>
      <c r="C346" s="38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</row>
    <row r="347">
      <c r="A347" s="4"/>
      <c r="B347" s="4"/>
      <c r="C347" s="38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</row>
    <row r="348">
      <c r="A348" s="4"/>
      <c r="B348" s="4"/>
      <c r="C348" s="38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</row>
    <row r="349">
      <c r="A349" s="4"/>
      <c r="B349" s="4"/>
      <c r="C349" s="38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</row>
    <row r="350">
      <c r="A350" s="4"/>
      <c r="B350" s="4"/>
      <c r="C350" s="38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</row>
    <row r="351">
      <c r="A351" s="4"/>
      <c r="B351" s="4"/>
      <c r="C351" s="38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</row>
    <row r="352">
      <c r="A352" s="4"/>
      <c r="B352" s="4"/>
      <c r="C352" s="38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</row>
    <row r="353">
      <c r="A353" s="4"/>
      <c r="B353" s="4"/>
      <c r="C353" s="38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</row>
    <row r="354">
      <c r="A354" s="4"/>
      <c r="B354" s="4"/>
      <c r="C354" s="38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</row>
    <row r="355">
      <c r="A355" s="4"/>
      <c r="B355" s="4"/>
      <c r="C355" s="38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</row>
    <row r="356">
      <c r="A356" s="4"/>
      <c r="B356" s="4"/>
      <c r="C356" s="38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</row>
    <row r="357">
      <c r="A357" s="4"/>
      <c r="B357" s="4"/>
      <c r="C357" s="38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</row>
    <row r="358">
      <c r="A358" s="4"/>
      <c r="B358" s="4"/>
      <c r="C358" s="38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</row>
    <row r="359">
      <c r="A359" s="4"/>
      <c r="B359" s="4"/>
      <c r="C359" s="38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</row>
    <row r="360">
      <c r="A360" s="4"/>
      <c r="B360" s="4"/>
      <c r="C360" s="38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</row>
    <row r="361">
      <c r="A361" s="4"/>
      <c r="B361" s="4"/>
      <c r="C361" s="38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</row>
    <row r="362">
      <c r="A362" s="4"/>
      <c r="B362" s="4"/>
      <c r="C362" s="38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</row>
    <row r="363">
      <c r="A363" s="4"/>
      <c r="B363" s="4"/>
      <c r="C363" s="38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</row>
    <row r="364">
      <c r="A364" s="4"/>
      <c r="B364" s="4"/>
      <c r="C364" s="38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</row>
    <row r="365">
      <c r="A365" s="4"/>
      <c r="B365" s="4"/>
      <c r="C365" s="38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</row>
    <row r="366">
      <c r="A366" s="4"/>
      <c r="B366" s="4"/>
      <c r="C366" s="38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</row>
    <row r="367">
      <c r="A367" s="4"/>
      <c r="B367" s="4"/>
      <c r="C367" s="38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</row>
    <row r="368">
      <c r="A368" s="4"/>
      <c r="B368" s="4"/>
      <c r="C368" s="38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</row>
    <row r="369">
      <c r="A369" s="4"/>
      <c r="B369" s="4"/>
      <c r="C369" s="38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</row>
    <row r="370">
      <c r="A370" s="4"/>
      <c r="B370" s="4"/>
      <c r="C370" s="38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</row>
    <row r="371">
      <c r="A371" s="4"/>
      <c r="B371" s="4"/>
      <c r="C371" s="38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</row>
    <row r="372">
      <c r="A372" s="4"/>
      <c r="B372" s="4"/>
      <c r="C372" s="38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</row>
    <row r="373">
      <c r="A373" s="4"/>
      <c r="B373" s="4"/>
      <c r="C373" s="38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</row>
    <row r="374">
      <c r="A374" s="4"/>
      <c r="B374" s="4"/>
      <c r="C374" s="38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</row>
    <row r="375">
      <c r="A375" s="4"/>
      <c r="B375" s="4"/>
      <c r="C375" s="38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</row>
    <row r="376">
      <c r="A376" s="4"/>
      <c r="B376" s="4"/>
      <c r="C376" s="38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</row>
    <row r="377">
      <c r="A377" s="4"/>
      <c r="B377" s="4"/>
      <c r="C377" s="38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</row>
    <row r="378">
      <c r="A378" s="4"/>
      <c r="B378" s="4"/>
      <c r="C378" s="38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</row>
    <row r="379">
      <c r="A379" s="4"/>
      <c r="B379" s="4"/>
      <c r="C379" s="38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</row>
    <row r="380">
      <c r="A380" s="4"/>
      <c r="B380" s="4"/>
      <c r="C380" s="38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</row>
    <row r="381">
      <c r="A381" s="4"/>
      <c r="B381" s="4"/>
      <c r="C381" s="38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</row>
    <row r="382">
      <c r="A382" s="4"/>
      <c r="B382" s="4"/>
      <c r="C382" s="38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</row>
    <row r="383">
      <c r="A383" s="4"/>
      <c r="B383" s="4"/>
      <c r="C383" s="38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</row>
    <row r="384">
      <c r="A384" s="4"/>
      <c r="B384" s="4"/>
      <c r="C384" s="38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</row>
    <row r="385">
      <c r="A385" s="4"/>
      <c r="B385" s="4"/>
      <c r="C385" s="38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</row>
    <row r="386">
      <c r="A386" s="4"/>
      <c r="B386" s="4"/>
      <c r="C386" s="38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</row>
    <row r="387">
      <c r="A387" s="4"/>
      <c r="B387" s="4"/>
      <c r="C387" s="38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</row>
    <row r="388">
      <c r="A388" s="4"/>
      <c r="B388" s="4"/>
      <c r="C388" s="38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</row>
    <row r="389">
      <c r="A389" s="4"/>
      <c r="B389" s="4"/>
      <c r="C389" s="38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</row>
    <row r="390">
      <c r="A390" s="4"/>
      <c r="B390" s="4"/>
      <c r="C390" s="38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</row>
    <row r="391">
      <c r="A391" s="4"/>
      <c r="B391" s="4"/>
      <c r="C391" s="38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</row>
    <row r="392">
      <c r="A392" s="4"/>
      <c r="B392" s="4"/>
      <c r="C392" s="38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</row>
    <row r="393">
      <c r="A393" s="4"/>
      <c r="B393" s="4"/>
      <c r="C393" s="38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</row>
    <row r="394">
      <c r="A394" s="4"/>
      <c r="B394" s="4"/>
      <c r="C394" s="38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</row>
    <row r="395">
      <c r="A395" s="4"/>
      <c r="B395" s="4"/>
      <c r="C395" s="38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</row>
    <row r="396">
      <c r="A396" s="4"/>
      <c r="B396" s="4"/>
      <c r="C396" s="38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</row>
    <row r="397">
      <c r="A397" s="4"/>
      <c r="B397" s="4"/>
      <c r="C397" s="38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</row>
    <row r="398">
      <c r="A398" s="4"/>
      <c r="B398" s="4"/>
      <c r="C398" s="38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</row>
    <row r="399">
      <c r="A399" s="4"/>
      <c r="B399" s="4"/>
      <c r="C399" s="38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</row>
    <row r="400">
      <c r="A400" s="4"/>
      <c r="B400" s="4"/>
      <c r="C400" s="38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</row>
    <row r="401">
      <c r="A401" s="4"/>
      <c r="B401" s="4"/>
      <c r="C401" s="38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</row>
    <row r="402">
      <c r="A402" s="4"/>
      <c r="B402" s="4"/>
      <c r="C402" s="38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</row>
    <row r="403">
      <c r="A403" s="4"/>
      <c r="B403" s="4"/>
      <c r="C403" s="38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</row>
    <row r="404">
      <c r="A404" s="4"/>
      <c r="B404" s="4"/>
      <c r="C404" s="38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</row>
    <row r="405">
      <c r="A405" s="4"/>
      <c r="B405" s="4"/>
      <c r="C405" s="38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</row>
    <row r="406">
      <c r="A406" s="4"/>
      <c r="B406" s="4"/>
      <c r="C406" s="38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</row>
    <row r="407">
      <c r="A407" s="4"/>
      <c r="B407" s="4"/>
      <c r="C407" s="38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</row>
    <row r="408">
      <c r="A408" s="4"/>
      <c r="B408" s="4"/>
      <c r="C408" s="38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</row>
    <row r="409">
      <c r="A409" s="4"/>
      <c r="B409" s="4"/>
      <c r="C409" s="38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</row>
    <row r="410">
      <c r="A410" s="4"/>
      <c r="B410" s="4"/>
      <c r="C410" s="38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</row>
    <row r="411">
      <c r="A411" s="4"/>
      <c r="B411" s="4"/>
      <c r="C411" s="38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</row>
    <row r="412">
      <c r="A412" s="4"/>
      <c r="B412" s="4"/>
      <c r="C412" s="38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</row>
    <row r="413">
      <c r="A413" s="4"/>
      <c r="B413" s="4"/>
      <c r="C413" s="38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</row>
    <row r="414">
      <c r="A414" s="4"/>
      <c r="B414" s="4"/>
      <c r="C414" s="38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</row>
    <row r="415">
      <c r="A415" s="4"/>
      <c r="B415" s="4"/>
      <c r="C415" s="38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</row>
    <row r="416">
      <c r="A416" s="4"/>
      <c r="B416" s="4"/>
      <c r="C416" s="38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</row>
    <row r="417">
      <c r="A417" s="4"/>
      <c r="B417" s="4"/>
      <c r="C417" s="38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</row>
    <row r="418">
      <c r="A418" s="4"/>
      <c r="B418" s="4"/>
      <c r="C418" s="38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</row>
    <row r="419">
      <c r="A419" s="4"/>
      <c r="B419" s="4"/>
      <c r="C419" s="38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</row>
    <row r="420">
      <c r="A420" s="4"/>
      <c r="B420" s="4"/>
      <c r="C420" s="38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</row>
    <row r="421">
      <c r="A421" s="4"/>
      <c r="B421" s="4"/>
      <c r="C421" s="38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</row>
    <row r="422">
      <c r="A422" s="4"/>
      <c r="B422" s="4"/>
      <c r="C422" s="38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</row>
    <row r="423">
      <c r="A423" s="4"/>
      <c r="B423" s="4"/>
      <c r="C423" s="38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</row>
    <row r="424">
      <c r="A424" s="4"/>
      <c r="B424" s="4"/>
      <c r="C424" s="38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</row>
    <row r="425">
      <c r="A425" s="4"/>
      <c r="B425" s="4"/>
      <c r="C425" s="38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</row>
    <row r="426">
      <c r="A426" s="4"/>
      <c r="B426" s="4"/>
      <c r="C426" s="38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</row>
    <row r="427">
      <c r="A427" s="4"/>
      <c r="B427" s="4"/>
      <c r="C427" s="38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</row>
    <row r="428">
      <c r="A428" s="4"/>
      <c r="B428" s="4"/>
      <c r="C428" s="38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</row>
    <row r="429">
      <c r="A429" s="4"/>
      <c r="B429" s="4"/>
      <c r="C429" s="38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</row>
    <row r="430">
      <c r="A430" s="4"/>
      <c r="B430" s="4"/>
      <c r="C430" s="38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</row>
    <row r="431">
      <c r="A431" s="4"/>
      <c r="B431" s="4"/>
      <c r="C431" s="38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</row>
    <row r="432">
      <c r="A432" s="4"/>
      <c r="B432" s="4"/>
      <c r="C432" s="38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</row>
    <row r="433">
      <c r="A433" s="4"/>
      <c r="B433" s="4"/>
      <c r="C433" s="38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</row>
    <row r="434">
      <c r="A434" s="4"/>
      <c r="B434" s="4"/>
      <c r="C434" s="38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</row>
    <row r="435">
      <c r="A435" s="4"/>
      <c r="B435" s="4"/>
      <c r="C435" s="38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</row>
    <row r="436">
      <c r="A436" s="4"/>
      <c r="B436" s="4"/>
      <c r="C436" s="38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</row>
    <row r="437">
      <c r="A437" s="4"/>
      <c r="B437" s="4"/>
      <c r="C437" s="38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</row>
    <row r="438">
      <c r="A438" s="4"/>
      <c r="B438" s="4"/>
      <c r="C438" s="38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</row>
    <row r="439">
      <c r="A439" s="4"/>
      <c r="B439" s="4"/>
      <c r="C439" s="38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</row>
    <row r="440">
      <c r="A440" s="4"/>
      <c r="B440" s="4"/>
      <c r="C440" s="38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</row>
    <row r="441">
      <c r="A441" s="4"/>
      <c r="B441" s="4"/>
      <c r="C441" s="38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</row>
    <row r="442">
      <c r="A442" s="4"/>
      <c r="B442" s="4"/>
      <c r="C442" s="38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</row>
    <row r="443">
      <c r="A443" s="4"/>
      <c r="B443" s="4"/>
      <c r="C443" s="38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</row>
    <row r="444">
      <c r="A444" s="4"/>
      <c r="B444" s="4"/>
      <c r="C444" s="38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</row>
    <row r="445">
      <c r="A445" s="4"/>
      <c r="B445" s="4"/>
      <c r="C445" s="38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</row>
    <row r="446">
      <c r="A446" s="4"/>
      <c r="B446" s="4"/>
      <c r="C446" s="38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</row>
    <row r="447">
      <c r="A447" s="4"/>
      <c r="B447" s="4"/>
      <c r="C447" s="38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</row>
    <row r="448">
      <c r="A448" s="4"/>
      <c r="B448" s="4"/>
      <c r="C448" s="38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</row>
    <row r="449">
      <c r="A449" s="4"/>
      <c r="B449" s="4"/>
      <c r="C449" s="38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</row>
    <row r="450">
      <c r="A450" s="4"/>
      <c r="B450" s="4"/>
      <c r="C450" s="38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</row>
    <row r="451">
      <c r="A451" s="4"/>
      <c r="B451" s="4"/>
      <c r="C451" s="38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</row>
    <row r="452">
      <c r="A452" s="4"/>
      <c r="B452" s="4"/>
      <c r="C452" s="38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</row>
    <row r="453">
      <c r="A453" s="4"/>
      <c r="B453" s="4"/>
      <c r="C453" s="38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</row>
    <row r="454">
      <c r="A454" s="4"/>
      <c r="B454" s="4"/>
      <c r="C454" s="38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</row>
    <row r="455">
      <c r="A455" s="4"/>
      <c r="B455" s="4"/>
      <c r="C455" s="38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</row>
    <row r="456">
      <c r="A456" s="4"/>
      <c r="B456" s="4"/>
      <c r="C456" s="38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</row>
    <row r="457">
      <c r="A457" s="4"/>
      <c r="B457" s="4"/>
      <c r="C457" s="38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</row>
    <row r="458">
      <c r="A458" s="4"/>
      <c r="B458" s="4"/>
      <c r="C458" s="38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</row>
    <row r="459">
      <c r="A459" s="4"/>
      <c r="B459" s="4"/>
      <c r="C459" s="38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</row>
    <row r="460">
      <c r="A460" s="4"/>
      <c r="B460" s="4"/>
      <c r="C460" s="38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</row>
    <row r="461">
      <c r="A461" s="4"/>
      <c r="B461" s="4"/>
      <c r="C461" s="38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</row>
    <row r="462">
      <c r="A462" s="4"/>
      <c r="B462" s="4"/>
      <c r="C462" s="38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</row>
    <row r="463">
      <c r="A463" s="4"/>
      <c r="B463" s="4"/>
      <c r="C463" s="38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</row>
    <row r="464">
      <c r="A464" s="4"/>
      <c r="B464" s="4"/>
      <c r="C464" s="38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</row>
    <row r="465">
      <c r="A465" s="4"/>
      <c r="B465" s="4"/>
      <c r="C465" s="38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</row>
    <row r="466">
      <c r="A466" s="4"/>
      <c r="B466" s="4"/>
      <c r="C466" s="38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</row>
    <row r="467">
      <c r="A467" s="4"/>
      <c r="B467" s="4"/>
      <c r="C467" s="38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</row>
    <row r="468">
      <c r="A468" s="4"/>
      <c r="B468" s="4"/>
      <c r="C468" s="38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</row>
    <row r="469">
      <c r="A469" s="4"/>
      <c r="B469" s="4"/>
      <c r="C469" s="38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</row>
    <row r="470">
      <c r="A470" s="4"/>
      <c r="B470" s="4"/>
      <c r="C470" s="38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</row>
    <row r="471">
      <c r="A471" s="4"/>
      <c r="B471" s="4"/>
      <c r="C471" s="38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</row>
    <row r="472">
      <c r="A472" s="4"/>
      <c r="B472" s="4"/>
      <c r="C472" s="38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</row>
    <row r="473">
      <c r="A473" s="4"/>
      <c r="B473" s="4"/>
      <c r="C473" s="38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</row>
    <row r="474">
      <c r="A474" s="4"/>
      <c r="B474" s="4"/>
      <c r="C474" s="38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</row>
    <row r="475">
      <c r="A475" s="4"/>
      <c r="B475" s="4"/>
      <c r="C475" s="38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</row>
    <row r="476">
      <c r="A476" s="4"/>
      <c r="B476" s="4"/>
      <c r="C476" s="38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</row>
    <row r="477">
      <c r="A477" s="4"/>
      <c r="B477" s="4"/>
      <c r="C477" s="38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</row>
    <row r="478">
      <c r="A478" s="4"/>
      <c r="B478" s="4"/>
      <c r="C478" s="38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</row>
    <row r="479">
      <c r="A479" s="4"/>
      <c r="B479" s="4"/>
      <c r="C479" s="38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</row>
    <row r="480">
      <c r="A480" s="4"/>
      <c r="B480" s="4"/>
      <c r="C480" s="38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</row>
    <row r="481">
      <c r="A481" s="4"/>
      <c r="B481" s="4"/>
      <c r="C481" s="38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</row>
    <row r="482">
      <c r="A482" s="4"/>
      <c r="B482" s="4"/>
      <c r="C482" s="38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</row>
    <row r="483">
      <c r="A483" s="4"/>
      <c r="B483" s="4"/>
      <c r="C483" s="38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</row>
    <row r="484">
      <c r="A484" s="4"/>
      <c r="B484" s="4"/>
      <c r="C484" s="38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</row>
    <row r="485">
      <c r="A485" s="4"/>
      <c r="B485" s="4"/>
      <c r="C485" s="38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</row>
    <row r="486">
      <c r="A486" s="4"/>
      <c r="B486" s="4"/>
      <c r="C486" s="38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</row>
    <row r="487">
      <c r="A487" s="4"/>
      <c r="B487" s="4"/>
      <c r="C487" s="38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</row>
    <row r="488">
      <c r="A488" s="4"/>
      <c r="B488" s="4"/>
      <c r="C488" s="38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</row>
    <row r="489">
      <c r="A489" s="4"/>
      <c r="B489" s="4"/>
      <c r="C489" s="38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</row>
    <row r="490">
      <c r="A490" s="4"/>
      <c r="B490" s="4"/>
      <c r="C490" s="38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</row>
    <row r="491">
      <c r="A491" s="4"/>
      <c r="B491" s="4"/>
      <c r="C491" s="38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</row>
    <row r="492">
      <c r="A492" s="4"/>
      <c r="B492" s="4"/>
      <c r="C492" s="38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</row>
    <row r="493">
      <c r="A493" s="4"/>
      <c r="B493" s="4"/>
      <c r="C493" s="38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</row>
    <row r="494">
      <c r="A494" s="4"/>
      <c r="B494" s="4"/>
      <c r="C494" s="38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</row>
    <row r="495">
      <c r="A495" s="4"/>
      <c r="B495" s="4"/>
      <c r="C495" s="38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</row>
    <row r="496">
      <c r="A496" s="4"/>
      <c r="B496" s="4"/>
      <c r="C496" s="38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</row>
    <row r="497">
      <c r="A497" s="4"/>
      <c r="B497" s="4"/>
      <c r="C497" s="38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</row>
    <row r="498">
      <c r="A498" s="4"/>
      <c r="B498" s="4"/>
      <c r="C498" s="38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</row>
    <row r="499">
      <c r="A499" s="4"/>
      <c r="B499" s="4"/>
      <c r="C499" s="38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</row>
    <row r="500">
      <c r="A500" s="4"/>
      <c r="B500" s="4"/>
      <c r="C500" s="38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</row>
    <row r="501">
      <c r="A501" s="4"/>
      <c r="B501" s="4"/>
      <c r="C501" s="38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</row>
    <row r="502">
      <c r="A502" s="4"/>
      <c r="B502" s="4"/>
      <c r="C502" s="38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</row>
    <row r="503">
      <c r="A503" s="4"/>
      <c r="B503" s="4"/>
      <c r="C503" s="38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</row>
    <row r="504">
      <c r="A504" s="4"/>
      <c r="B504" s="4"/>
      <c r="C504" s="38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</row>
    <row r="505">
      <c r="A505" s="4"/>
      <c r="B505" s="4"/>
      <c r="C505" s="38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</row>
    <row r="506">
      <c r="A506" s="4"/>
      <c r="B506" s="4"/>
      <c r="C506" s="38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</row>
    <row r="507">
      <c r="A507" s="4"/>
      <c r="B507" s="4"/>
      <c r="C507" s="38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</row>
    <row r="508">
      <c r="A508" s="4"/>
      <c r="B508" s="4"/>
      <c r="C508" s="38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</row>
    <row r="509">
      <c r="A509" s="4"/>
      <c r="B509" s="4"/>
      <c r="C509" s="38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</row>
    <row r="510">
      <c r="A510" s="4"/>
      <c r="B510" s="4"/>
      <c r="C510" s="38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</row>
    <row r="511">
      <c r="A511" s="4"/>
      <c r="B511" s="4"/>
      <c r="C511" s="38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</row>
    <row r="512">
      <c r="A512" s="4"/>
      <c r="B512" s="4"/>
      <c r="C512" s="38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</row>
    <row r="513">
      <c r="A513" s="4"/>
      <c r="B513" s="4"/>
      <c r="C513" s="38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</row>
    <row r="514">
      <c r="A514" s="4"/>
      <c r="B514" s="4"/>
      <c r="C514" s="38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</row>
    <row r="515">
      <c r="A515" s="4"/>
      <c r="B515" s="4"/>
      <c r="C515" s="38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</row>
    <row r="516">
      <c r="A516" s="4"/>
      <c r="B516" s="4"/>
      <c r="C516" s="38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</row>
    <row r="517">
      <c r="A517" s="4"/>
      <c r="B517" s="4"/>
      <c r="C517" s="38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</row>
    <row r="518">
      <c r="A518" s="4"/>
      <c r="B518" s="4"/>
      <c r="C518" s="38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</row>
    <row r="519">
      <c r="A519" s="4"/>
      <c r="B519" s="4"/>
      <c r="C519" s="38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</row>
    <row r="520">
      <c r="A520" s="4"/>
      <c r="B520" s="4"/>
      <c r="C520" s="38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</row>
    <row r="521">
      <c r="A521" s="4"/>
      <c r="B521" s="4"/>
      <c r="C521" s="38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</row>
    <row r="522">
      <c r="A522" s="4"/>
      <c r="B522" s="4"/>
      <c r="C522" s="38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</row>
    <row r="523">
      <c r="A523" s="4"/>
      <c r="B523" s="4"/>
      <c r="C523" s="38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</row>
    <row r="524">
      <c r="A524" s="4"/>
      <c r="B524" s="4"/>
      <c r="C524" s="38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</row>
    <row r="525">
      <c r="A525" s="4"/>
      <c r="B525" s="4"/>
      <c r="C525" s="38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</row>
    <row r="526">
      <c r="A526" s="4"/>
      <c r="B526" s="4"/>
      <c r="C526" s="38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</row>
    <row r="527">
      <c r="A527" s="4"/>
      <c r="B527" s="4"/>
      <c r="C527" s="38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</row>
    <row r="528">
      <c r="A528" s="4"/>
      <c r="B528" s="4"/>
      <c r="C528" s="38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</row>
    <row r="529">
      <c r="A529" s="4"/>
      <c r="B529" s="4"/>
      <c r="C529" s="38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</row>
    <row r="530">
      <c r="A530" s="4"/>
      <c r="B530" s="4"/>
      <c r="C530" s="38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</row>
    <row r="531">
      <c r="A531" s="4"/>
      <c r="B531" s="4"/>
      <c r="C531" s="38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</row>
    <row r="532">
      <c r="A532" s="4"/>
      <c r="B532" s="4"/>
      <c r="C532" s="38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</row>
    <row r="533">
      <c r="A533" s="4"/>
      <c r="B533" s="4"/>
      <c r="C533" s="38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</row>
    <row r="534">
      <c r="A534" s="4"/>
      <c r="B534" s="4"/>
      <c r="C534" s="38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</row>
    <row r="535">
      <c r="A535" s="4"/>
      <c r="B535" s="4"/>
      <c r="C535" s="38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</row>
    <row r="536">
      <c r="A536" s="4"/>
      <c r="B536" s="4"/>
      <c r="C536" s="38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</row>
    <row r="537">
      <c r="A537" s="4"/>
      <c r="B537" s="4"/>
      <c r="C537" s="38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</row>
    <row r="538">
      <c r="A538" s="4"/>
      <c r="B538" s="4"/>
      <c r="C538" s="38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</row>
    <row r="539">
      <c r="A539" s="4"/>
      <c r="B539" s="4"/>
      <c r="C539" s="38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</row>
    <row r="540">
      <c r="A540" s="4"/>
      <c r="B540" s="4"/>
      <c r="C540" s="38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</row>
    <row r="541">
      <c r="A541" s="4"/>
      <c r="B541" s="4"/>
      <c r="C541" s="38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</row>
    <row r="542">
      <c r="A542" s="4"/>
      <c r="B542" s="4"/>
      <c r="C542" s="38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</row>
    <row r="543">
      <c r="A543" s="4"/>
      <c r="B543" s="4"/>
      <c r="C543" s="38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</row>
    <row r="544">
      <c r="A544" s="4"/>
      <c r="B544" s="4"/>
      <c r="C544" s="38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</row>
    <row r="545">
      <c r="A545" s="4"/>
      <c r="B545" s="4"/>
      <c r="C545" s="38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</row>
    <row r="546">
      <c r="A546" s="4"/>
      <c r="B546" s="4"/>
      <c r="C546" s="38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</row>
    <row r="547">
      <c r="A547" s="4"/>
      <c r="B547" s="4"/>
      <c r="C547" s="38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</row>
    <row r="548">
      <c r="A548" s="4"/>
      <c r="B548" s="4"/>
      <c r="C548" s="38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</row>
    <row r="549">
      <c r="A549" s="4"/>
      <c r="B549" s="4"/>
      <c r="C549" s="38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</row>
    <row r="550">
      <c r="A550" s="4"/>
      <c r="B550" s="4"/>
      <c r="C550" s="38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</row>
    <row r="551">
      <c r="A551" s="4"/>
      <c r="B551" s="4"/>
      <c r="C551" s="38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</row>
    <row r="552">
      <c r="A552" s="4"/>
      <c r="B552" s="4"/>
      <c r="C552" s="38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</row>
    <row r="553">
      <c r="A553" s="4"/>
      <c r="B553" s="4"/>
      <c r="C553" s="38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</row>
    <row r="554">
      <c r="A554" s="4"/>
      <c r="B554" s="4"/>
      <c r="C554" s="38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</row>
    <row r="555">
      <c r="A555" s="4"/>
      <c r="B555" s="4"/>
      <c r="C555" s="38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</row>
    <row r="556">
      <c r="A556" s="4"/>
      <c r="B556" s="4"/>
      <c r="C556" s="38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</row>
    <row r="557">
      <c r="A557" s="4"/>
      <c r="B557" s="4"/>
      <c r="C557" s="38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</row>
    <row r="558">
      <c r="A558" s="4"/>
      <c r="B558" s="4"/>
      <c r="C558" s="38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</row>
    <row r="559">
      <c r="A559" s="4"/>
      <c r="B559" s="4"/>
      <c r="C559" s="38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</row>
    <row r="560">
      <c r="A560" s="4"/>
      <c r="B560" s="4"/>
      <c r="C560" s="38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</row>
    <row r="561">
      <c r="A561" s="4"/>
      <c r="B561" s="4"/>
      <c r="C561" s="38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</row>
    <row r="562">
      <c r="A562" s="4"/>
      <c r="B562" s="4"/>
      <c r="C562" s="38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</row>
    <row r="563">
      <c r="A563" s="4"/>
      <c r="B563" s="4"/>
      <c r="C563" s="38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</row>
    <row r="564">
      <c r="A564" s="4"/>
      <c r="B564" s="4"/>
      <c r="C564" s="38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</row>
    <row r="565">
      <c r="A565" s="4"/>
      <c r="B565" s="4"/>
      <c r="C565" s="38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</row>
    <row r="566">
      <c r="A566" s="4"/>
      <c r="B566" s="4"/>
      <c r="C566" s="38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</row>
    <row r="567">
      <c r="A567" s="4"/>
      <c r="B567" s="4"/>
      <c r="C567" s="38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</row>
    <row r="568">
      <c r="A568" s="4"/>
      <c r="B568" s="4"/>
      <c r="C568" s="38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</row>
    <row r="569">
      <c r="A569" s="4"/>
      <c r="B569" s="4"/>
      <c r="C569" s="38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</row>
    <row r="570">
      <c r="A570" s="4"/>
      <c r="B570" s="4"/>
      <c r="C570" s="38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</row>
    <row r="571">
      <c r="A571" s="4"/>
      <c r="B571" s="4"/>
      <c r="C571" s="38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</row>
    <row r="572">
      <c r="A572" s="4"/>
      <c r="B572" s="4"/>
      <c r="C572" s="38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</row>
    <row r="573">
      <c r="A573" s="4"/>
      <c r="B573" s="4"/>
      <c r="C573" s="38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</row>
    <row r="574">
      <c r="A574" s="4"/>
      <c r="B574" s="4"/>
      <c r="C574" s="38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</row>
    <row r="575">
      <c r="A575" s="4"/>
      <c r="B575" s="4"/>
      <c r="C575" s="38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</row>
    <row r="576">
      <c r="A576" s="4"/>
      <c r="B576" s="4"/>
      <c r="C576" s="38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</row>
    <row r="577">
      <c r="A577" s="4"/>
      <c r="B577" s="4"/>
      <c r="C577" s="38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</row>
    <row r="578">
      <c r="A578" s="4"/>
      <c r="B578" s="4"/>
      <c r="C578" s="38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</row>
    <row r="579">
      <c r="A579" s="4"/>
      <c r="B579" s="4"/>
      <c r="C579" s="38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</row>
    <row r="580">
      <c r="A580" s="4"/>
      <c r="B580" s="4"/>
      <c r="C580" s="38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</row>
    <row r="581">
      <c r="A581" s="4"/>
      <c r="B581" s="4"/>
      <c r="C581" s="38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</row>
    <row r="582">
      <c r="A582" s="4"/>
      <c r="B582" s="4"/>
      <c r="C582" s="38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</row>
    <row r="583">
      <c r="A583" s="4"/>
      <c r="B583" s="4"/>
      <c r="C583" s="38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</row>
    <row r="584">
      <c r="A584" s="4"/>
      <c r="B584" s="4"/>
      <c r="C584" s="38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</row>
    <row r="585">
      <c r="A585" s="4"/>
      <c r="B585" s="4"/>
      <c r="C585" s="38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</row>
    <row r="586">
      <c r="A586" s="4"/>
      <c r="B586" s="4"/>
      <c r="C586" s="38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</row>
    <row r="587">
      <c r="A587" s="4"/>
      <c r="B587" s="4"/>
      <c r="C587" s="38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</row>
    <row r="588">
      <c r="A588" s="4"/>
      <c r="B588" s="4"/>
      <c r="C588" s="38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</row>
    <row r="589">
      <c r="A589" s="4"/>
      <c r="B589" s="4"/>
      <c r="C589" s="38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</row>
    <row r="590">
      <c r="A590" s="4"/>
      <c r="B590" s="4"/>
      <c r="C590" s="38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</row>
    <row r="591">
      <c r="A591" s="4"/>
      <c r="B591" s="4"/>
      <c r="C591" s="38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</row>
    <row r="592">
      <c r="A592" s="4"/>
      <c r="B592" s="4"/>
      <c r="C592" s="38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</row>
    <row r="593">
      <c r="A593" s="4"/>
      <c r="B593" s="4"/>
      <c r="C593" s="38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</row>
    <row r="594">
      <c r="A594" s="4"/>
      <c r="B594" s="4"/>
      <c r="C594" s="38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</row>
    <row r="595">
      <c r="A595" s="4"/>
      <c r="B595" s="4"/>
      <c r="C595" s="38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</row>
    <row r="596">
      <c r="A596" s="4"/>
      <c r="B596" s="4"/>
      <c r="C596" s="38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</row>
    <row r="597">
      <c r="A597" s="4"/>
      <c r="B597" s="4"/>
      <c r="C597" s="38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</row>
    <row r="598">
      <c r="A598" s="4"/>
      <c r="B598" s="4"/>
      <c r="C598" s="38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</row>
    <row r="599">
      <c r="A599" s="4"/>
      <c r="B599" s="4"/>
      <c r="C599" s="38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</row>
    <row r="600">
      <c r="A600" s="4"/>
      <c r="B600" s="4"/>
      <c r="C600" s="38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</row>
    <row r="601">
      <c r="A601" s="4"/>
      <c r="B601" s="4"/>
      <c r="C601" s="38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</row>
    <row r="602">
      <c r="A602" s="4"/>
      <c r="B602" s="4"/>
      <c r="C602" s="38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</row>
    <row r="603">
      <c r="A603" s="4"/>
      <c r="B603" s="4"/>
      <c r="C603" s="38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</row>
    <row r="604">
      <c r="A604" s="4"/>
      <c r="B604" s="4"/>
      <c r="C604" s="38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</row>
    <row r="605">
      <c r="A605" s="4"/>
      <c r="B605" s="4"/>
      <c r="C605" s="38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</row>
    <row r="606">
      <c r="A606" s="4"/>
      <c r="B606" s="4"/>
      <c r="C606" s="38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</row>
    <row r="607">
      <c r="A607" s="4"/>
      <c r="B607" s="4"/>
      <c r="C607" s="38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</row>
    <row r="608">
      <c r="A608" s="4"/>
      <c r="B608" s="4"/>
      <c r="C608" s="38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</row>
    <row r="609">
      <c r="A609" s="4"/>
      <c r="B609" s="4"/>
      <c r="C609" s="38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</row>
    <row r="610">
      <c r="A610" s="4"/>
      <c r="B610" s="4"/>
      <c r="C610" s="38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</row>
    <row r="611">
      <c r="A611" s="4"/>
      <c r="B611" s="4"/>
      <c r="C611" s="38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</row>
    <row r="612">
      <c r="A612" s="4"/>
      <c r="B612" s="4"/>
      <c r="C612" s="38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</row>
    <row r="613">
      <c r="A613" s="4"/>
      <c r="B613" s="4"/>
      <c r="C613" s="38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</row>
    <row r="614">
      <c r="A614" s="4"/>
      <c r="B614" s="4"/>
      <c r="C614" s="38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</row>
    <row r="615">
      <c r="A615" s="4"/>
      <c r="B615" s="4"/>
      <c r="C615" s="38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</row>
    <row r="616">
      <c r="A616" s="4"/>
      <c r="B616" s="4"/>
      <c r="C616" s="38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</row>
    <row r="617">
      <c r="A617" s="4"/>
      <c r="B617" s="4"/>
      <c r="C617" s="38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</row>
    <row r="618">
      <c r="A618" s="4"/>
      <c r="B618" s="4"/>
      <c r="C618" s="38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</row>
    <row r="619">
      <c r="A619" s="4"/>
      <c r="B619" s="4"/>
      <c r="C619" s="38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</row>
    <row r="620">
      <c r="A620" s="4"/>
      <c r="B620" s="4"/>
      <c r="C620" s="38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</row>
    <row r="621">
      <c r="A621" s="4"/>
      <c r="B621" s="4"/>
      <c r="C621" s="38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</row>
    <row r="622">
      <c r="A622" s="4"/>
      <c r="B622" s="4"/>
      <c r="C622" s="38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</row>
    <row r="623">
      <c r="A623" s="4"/>
      <c r="B623" s="4"/>
      <c r="C623" s="38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</row>
    <row r="624">
      <c r="A624" s="4"/>
      <c r="B624" s="4"/>
      <c r="C624" s="38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</row>
    <row r="625">
      <c r="A625" s="4"/>
      <c r="B625" s="4"/>
      <c r="C625" s="38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</row>
    <row r="626">
      <c r="A626" s="4"/>
      <c r="B626" s="4"/>
      <c r="C626" s="38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</row>
    <row r="627">
      <c r="A627" s="4"/>
      <c r="B627" s="4"/>
      <c r="C627" s="38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</row>
    <row r="628">
      <c r="A628" s="4"/>
      <c r="B628" s="4"/>
      <c r="C628" s="38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</row>
    <row r="629">
      <c r="A629" s="4"/>
      <c r="B629" s="4"/>
      <c r="C629" s="38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</row>
    <row r="630">
      <c r="A630" s="4"/>
      <c r="B630" s="4"/>
      <c r="C630" s="38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</row>
    <row r="631">
      <c r="A631" s="4"/>
      <c r="B631" s="4"/>
      <c r="C631" s="38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</row>
    <row r="632">
      <c r="A632" s="4"/>
      <c r="B632" s="4"/>
      <c r="C632" s="38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</row>
    <row r="633">
      <c r="A633" s="4"/>
      <c r="B633" s="4"/>
      <c r="C633" s="38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</row>
    <row r="634">
      <c r="A634" s="4"/>
      <c r="B634" s="4"/>
      <c r="C634" s="38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</row>
    <row r="635">
      <c r="A635" s="4"/>
      <c r="B635" s="4"/>
      <c r="C635" s="38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</row>
    <row r="636">
      <c r="A636" s="4"/>
      <c r="B636" s="4"/>
      <c r="C636" s="38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</row>
    <row r="637">
      <c r="A637" s="4"/>
      <c r="B637" s="4"/>
      <c r="C637" s="38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</row>
    <row r="638">
      <c r="A638" s="4"/>
      <c r="B638" s="4"/>
      <c r="C638" s="38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</row>
    <row r="639">
      <c r="A639" s="4"/>
      <c r="B639" s="4"/>
      <c r="C639" s="38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</row>
    <row r="640">
      <c r="A640" s="4"/>
      <c r="B640" s="4"/>
      <c r="C640" s="38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</row>
    <row r="641">
      <c r="A641" s="4"/>
      <c r="B641" s="4"/>
      <c r="C641" s="38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</row>
    <row r="642">
      <c r="A642" s="4"/>
      <c r="B642" s="4"/>
      <c r="C642" s="38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</row>
    <row r="643">
      <c r="A643" s="4"/>
      <c r="B643" s="4"/>
      <c r="C643" s="38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</row>
    <row r="644">
      <c r="A644" s="4"/>
      <c r="B644" s="4"/>
      <c r="C644" s="38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</row>
    <row r="645">
      <c r="A645" s="4"/>
      <c r="B645" s="4"/>
      <c r="C645" s="38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</row>
    <row r="646">
      <c r="A646" s="4"/>
      <c r="B646" s="4"/>
      <c r="C646" s="38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</row>
    <row r="647">
      <c r="A647" s="4"/>
      <c r="B647" s="4"/>
      <c r="C647" s="38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</row>
    <row r="648">
      <c r="A648" s="4"/>
      <c r="B648" s="4"/>
      <c r="C648" s="38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</row>
    <row r="649">
      <c r="A649" s="4"/>
      <c r="B649" s="4"/>
      <c r="C649" s="38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</row>
    <row r="650">
      <c r="A650" s="4"/>
      <c r="B650" s="4"/>
      <c r="C650" s="38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</row>
    <row r="651">
      <c r="A651" s="4"/>
      <c r="B651" s="4"/>
      <c r="C651" s="38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</row>
    <row r="652">
      <c r="A652" s="4"/>
      <c r="B652" s="4"/>
      <c r="C652" s="38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</row>
    <row r="653">
      <c r="A653" s="4"/>
      <c r="B653" s="4"/>
      <c r="C653" s="38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</row>
    <row r="654">
      <c r="A654" s="4"/>
      <c r="B654" s="4"/>
      <c r="C654" s="38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</row>
    <row r="655">
      <c r="A655" s="4"/>
      <c r="B655" s="4"/>
      <c r="C655" s="38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</row>
    <row r="656">
      <c r="A656" s="4"/>
      <c r="B656" s="4"/>
      <c r="C656" s="38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</row>
    <row r="657">
      <c r="A657" s="4"/>
      <c r="B657" s="4"/>
      <c r="C657" s="38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</row>
    <row r="658">
      <c r="A658" s="4"/>
      <c r="B658" s="4"/>
      <c r="C658" s="38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</row>
    <row r="659">
      <c r="A659" s="4"/>
      <c r="B659" s="4"/>
      <c r="C659" s="38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</row>
    <row r="660">
      <c r="A660" s="4"/>
      <c r="B660" s="4"/>
      <c r="C660" s="38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</row>
    <row r="661">
      <c r="A661" s="4"/>
      <c r="B661" s="4"/>
      <c r="C661" s="38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</row>
    <row r="662">
      <c r="A662" s="4"/>
      <c r="B662" s="4"/>
      <c r="C662" s="38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</row>
    <row r="663">
      <c r="A663" s="4"/>
      <c r="B663" s="4"/>
      <c r="C663" s="38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</row>
    <row r="664">
      <c r="A664" s="4"/>
      <c r="B664" s="4"/>
      <c r="C664" s="38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</row>
    <row r="665">
      <c r="A665" s="4"/>
      <c r="B665" s="4"/>
      <c r="C665" s="38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</row>
    <row r="666">
      <c r="A666" s="4"/>
      <c r="B666" s="4"/>
      <c r="C666" s="38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</row>
    <row r="667">
      <c r="A667" s="4"/>
      <c r="B667" s="4"/>
      <c r="C667" s="38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</row>
    <row r="668">
      <c r="A668" s="4"/>
      <c r="B668" s="4"/>
      <c r="C668" s="38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</row>
    <row r="669">
      <c r="A669" s="4"/>
      <c r="B669" s="4"/>
      <c r="C669" s="38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</row>
    <row r="670">
      <c r="A670" s="4"/>
      <c r="B670" s="4"/>
      <c r="C670" s="38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</row>
    <row r="671">
      <c r="A671" s="4"/>
      <c r="B671" s="4"/>
      <c r="C671" s="38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</row>
    <row r="672">
      <c r="A672" s="4"/>
      <c r="B672" s="4"/>
      <c r="C672" s="38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</row>
    <row r="673">
      <c r="A673" s="4"/>
      <c r="B673" s="4"/>
      <c r="C673" s="38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</row>
    <row r="674">
      <c r="A674" s="4"/>
      <c r="B674" s="4"/>
      <c r="C674" s="38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</row>
    <row r="675">
      <c r="A675" s="4"/>
      <c r="B675" s="4"/>
      <c r="C675" s="38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</row>
    <row r="676">
      <c r="A676" s="4"/>
      <c r="B676" s="4"/>
      <c r="C676" s="38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</row>
    <row r="677">
      <c r="A677" s="4"/>
      <c r="B677" s="4"/>
      <c r="C677" s="38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</row>
    <row r="678">
      <c r="A678" s="4"/>
      <c r="B678" s="4"/>
      <c r="C678" s="38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</row>
    <row r="679">
      <c r="A679" s="4"/>
      <c r="B679" s="4"/>
      <c r="C679" s="38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</row>
    <row r="680">
      <c r="A680" s="4"/>
      <c r="B680" s="4"/>
      <c r="C680" s="38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</row>
    <row r="681">
      <c r="A681" s="4"/>
      <c r="B681" s="4"/>
      <c r="C681" s="38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</row>
    <row r="682">
      <c r="A682" s="4"/>
      <c r="B682" s="4"/>
      <c r="C682" s="38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</row>
    <row r="683">
      <c r="A683" s="4"/>
      <c r="B683" s="4"/>
      <c r="C683" s="38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</row>
    <row r="684">
      <c r="A684" s="4"/>
      <c r="B684" s="4"/>
      <c r="C684" s="38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</row>
    <row r="685">
      <c r="A685" s="4"/>
      <c r="B685" s="4"/>
      <c r="C685" s="38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</row>
    <row r="686">
      <c r="A686" s="4"/>
      <c r="B686" s="4"/>
      <c r="C686" s="38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</row>
    <row r="687">
      <c r="A687" s="4"/>
      <c r="B687" s="4"/>
      <c r="C687" s="38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</row>
    <row r="688">
      <c r="A688" s="4"/>
      <c r="B688" s="4"/>
      <c r="C688" s="38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</row>
    <row r="689">
      <c r="A689" s="4"/>
      <c r="B689" s="4"/>
      <c r="C689" s="38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</row>
    <row r="690">
      <c r="A690" s="4"/>
      <c r="B690" s="4"/>
      <c r="C690" s="38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</row>
    <row r="691">
      <c r="A691" s="4"/>
      <c r="B691" s="4"/>
      <c r="C691" s="38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</row>
    <row r="692">
      <c r="A692" s="4"/>
      <c r="B692" s="4"/>
      <c r="C692" s="38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</row>
    <row r="693">
      <c r="A693" s="4"/>
      <c r="B693" s="4"/>
      <c r="C693" s="38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</row>
    <row r="694">
      <c r="A694" s="4"/>
      <c r="B694" s="4"/>
      <c r="C694" s="38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</row>
    <row r="695">
      <c r="A695" s="4"/>
      <c r="B695" s="4"/>
      <c r="C695" s="38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</row>
    <row r="696">
      <c r="A696" s="4"/>
      <c r="B696" s="4"/>
      <c r="C696" s="38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</row>
    <row r="697">
      <c r="A697" s="4"/>
      <c r="B697" s="4"/>
      <c r="C697" s="38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</row>
    <row r="698">
      <c r="A698" s="4"/>
      <c r="B698" s="4"/>
      <c r="C698" s="38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</row>
    <row r="699">
      <c r="A699" s="4"/>
      <c r="B699" s="4"/>
      <c r="C699" s="38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</row>
    <row r="700">
      <c r="A700" s="4"/>
      <c r="B700" s="4"/>
      <c r="C700" s="38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</row>
    <row r="701">
      <c r="A701" s="4"/>
      <c r="B701" s="4"/>
      <c r="C701" s="38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</row>
    <row r="702">
      <c r="A702" s="4"/>
      <c r="B702" s="4"/>
      <c r="C702" s="38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</row>
    <row r="703">
      <c r="A703" s="4"/>
      <c r="B703" s="4"/>
      <c r="C703" s="38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</row>
    <row r="704">
      <c r="A704" s="4"/>
      <c r="B704" s="4"/>
      <c r="C704" s="38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</row>
    <row r="705">
      <c r="A705" s="4"/>
      <c r="B705" s="4"/>
      <c r="C705" s="38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</row>
    <row r="706">
      <c r="A706" s="4"/>
      <c r="B706" s="4"/>
      <c r="C706" s="38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</row>
    <row r="707">
      <c r="A707" s="4"/>
      <c r="B707" s="4"/>
      <c r="C707" s="38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</row>
    <row r="708">
      <c r="A708" s="4"/>
      <c r="B708" s="4"/>
      <c r="C708" s="38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</row>
    <row r="709">
      <c r="A709" s="4"/>
      <c r="B709" s="4"/>
      <c r="C709" s="38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</row>
    <row r="710">
      <c r="A710" s="4"/>
      <c r="B710" s="4"/>
      <c r="C710" s="38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</row>
    <row r="711">
      <c r="A711" s="4"/>
      <c r="B711" s="4"/>
      <c r="C711" s="38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</row>
    <row r="712">
      <c r="A712" s="4"/>
      <c r="B712" s="4"/>
      <c r="C712" s="38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</row>
    <row r="713">
      <c r="A713" s="4"/>
      <c r="B713" s="4"/>
      <c r="C713" s="38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</row>
    <row r="714">
      <c r="A714" s="4"/>
      <c r="B714" s="4"/>
      <c r="C714" s="38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</row>
    <row r="715">
      <c r="A715" s="4"/>
      <c r="B715" s="4"/>
      <c r="C715" s="38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</row>
    <row r="716">
      <c r="A716" s="4"/>
      <c r="B716" s="4"/>
      <c r="C716" s="38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</row>
    <row r="717">
      <c r="A717" s="4"/>
      <c r="B717" s="4"/>
      <c r="C717" s="38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</row>
    <row r="718">
      <c r="A718" s="4"/>
      <c r="B718" s="4"/>
      <c r="C718" s="38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</row>
    <row r="719">
      <c r="A719" s="4"/>
      <c r="B719" s="4"/>
      <c r="C719" s="38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</row>
    <row r="720">
      <c r="A720" s="4"/>
      <c r="B720" s="4"/>
      <c r="C720" s="38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</row>
    <row r="721">
      <c r="A721" s="4"/>
      <c r="B721" s="4"/>
      <c r="C721" s="38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</row>
    <row r="722">
      <c r="A722" s="4"/>
      <c r="B722" s="4"/>
      <c r="C722" s="38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</row>
    <row r="723">
      <c r="A723" s="4"/>
      <c r="B723" s="4"/>
      <c r="C723" s="38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</row>
    <row r="724">
      <c r="A724" s="4"/>
      <c r="B724" s="4"/>
      <c r="C724" s="38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</row>
    <row r="725">
      <c r="A725" s="4"/>
      <c r="B725" s="4"/>
      <c r="C725" s="38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</row>
    <row r="726">
      <c r="A726" s="4"/>
      <c r="B726" s="4"/>
      <c r="C726" s="38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</row>
    <row r="727">
      <c r="A727" s="4"/>
      <c r="B727" s="4"/>
      <c r="C727" s="38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</row>
    <row r="728">
      <c r="A728" s="4"/>
      <c r="B728" s="4"/>
      <c r="C728" s="38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</row>
    <row r="729">
      <c r="A729" s="4"/>
      <c r="B729" s="4"/>
      <c r="C729" s="38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</row>
    <row r="730">
      <c r="A730" s="4"/>
      <c r="B730" s="4"/>
      <c r="C730" s="38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</row>
    <row r="731">
      <c r="A731" s="4"/>
      <c r="B731" s="4"/>
      <c r="C731" s="38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</row>
    <row r="732">
      <c r="A732" s="4"/>
      <c r="B732" s="4"/>
      <c r="C732" s="38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</row>
    <row r="733">
      <c r="A733" s="4"/>
      <c r="B733" s="4"/>
      <c r="C733" s="38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</row>
    <row r="734">
      <c r="A734" s="4"/>
      <c r="B734" s="4"/>
      <c r="C734" s="38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</row>
    <row r="735">
      <c r="A735" s="4"/>
      <c r="B735" s="4"/>
      <c r="C735" s="38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</row>
    <row r="736">
      <c r="A736" s="4"/>
      <c r="B736" s="4"/>
      <c r="C736" s="38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</row>
    <row r="737">
      <c r="A737" s="4"/>
      <c r="B737" s="4"/>
      <c r="C737" s="38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</row>
    <row r="738">
      <c r="A738" s="4"/>
      <c r="B738" s="4"/>
      <c r="C738" s="38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</row>
    <row r="739">
      <c r="A739" s="4"/>
      <c r="B739" s="4"/>
      <c r="C739" s="38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</row>
    <row r="740">
      <c r="A740" s="4"/>
      <c r="B740" s="4"/>
      <c r="C740" s="38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</row>
    <row r="741">
      <c r="A741" s="4"/>
      <c r="B741" s="4"/>
      <c r="C741" s="38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</row>
    <row r="742">
      <c r="A742" s="4"/>
      <c r="B742" s="4"/>
      <c r="C742" s="38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</row>
    <row r="743">
      <c r="A743" s="4"/>
      <c r="B743" s="4"/>
      <c r="C743" s="38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</row>
    <row r="744">
      <c r="A744" s="4"/>
      <c r="B744" s="4"/>
      <c r="C744" s="38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</row>
    <row r="745">
      <c r="A745" s="4"/>
      <c r="B745" s="4"/>
      <c r="C745" s="38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</row>
    <row r="746">
      <c r="A746" s="4"/>
      <c r="B746" s="4"/>
      <c r="C746" s="38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</row>
    <row r="747">
      <c r="A747" s="4"/>
      <c r="B747" s="4"/>
      <c r="C747" s="38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</row>
    <row r="748">
      <c r="A748" s="4"/>
      <c r="B748" s="4"/>
      <c r="C748" s="38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</row>
    <row r="749">
      <c r="A749" s="4"/>
      <c r="B749" s="4"/>
      <c r="C749" s="38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</row>
    <row r="750">
      <c r="A750" s="4"/>
      <c r="B750" s="4"/>
      <c r="C750" s="38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</row>
    <row r="751">
      <c r="A751" s="4"/>
      <c r="B751" s="4"/>
      <c r="C751" s="38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</row>
    <row r="752">
      <c r="A752" s="4"/>
      <c r="B752" s="4"/>
      <c r="C752" s="38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</row>
    <row r="753">
      <c r="A753" s="4"/>
      <c r="B753" s="4"/>
      <c r="C753" s="38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</row>
    <row r="754">
      <c r="A754" s="4"/>
      <c r="B754" s="4"/>
      <c r="C754" s="38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</row>
    <row r="755">
      <c r="A755" s="4"/>
      <c r="B755" s="4"/>
      <c r="C755" s="38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</row>
    <row r="756">
      <c r="A756" s="4"/>
      <c r="B756" s="4"/>
      <c r="C756" s="38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</row>
    <row r="757">
      <c r="A757" s="4"/>
      <c r="B757" s="4"/>
      <c r="C757" s="38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</row>
    <row r="758">
      <c r="A758" s="4"/>
      <c r="B758" s="4"/>
      <c r="C758" s="38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</row>
    <row r="759">
      <c r="A759" s="4"/>
      <c r="B759" s="4"/>
      <c r="C759" s="38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</row>
    <row r="760">
      <c r="A760" s="4"/>
      <c r="B760" s="4"/>
      <c r="C760" s="38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</row>
    <row r="761">
      <c r="A761" s="4"/>
      <c r="B761" s="4"/>
      <c r="C761" s="38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</row>
    <row r="762">
      <c r="A762" s="4"/>
      <c r="B762" s="4"/>
      <c r="C762" s="38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</row>
    <row r="763">
      <c r="A763" s="4"/>
      <c r="B763" s="4"/>
      <c r="C763" s="38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</row>
    <row r="764">
      <c r="A764" s="4"/>
      <c r="B764" s="4"/>
      <c r="C764" s="38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</row>
    <row r="765">
      <c r="A765" s="4"/>
      <c r="B765" s="4"/>
      <c r="C765" s="38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</row>
    <row r="766">
      <c r="A766" s="4"/>
      <c r="B766" s="4"/>
      <c r="C766" s="38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</row>
    <row r="767">
      <c r="A767" s="4"/>
      <c r="B767" s="4"/>
      <c r="C767" s="38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</row>
    <row r="768">
      <c r="A768" s="4"/>
      <c r="B768" s="4"/>
      <c r="C768" s="38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</row>
    <row r="769">
      <c r="A769" s="4"/>
      <c r="B769" s="4"/>
      <c r="C769" s="38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</row>
    <row r="770">
      <c r="A770" s="4"/>
      <c r="B770" s="4"/>
      <c r="C770" s="38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</row>
    <row r="771">
      <c r="A771" s="4"/>
      <c r="B771" s="4"/>
      <c r="C771" s="38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</row>
    <row r="772">
      <c r="A772" s="4"/>
      <c r="B772" s="4"/>
      <c r="C772" s="38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</row>
    <row r="773">
      <c r="A773" s="4"/>
      <c r="B773" s="4"/>
      <c r="C773" s="38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</row>
    <row r="774">
      <c r="A774" s="4"/>
      <c r="B774" s="4"/>
      <c r="C774" s="38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</row>
    <row r="775">
      <c r="A775" s="4"/>
      <c r="B775" s="4"/>
      <c r="C775" s="38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</row>
    <row r="776">
      <c r="A776" s="4"/>
      <c r="B776" s="4"/>
      <c r="C776" s="38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</row>
    <row r="777">
      <c r="A777" s="4"/>
      <c r="B777" s="4"/>
      <c r="C777" s="38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</row>
    <row r="778">
      <c r="A778" s="4"/>
      <c r="B778" s="4"/>
      <c r="C778" s="38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</row>
    <row r="779">
      <c r="A779" s="4"/>
      <c r="B779" s="4"/>
      <c r="C779" s="38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</row>
    <row r="780">
      <c r="A780" s="4"/>
      <c r="B780" s="4"/>
      <c r="C780" s="38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</row>
    <row r="781">
      <c r="A781" s="4"/>
      <c r="B781" s="4"/>
      <c r="C781" s="38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</row>
    <row r="782">
      <c r="A782" s="4"/>
      <c r="B782" s="4"/>
      <c r="C782" s="38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</row>
    <row r="783">
      <c r="A783" s="4"/>
      <c r="B783" s="4"/>
      <c r="C783" s="38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</row>
    <row r="784">
      <c r="A784" s="4"/>
      <c r="B784" s="4"/>
      <c r="C784" s="38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</row>
    <row r="785">
      <c r="A785" s="4"/>
      <c r="B785" s="4"/>
      <c r="C785" s="38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</row>
    <row r="786">
      <c r="A786" s="4"/>
      <c r="B786" s="4"/>
      <c r="C786" s="38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</row>
    <row r="787">
      <c r="A787" s="4"/>
      <c r="B787" s="4"/>
      <c r="C787" s="38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</row>
    <row r="788">
      <c r="A788" s="4"/>
      <c r="B788" s="4"/>
      <c r="C788" s="38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</row>
    <row r="789">
      <c r="A789" s="4"/>
      <c r="B789" s="4"/>
      <c r="C789" s="38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</row>
    <row r="790">
      <c r="A790" s="4"/>
      <c r="B790" s="4"/>
      <c r="C790" s="38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</row>
    <row r="791">
      <c r="A791" s="4"/>
      <c r="B791" s="4"/>
      <c r="C791" s="38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</row>
    <row r="792">
      <c r="A792" s="4"/>
      <c r="B792" s="4"/>
      <c r="C792" s="38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</row>
    <row r="793">
      <c r="A793" s="4"/>
      <c r="B793" s="4"/>
      <c r="C793" s="38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</row>
    <row r="794">
      <c r="A794" s="4"/>
      <c r="B794" s="4"/>
      <c r="C794" s="38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</row>
    <row r="795">
      <c r="A795" s="4"/>
      <c r="B795" s="4"/>
      <c r="C795" s="38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</row>
    <row r="796">
      <c r="A796" s="4"/>
      <c r="B796" s="4"/>
      <c r="C796" s="38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</row>
    <row r="797">
      <c r="A797" s="4"/>
      <c r="B797" s="4"/>
      <c r="C797" s="38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</row>
    <row r="798">
      <c r="A798" s="4"/>
      <c r="B798" s="4"/>
      <c r="C798" s="38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</row>
    <row r="799">
      <c r="A799" s="4"/>
      <c r="B799" s="4"/>
      <c r="C799" s="38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</row>
    <row r="800">
      <c r="A800" s="4"/>
      <c r="B800" s="4"/>
      <c r="C800" s="38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</row>
    <row r="801">
      <c r="A801" s="4"/>
      <c r="B801" s="4"/>
      <c r="C801" s="38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</row>
    <row r="802">
      <c r="A802" s="4"/>
      <c r="B802" s="4"/>
      <c r="C802" s="38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</row>
    <row r="803">
      <c r="A803" s="4"/>
      <c r="B803" s="4"/>
      <c r="C803" s="38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</row>
    <row r="804">
      <c r="A804" s="4"/>
      <c r="B804" s="4"/>
      <c r="C804" s="38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</row>
    <row r="805">
      <c r="A805" s="4"/>
      <c r="B805" s="4"/>
      <c r="C805" s="38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</row>
    <row r="806">
      <c r="A806" s="4"/>
      <c r="B806" s="4"/>
      <c r="C806" s="38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</row>
    <row r="807">
      <c r="A807" s="4"/>
      <c r="B807" s="4"/>
      <c r="C807" s="38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</row>
    <row r="808">
      <c r="A808" s="4"/>
      <c r="B808" s="4"/>
      <c r="C808" s="38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</row>
    <row r="809">
      <c r="A809" s="4"/>
      <c r="B809" s="4"/>
      <c r="C809" s="38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</row>
    <row r="810">
      <c r="A810" s="4"/>
      <c r="B810" s="4"/>
      <c r="C810" s="38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</row>
    <row r="811">
      <c r="A811" s="4"/>
      <c r="B811" s="4"/>
      <c r="C811" s="38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</row>
    <row r="812">
      <c r="A812" s="4"/>
      <c r="B812" s="4"/>
      <c r="C812" s="38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</row>
    <row r="813">
      <c r="A813" s="4"/>
      <c r="B813" s="4"/>
      <c r="C813" s="38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</row>
    <row r="814">
      <c r="A814" s="4"/>
      <c r="B814" s="4"/>
      <c r="C814" s="38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</row>
    <row r="815">
      <c r="A815" s="4"/>
      <c r="B815" s="4"/>
      <c r="C815" s="38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</row>
    <row r="816">
      <c r="A816" s="4"/>
      <c r="B816" s="4"/>
      <c r="C816" s="38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</row>
    <row r="817">
      <c r="A817" s="4"/>
      <c r="B817" s="4"/>
      <c r="C817" s="38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</row>
    <row r="818">
      <c r="A818" s="4"/>
      <c r="B818" s="4"/>
      <c r="C818" s="38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</row>
    <row r="819">
      <c r="A819" s="4"/>
      <c r="B819" s="4"/>
      <c r="C819" s="38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</row>
    <row r="820">
      <c r="A820" s="4"/>
      <c r="B820" s="4"/>
      <c r="C820" s="38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</row>
    <row r="821">
      <c r="A821" s="4"/>
      <c r="B821" s="4"/>
      <c r="C821" s="38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</row>
    <row r="822">
      <c r="A822" s="4"/>
      <c r="B822" s="4"/>
      <c r="C822" s="38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</row>
    <row r="823">
      <c r="A823" s="4"/>
      <c r="B823" s="4"/>
      <c r="C823" s="38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</row>
    <row r="824">
      <c r="A824" s="4"/>
      <c r="B824" s="4"/>
      <c r="C824" s="38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</row>
    <row r="825">
      <c r="A825" s="4"/>
      <c r="B825" s="4"/>
      <c r="C825" s="38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</row>
    <row r="826">
      <c r="A826" s="4"/>
      <c r="B826" s="4"/>
      <c r="C826" s="38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</row>
    <row r="827">
      <c r="A827" s="4"/>
      <c r="B827" s="4"/>
      <c r="C827" s="38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</row>
    <row r="828">
      <c r="A828" s="4"/>
      <c r="B828" s="4"/>
      <c r="C828" s="38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</row>
    <row r="829">
      <c r="A829" s="4"/>
      <c r="B829" s="4"/>
      <c r="C829" s="38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</row>
    <row r="830">
      <c r="A830" s="4"/>
      <c r="B830" s="4"/>
      <c r="C830" s="38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</row>
    <row r="831">
      <c r="A831" s="4"/>
      <c r="B831" s="4"/>
      <c r="C831" s="38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</row>
    <row r="832">
      <c r="A832" s="4"/>
      <c r="B832" s="4"/>
      <c r="C832" s="38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</row>
    <row r="833">
      <c r="A833" s="4"/>
      <c r="B833" s="4"/>
      <c r="C833" s="38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</row>
    <row r="834">
      <c r="A834" s="4"/>
      <c r="B834" s="4"/>
      <c r="C834" s="38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</row>
    <row r="835">
      <c r="A835" s="4"/>
      <c r="B835" s="4"/>
      <c r="C835" s="38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</row>
    <row r="836">
      <c r="A836" s="4"/>
      <c r="B836" s="4"/>
      <c r="C836" s="38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</row>
    <row r="837">
      <c r="A837" s="4"/>
      <c r="B837" s="4"/>
      <c r="C837" s="38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</row>
    <row r="838">
      <c r="A838" s="4"/>
      <c r="B838" s="4"/>
      <c r="C838" s="38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</row>
    <row r="839">
      <c r="A839" s="4"/>
      <c r="B839" s="4"/>
      <c r="C839" s="38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</row>
    <row r="840">
      <c r="A840" s="4"/>
      <c r="B840" s="4"/>
      <c r="C840" s="38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</row>
    <row r="841">
      <c r="A841" s="4"/>
      <c r="B841" s="4"/>
      <c r="C841" s="38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</row>
    <row r="842">
      <c r="A842" s="4"/>
      <c r="B842" s="4"/>
      <c r="C842" s="38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</row>
    <row r="843">
      <c r="A843" s="4"/>
      <c r="B843" s="4"/>
      <c r="C843" s="38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</row>
    <row r="844">
      <c r="A844" s="4"/>
      <c r="B844" s="4"/>
      <c r="C844" s="38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</row>
    <row r="845">
      <c r="A845" s="4"/>
      <c r="B845" s="4"/>
      <c r="C845" s="38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</row>
    <row r="846">
      <c r="A846" s="4"/>
      <c r="B846" s="4"/>
      <c r="C846" s="38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</row>
    <row r="847">
      <c r="A847" s="4"/>
      <c r="B847" s="4"/>
      <c r="C847" s="38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</row>
    <row r="848">
      <c r="A848" s="4"/>
      <c r="B848" s="4"/>
      <c r="C848" s="38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</row>
    <row r="849">
      <c r="A849" s="4"/>
      <c r="B849" s="4"/>
      <c r="C849" s="38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</row>
    <row r="850">
      <c r="A850" s="4"/>
      <c r="B850" s="4"/>
      <c r="C850" s="38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</row>
    <row r="851">
      <c r="A851" s="4"/>
      <c r="B851" s="4"/>
      <c r="C851" s="38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</row>
    <row r="852">
      <c r="A852" s="4"/>
      <c r="B852" s="4"/>
      <c r="C852" s="38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</row>
    <row r="853">
      <c r="A853" s="4"/>
      <c r="B853" s="4"/>
      <c r="C853" s="38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</row>
    <row r="854">
      <c r="A854" s="4"/>
      <c r="B854" s="4"/>
      <c r="C854" s="38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</row>
    <row r="855">
      <c r="A855" s="4"/>
      <c r="B855" s="4"/>
      <c r="C855" s="38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</row>
    <row r="856">
      <c r="A856" s="4"/>
      <c r="B856" s="4"/>
      <c r="C856" s="38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</row>
    <row r="857">
      <c r="A857" s="4"/>
      <c r="B857" s="4"/>
      <c r="C857" s="38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</row>
    <row r="858">
      <c r="A858" s="4"/>
      <c r="B858" s="4"/>
      <c r="C858" s="38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</row>
    <row r="859">
      <c r="A859" s="4"/>
      <c r="B859" s="4"/>
      <c r="C859" s="38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</row>
    <row r="860">
      <c r="A860" s="4"/>
      <c r="B860" s="4"/>
      <c r="C860" s="38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</row>
    <row r="861">
      <c r="A861" s="4"/>
      <c r="B861" s="4"/>
      <c r="C861" s="38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</row>
    <row r="862">
      <c r="A862" s="4"/>
      <c r="B862" s="4"/>
      <c r="C862" s="38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</row>
    <row r="863">
      <c r="A863" s="4"/>
      <c r="B863" s="4"/>
      <c r="C863" s="38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</row>
    <row r="864">
      <c r="A864" s="4"/>
      <c r="B864" s="4"/>
      <c r="C864" s="38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</row>
    <row r="865">
      <c r="A865" s="4"/>
      <c r="B865" s="4"/>
      <c r="C865" s="38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</row>
    <row r="866">
      <c r="A866" s="4"/>
      <c r="B866" s="4"/>
      <c r="C866" s="38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</row>
    <row r="867">
      <c r="A867" s="4"/>
      <c r="B867" s="4"/>
      <c r="C867" s="38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</row>
    <row r="868">
      <c r="A868" s="4"/>
      <c r="B868" s="4"/>
      <c r="C868" s="38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</row>
    <row r="869">
      <c r="A869" s="4"/>
      <c r="B869" s="4"/>
      <c r="C869" s="38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</row>
    <row r="870">
      <c r="A870" s="4"/>
      <c r="B870" s="4"/>
      <c r="C870" s="38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</row>
    <row r="871">
      <c r="A871" s="4"/>
      <c r="B871" s="4"/>
      <c r="C871" s="38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</row>
    <row r="872">
      <c r="A872" s="4"/>
      <c r="B872" s="4"/>
      <c r="C872" s="38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</row>
    <row r="873">
      <c r="A873" s="4"/>
      <c r="B873" s="4"/>
      <c r="C873" s="38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</row>
    <row r="874">
      <c r="A874" s="4"/>
      <c r="B874" s="4"/>
      <c r="C874" s="38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</row>
    <row r="875">
      <c r="A875" s="4"/>
      <c r="B875" s="4"/>
      <c r="C875" s="38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</row>
    <row r="876">
      <c r="A876" s="4"/>
      <c r="B876" s="4"/>
      <c r="C876" s="38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</row>
    <row r="877">
      <c r="A877" s="4"/>
      <c r="B877" s="4"/>
      <c r="C877" s="38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</row>
    <row r="878">
      <c r="A878" s="4"/>
      <c r="B878" s="4"/>
      <c r="C878" s="38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</row>
    <row r="879">
      <c r="A879" s="4"/>
      <c r="B879" s="4"/>
      <c r="C879" s="38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</row>
    <row r="880">
      <c r="A880" s="4"/>
      <c r="B880" s="4"/>
      <c r="C880" s="38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</row>
    <row r="881">
      <c r="A881" s="4"/>
      <c r="B881" s="4"/>
      <c r="C881" s="38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</row>
    <row r="882">
      <c r="A882" s="4"/>
      <c r="B882" s="4"/>
      <c r="C882" s="38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</row>
    <row r="883">
      <c r="A883" s="4"/>
      <c r="B883" s="4"/>
      <c r="C883" s="38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</row>
    <row r="884">
      <c r="A884" s="4"/>
      <c r="B884" s="4"/>
      <c r="C884" s="38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</row>
    <row r="885">
      <c r="A885" s="4"/>
      <c r="B885" s="4"/>
      <c r="C885" s="38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</row>
    <row r="886">
      <c r="A886" s="4"/>
      <c r="B886" s="4"/>
      <c r="C886" s="38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</row>
    <row r="887">
      <c r="A887" s="4"/>
      <c r="B887" s="4"/>
      <c r="C887" s="38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</row>
    <row r="888">
      <c r="A888" s="4"/>
      <c r="B888" s="4"/>
      <c r="C888" s="38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</row>
    <row r="889">
      <c r="A889" s="4"/>
      <c r="B889" s="4"/>
      <c r="C889" s="38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</row>
    <row r="890">
      <c r="A890" s="4"/>
      <c r="B890" s="4"/>
      <c r="C890" s="38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</row>
    <row r="891">
      <c r="A891" s="4"/>
      <c r="B891" s="4"/>
      <c r="C891" s="38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</row>
    <row r="892">
      <c r="A892" s="4"/>
      <c r="B892" s="4"/>
      <c r="C892" s="38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</row>
    <row r="893">
      <c r="A893" s="4"/>
      <c r="B893" s="4"/>
      <c r="C893" s="38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</row>
    <row r="894">
      <c r="A894" s="4"/>
      <c r="B894" s="4"/>
      <c r="C894" s="38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</row>
    <row r="895">
      <c r="A895" s="4"/>
      <c r="B895" s="4"/>
      <c r="C895" s="38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</row>
    <row r="896">
      <c r="A896" s="4"/>
      <c r="B896" s="4"/>
      <c r="C896" s="38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</row>
    <row r="897">
      <c r="A897" s="4"/>
      <c r="B897" s="4"/>
      <c r="C897" s="38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</row>
    <row r="898">
      <c r="A898" s="4"/>
      <c r="B898" s="4"/>
      <c r="C898" s="38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</row>
    <row r="899">
      <c r="A899" s="4"/>
      <c r="B899" s="4"/>
      <c r="C899" s="38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</row>
    <row r="900">
      <c r="A900" s="4"/>
      <c r="B900" s="4"/>
      <c r="C900" s="38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</row>
    <row r="901">
      <c r="A901" s="4"/>
      <c r="B901" s="4"/>
      <c r="C901" s="38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</row>
    <row r="902">
      <c r="A902" s="4"/>
      <c r="B902" s="4"/>
      <c r="C902" s="38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</row>
    <row r="903">
      <c r="A903" s="4"/>
      <c r="B903" s="4"/>
      <c r="C903" s="38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</row>
    <row r="904">
      <c r="A904" s="4"/>
      <c r="B904" s="4"/>
      <c r="C904" s="38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</row>
    <row r="905">
      <c r="A905" s="4"/>
      <c r="B905" s="4"/>
      <c r="C905" s="38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</row>
    <row r="906">
      <c r="A906" s="4"/>
      <c r="B906" s="4"/>
      <c r="C906" s="38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</row>
    <row r="907">
      <c r="A907" s="4"/>
      <c r="B907" s="4"/>
      <c r="C907" s="38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</row>
    <row r="908">
      <c r="A908" s="4"/>
      <c r="B908" s="4"/>
      <c r="C908" s="38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</row>
    <row r="909">
      <c r="A909" s="4"/>
      <c r="B909" s="4"/>
      <c r="C909" s="38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</row>
    <row r="910">
      <c r="A910" s="4"/>
      <c r="B910" s="4"/>
      <c r="C910" s="38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</row>
    <row r="911">
      <c r="A911" s="4"/>
      <c r="B911" s="4"/>
      <c r="C911" s="38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</row>
    <row r="912">
      <c r="A912" s="4"/>
      <c r="B912" s="4"/>
      <c r="C912" s="38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</row>
    <row r="913">
      <c r="A913" s="4"/>
      <c r="B913" s="4"/>
      <c r="C913" s="38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</row>
    <row r="914">
      <c r="A914" s="4"/>
      <c r="B914" s="4"/>
      <c r="C914" s="38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</row>
    <row r="915">
      <c r="A915" s="4"/>
      <c r="B915" s="4"/>
      <c r="C915" s="38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</row>
    <row r="916">
      <c r="A916" s="4"/>
      <c r="B916" s="4"/>
      <c r="C916" s="38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</row>
    <row r="917">
      <c r="A917" s="4"/>
      <c r="B917" s="4"/>
      <c r="C917" s="38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</row>
    <row r="918">
      <c r="A918" s="4"/>
      <c r="B918" s="4"/>
      <c r="C918" s="38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</row>
    <row r="919">
      <c r="A919" s="4"/>
      <c r="B919" s="4"/>
      <c r="C919" s="38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</row>
    <row r="920">
      <c r="A920" s="4"/>
      <c r="B920" s="4"/>
      <c r="C920" s="38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</row>
    <row r="921">
      <c r="A921" s="4"/>
      <c r="B921" s="4"/>
      <c r="C921" s="38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</row>
    <row r="922">
      <c r="A922" s="4"/>
      <c r="B922" s="4"/>
      <c r="C922" s="38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</row>
    <row r="923">
      <c r="A923" s="4"/>
      <c r="B923" s="4"/>
      <c r="C923" s="38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</row>
    <row r="924">
      <c r="A924" s="4"/>
      <c r="B924" s="4"/>
      <c r="C924" s="38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</row>
    <row r="925">
      <c r="A925" s="4"/>
      <c r="B925" s="4"/>
      <c r="C925" s="38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</row>
    <row r="926">
      <c r="A926" s="4"/>
      <c r="B926" s="4"/>
      <c r="C926" s="38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</row>
    <row r="927">
      <c r="A927" s="4"/>
      <c r="B927" s="4"/>
      <c r="C927" s="38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</row>
    <row r="928">
      <c r="A928" s="4"/>
      <c r="B928" s="4"/>
      <c r="C928" s="38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</row>
    <row r="929">
      <c r="A929" s="4"/>
      <c r="B929" s="4"/>
      <c r="C929" s="38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</row>
    <row r="930">
      <c r="A930" s="4"/>
      <c r="B930" s="4"/>
      <c r="C930" s="38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</row>
    <row r="931">
      <c r="A931" s="4"/>
      <c r="B931" s="4"/>
      <c r="C931" s="38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</row>
    <row r="932">
      <c r="A932" s="4"/>
      <c r="B932" s="4"/>
      <c r="C932" s="38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</row>
    <row r="933">
      <c r="A933" s="4"/>
      <c r="B933" s="4"/>
      <c r="C933" s="38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</row>
    <row r="934">
      <c r="A934" s="4"/>
      <c r="B934" s="4"/>
      <c r="C934" s="38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</row>
    <row r="935">
      <c r="A935" s="4"/>
      <c r="B935" s="4"/>
      <c r="C935" s="38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</row>
    <row r="936">
      <c r="A936" s="4"/>
      <c r="B936" s="4"/>
      <c r="C936" s="38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</row>
    <row r="937">
      <c r="A937" s="4"/>
      <c r="B937" s="4"/>
      <c r="C937" s="38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</row>
    <row r="938">
      <c r="A938" s="4"/>
      <c r="B938" s="4"/>
      <c r="C938" s="38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</row>
    <row r="939">
      <c r="A939" s="4"/>
      <c r="B939" s="4"/>
      <c r="C939" s="38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</row>
    <row r="940">
      <c r="A940" s="4"/>
      <c r="B940" s="4"/>
      <c r="C940" s="38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</row>
    <row r="941">
      <c r="A941" s="4"/>
      <c r="B941" s="4"/>
      <c r="C941" s="38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</row>
    <row r="942">
      <c r="A942" s="4"/>
      <c r="B942" s="4"/>
      <c r="C942" s="38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</row>
    <row r="943">
      <c r="A943" s="4"/>
      <c r="B943" s="4"/>
      <c r="C943" s="38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</row>
    <row r="944">
      <c r="A944" s="4"/>
      <c r="B944" s="4"/>
      <c r="C944" s="38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</row>
    <row r="945">
      <c r="A945" s="4"/>
      <c r="B945" s="4"/>
      <c r="C945" s="38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</row>
    <row r="946">
      <c r="A946" s="4"/>
      <c r="B946" s="4"/>
      <c r="C946" s="38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</row>
    <row r="947">
      <c r="A947" s="4"/>
      <c r="B947" s="4"/>
      <c r="C947" s="38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</row>
    <row r="948">
      <c r="A948" s="4"/>
      <c r="B948" s="4"/>
      <c r="C948" s="38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</row>
    <row r="949">
      <c r="A949" s="4"/>
      <c r="B949" s="4"/>
      <c r="C949" s="38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</row>
    <row r="950">
      <c r="A950" s="4"/>
      <c r="B950" s="4"/>
      <c r="C950" s="38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</row>
    <row r="951">
      <c r="A951" s="4"/>
      <c r="B951" s="4"/>
      <c r="C951" s="38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</row>
    <row r="952">
      <c r="A952" s="4"/>
      <c r="B952" s="4"/>
      <c r="C952" s="38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</row>
    <row r="953">
      <c r="A953" s="4"/>
      <c r="B953" s="4"/>
      <c r="C953" s="38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</row>
    <row r="954">
      <c r="A954" s="4"/>
      <c r="B954" s="4"/>
      <c r="C954" s="38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</row>
    <row r="955">
      <c r="A955" s="4"/>
      <c r="B955" s="4"/>
      <c r="C955" s="38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</row>
    <row r="956">
      <c r="A956" s="4"/>
      <c r="B956" s="4"/>
      <c r="C956" s="38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</row>
    <row r="957">
      <c r="A957" s="4"/>
      <c r="B957" s="4"/>
      <c r="C957" s="38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</row>
    <row r="958">
      <c r="A958" s="4"/>
      <c r="B958" s="4"/>
      <c r="C958" s="38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</row>
    <row r="959">
      <c r="A959" s="4"/>
      <c r="B959" s="4"/>
      <c r="C959" s="38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</row>
    <row r="960">
      <c r="A960" s="4"/>
      <c r="B960" s="4"/>
      <c r="C960" s="38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</row>
    <row r="961">
      <c r="A961" s="4"/>
      <c r="B961" s="4"/>
      <c r="C961" s="38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</row>
    <row r="962">
      <c r="A962" s="4"/>
      <c r="B962" s="4"/>
      <c r="C962" s="38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</row>
    <row r="963">
      <c r="A963" s="4"/>
      <c r="B963" s="4"/>
      <c r="C963" s="38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</row>
    <row r="964">
      <c r="A964" s="4"/>
      <c r="B964" s="4"/>
      <c r="C964" s="38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</row>
    <row r="965">
      <c r="A965" s="4"/>
      <c r="B965" s="4"/>
      <c r="C965" s="38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</row>
    <row r="966">
      <c r="A966" s="4"/>
      <c r="B966" s="4"/>
      <c r="C966" s="38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</row>
    <row r="967">
      <c r="A967" s="4"/>
      <c r="B967" s="4"/>
      <c r="C967" s="38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</row>
    <row r="968">
      <c r="A968" s="4"/>
      <c r="B968" s="4"/>
      <c r="C968" s="38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</row>
    <row r="969">
      <c r="A969" s="4"/>
      <c r="B969" s="4"/>
      <c r="C969" s="38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</row>
    <row r="970">
      <c r="A970" s="4"/>
      <c r="B970" s="4"/>
      <c r="C970" s="38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</row>
    <row r="971">
      <c r="A971" s="4"/>
      <c r="B971" s="4"/>
      <c r="C971" s="38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</row>
    <row r="972">
      <c r="A972" s="4"/>
      <c r="B972" s="4"/>
      <c r="C972" s="38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</row>
    <row r="973">
      <c r="A973" s="4"/>
      <c r="B973" s="4"/>
      <c r="C973" s="38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</row>
    <row r="974">
      <c r="A974" s="4"/>
      <c r="B974" s="4"/>
      <c r="C974" s="38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</row>
    <row r="975">
      <c r="A975" s="4"/>
      <c r="B975" s="4"/>
      <c r="C975" s="38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</row>
    <row r="976">
      <c r="A976" s="4"/>
      <c r="B976" s="4"/>
      <c r="C976" s="38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</row>
    <row r="977">
      <c r="A977" s="4"/>
      <c r="B977" s="4"/>
      <c r="C977" s="38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</row>
    <row r="978">
      <c r="A978" s="4"/>
      <c r="B978" s="4"/>
      <c r="C978" s="38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</row>
    <row r="979">
      <c r="A979" s="4"/>
      <c r="B979" s="4"/>
      <c r="C979" s="38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</row>
    <row r="980">
      <c r="A980" s="4"/>
      <c r="B980" s="4"/>
      <c r="C980" s="38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</row>
    <row r="981">
      <c r="A981" s="4"/>
      <c r="B981" s="4"/>
      <c r="C981" s="38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</row>
    <row r="982">
      <c r="A982" s="4"/>
      <c r="B982" s="4"/>
      <c r="C982" s="38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</row>
    <row r="983">
      <c r="A983" s="4"/>
      <c r="B983" s="4"/>
      <c r="C983" s="38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</row>
    <row r="984">
      <c r="A984" s="4"/>
      <c r="B984" s="4"/>
      <c r="C984" s="38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</row>
    <row r="985">
      <c r="A985" s="4"/>
      <c r="B985" s="4"/>
      <c r="C985" s="38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</row>
    <row r="986">
      <c r="A986" s="4"/>
      <c r="B986" s="4"/>
      <c r="C986" s="38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</row>
    <row r="987">
      <c r="A987" s="4"/>
      <c r="B987" s="4"/>
      <c r="C987" s="38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</row>
    <row r="988">
      <c r="A988" s="4"/>
      <c r="B988" s="4"/>
      <c r="C988" s="38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</row>
    <row r="989">
      <c r="A989" s="4"/>
      <c r="B989" s="4"/>
      <c r="C989" s="38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</row>
    <row r="990">
      <c r="A990" s="4"/>
      <c r="B990" s="4"/>
      <c r="C990" s="38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</row>
    <row r="991">
      <c r="A991" s="4"/>
      <c r="B991" s="4"/>
      <c r="C991" s="38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</row>
    <row r="992">
      <c r="A992" s="4"/>
      <c r="B992" s="4"/>
      <c r="C992" s="38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</row>
    <row r="993">
      <c r="A993" s="4"/>
      <c r="B993" s="4"/>
      <c r="C993" s="38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</row>
    <row r="994">
      <c r="A994" s="4"/>
      <c r="B994" s="4"/>
      <c r="C994" s="38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</row>
    <row r="995">
      <c r="A995" s="4"/>
      <c r="B995" s="4"/>
      <c r="C995" s="38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</row>
    <row r="996">
      <c r="A996" s="4"/>
      <c r="B996" s="4"/>
      <c r="C996" s="38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</row>
    <row r="997">
      <c r="A997" s="4"/>
      <c r="B997" s="4"/>
      <c r="C997" s="38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</row>
    <row r="998">
      <c r="A998" s="4"/>
      <c r="B998" s="4"/>
      <c r="C998" s="38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</row>
    <row r="999">
      <c r="A999" s="4"/>
      <c r="B999" s="4"/>
      <c r="C999" s="38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</row>
  </sheetData>
  <mergeCells count="16">
    <mergeCell ref="E2:E4"/>
    <mergeCell ref="F3:F4"/>
    <mergeCell ref="G3:H3"/>
    <mergeCell ref="I3:J3"/>
    <mergeCell ref="K3:K4"/>
    <mergeCell ref="O3:O4"/>
    <mergeCell ref="F40:O40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24.1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6.0"/>
  </cols>
  <sheetData>
    <row r="1" ht="45.0" customHeight="1">
      <c r="A1" s="1" t="s">
        <v>915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ht="34.5" customHeight="1">
      <c r="A5" s="16">
        <v>1.0</v>
      </c>
      <c r="B5" s="17">
        <v>45484.0</v>
      </c>
      <c r="C5" s="18" t="s">
        <v>916</v>
      </c>
      <c r="D5" s="19">
        <v>49272.0</v>
      </c>
      <c r="E5" s="20" t="s">
        <v>875</v>
      </c>
      <c r="F5" s="21"/>
      <c r="G5" s="22"/>
      <c r="H5" s="21"/>
      <c r="I5" s="23">
        <v>10000.0</v>
      </c>
      <c r="J5" s="22"/>
      <c r="K5" s="22"/>
      <c r="L5" s="24"/>
      <c r="M5" s="21"/>
      <c r="N5" s="24"/>
      <c r="O5" s="24"/>
      <c r="P5" s="25">
        <v>10000.0</v>
      </c>
      <c r="Q5" s="26">
        <f t="shared" ref="Q5:Q52" si="1">F5+G5+H5+I5+J5+K5+L5+M5+N5+O5-P5</f>
        <v>0</v>
      </c>
      <c r="R5" s="25" t="s">
        <v>24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ht="34.5" customHeight="1">
      <c r="A6" s="16">
        <v>2.0</v>
      </c>
      <c r="B6" s="27">
        <v>45485.0</v>
      </c>
      <c r="C6" s="18" t="s">
        <v>917</v>
      </c>
      <c r="D6" s="19">
        <v>58050.0</v>
      </c>
      <c r="E6" s="20" t="s">
        <v>261</v>
      </c>
      <c r="F6" s="21"/>
      <c r="G6" s="24"/>
      <c r="H6" s="22"/>
      <c r="I6" s="21"/>
      <c r="J6" s="21">
        <v>1950.0</v>
      </c>
      <c r="K6" s="22"/>
      <c r="L6" s="24"/>
      <c r="M6" s="21"/>
      <c r="N6" s="24"/>
      <c r="O6" s="24"/>
      <c r="P6" s="25">
        <v>1950.0</v>
      </c>
      <c r="Q6" s="26">
        <f t="shared" si="1"/>
        <v>0</v>
      </c>
      <c r="R6" s="25" t="s">
        <v>36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ht="34.5" customHeight="1">
      <c r="A7" s="16">
        <v>3.0</v>
      </c>
      <c r="B7" s="27">
        <v>45485.0</v>
      </c>
      <c r="C7" s="18" t="s">
        <v>918</v>
      </c>
      <c r="D7" s="19">
        <v>62146.0</v>
      </c>
      <c r="E7" s="20" t="s">
        <v>630</v>
      </c>
      <c r="F7" s="22"/>
      <c r="G7" s="24"/>
      <c r="H7" s="21"/>
      <c r="I7" s="21">
        <v>4600.0</v>
      </c>
      <c r="J7" s="22"/>
      <c r="K7" s="22"/>
      <c r="L7" s="24"/>
      <c r="M7" s="21"/>
      <c r="N7" s="24"/>
      <c r="O7" s="24"/>
      <c r="P7" s="25">
        <v>4600.0</v>
      </c>
      <c r="Q7" s="26">
        <f t="shared" si="1"/>
        <v>0</v>
      </c>
      <c r="R7" s="25" t="s">
        <v>36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ht="34.5" customHeight="1">
      <c r="A8" s="16">
        <v>4.0</v>
      </c>
      <c r="B8" s="27">
        <v>45485.0</v>
      </c>
      <c r="C8" s="18" t="s">
        <v>919</v>
      </c>
      <c r="D8" s="19">
        <v>83979.0</v>
      </c>
      <c r="E8" s="20" t="s">
        <v>920</v>
      </c>
      <c r="F8" s="22"/>
      <c r="G8" s="22"/>
      <c r="H8" s="22"/>
      <c r="I8" s="21">
        <v>300.0</v>
      </c>
      <c r="J8" s="23"/>
      <c r="K8" s="24"/>
      <c r="L8" s="24"/>
      <c r="M8" s="22"/>
      <c r="N8" s="24"/>
      <c r="O8" s="24"/>
      <c r="P8" s="25">
        <v>300.0</v>
      </c>
      <c r="Q8" s="26">
        <f t="shared" si="1"/>
        <v>0</v>
      </c>
      <c r="R8" s="25" t="s">
        <v>29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ht="34.5" customHeight="1">
      <c r="A9" s="16">
        <v>5.0</v>
      </c>
      <c r="B9" s="27">
        <v>45485.0</v>
      </c>
      <c r="C9" s="18" t="s">
        <v>921</v>
      </c>
      <c r="D9" s="19">
        <v>44149.0</v>
      </c>
      <c r="E9" s="20" t="s">
        <v>243</v>
      </c>
      <c r="F9" s="22"/>
      <c r="G9" s="22"/>
      <c r="H9" s="22"/>
      <c r="I9" s="21"/>
      <c r="J9" s="21"/>
      <c r="K9" s="22"/>
      <c r="L9" s="24"/>
      <c r="M9" s="22">
        <v>9500.0</v>
      </c>
      <c r="N9" s="24"/>
      <c r="O9" s="24"/>
      <c r="P9" s="25">
        <v>9500.0</v>
      </c>
      <c r="Q9" s="26">
        <f t="shared" si="1"/>
        <v>0</v>
      </c>
      <c r="R9" s="25" t="s">
        <v>29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ht="34.5" customHeight="1">
      <c r="A10" s="16">
        <v>6.0</v>
      </c>
      <c r="B10" s="27">
        <v>45485.0</v>
      </c>
      <c r="C10" s="18" t="s">
        <v>922</v>
      </c>
      <c r="D10" s="19">
        <v>34851.0</v>
      </c>
      <c r="E10" s="20" t="s">
        <v>923</v>
      </c>
      <c r="F10" s="22"/>
      <c r="G10" s="22"/>
      <c r="H10" s="22"/>
      <c r="I10" s="21">
        <v>5150.0</v>
      </c>
      <c r="J10" s="23"/>
      <c r="K10" s="24"/>
      <c r="L10" s="24"/>
      <c r="M10" s="21"/>
      <c r="N10" s="24"/>
      <c r="O10" s="24"/>
      <c r="P10" s="25">
        <v>5150.0</v>
      </c>
      <c r="Q10" s="26">
        <f t="shared" si="1"/>
        <v>0</v>
      </c>
      <c r="R10" s="25" t="s">
        <v>36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ht="34.5" customHeight="1">
      <c r="A11" s="16">
        <v>7.0</v>
      </c>
      <c r="B11" s="27">
        <v>45485.0</v>
      </c>
      <c r="C11" s="18" t="s">
        <v>924</v>
      </c>
      <c r="D11" s="19">
        <v>10734.0</v>
      </c>
      <c r="E11" s="20" t="s">
        <v>925</v>
      </c>
      <c r="F11" s="22"/>
      <c r="G11" s="22"/>
      <c r="H11" s="22"/>
      <c r="I11" s="21">
        <v>2650.0</v>
      </c>
      <c r="J11" s="23"/>
      <c r="K11" s="22"/>
      <c r="L11" s="24"/>
      <c r="M11" s="22"/>
      <c r="N11" s="24"/>
      <c r="O11" s="24"/>
      <c r="P11" s="25">
        <v>2650.0</v>
      </c>
      <c r="Q11" s="26">
        <f t="shared" si="1"/>
        <v>0</v>
      </c>
      <c r="R11" s="25" t="s">
        <v>36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ht="34.5" customHeight="1">
      <c r="A12" s="16">
        <v>8.0</v>
      </c>
      <c r="B12" s="27">
        <v>45485.0</v>
      </c>
      <c r="C12" s="18" t="s">
        <v>926</v>
      </c>
      <c r="D12" s="19">
        <v>42046.0</v>
      </c>
      <c r="E12" s="20" t="s">
        <v>38</v>
      </c>
      <c r="F12" s="21"/>
      <c r="G12" s="24"/>
      <c r="H12" s="22"/>
      <c r="I12" s="21">
        <v>5200.0</v>
      </c>
      <c r="J12" s="22"/>
      <c r="K12" s="28"/>
      <c r="L12" s="24"/>
      <c r="M12" s="22"/>
      <c r="N12" s="24"/>
      <c r="O12" s="24"/>
      <c r="P12" s="25">
        <v>5200.0</v>
      </c>
      <c r="Q12" s="26">
        <f t="shared" si="1"/>
        <v>0</v>
      </c>
      <c r="R12" s="25" t="s">
        <v>29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ht="34.5" customHeight="1">
      <c r="A13" s="16">
        <v>9.0</v>
      </c>
      <c r="B13" s="27">
        <v>45485.0</v>
      </c>
      <c r="C13" s="18" t="s">
        <v>927</v>
      </c>
      <c r="D13" s="19">
        <v>52669.0</v>
      </c>
      <c r="E13" s="20" t="s">
        <v>441</v>
      </c>
      <c r="F13" s="24"/>
      <c r="G13" s="22"/>
      <c r="H13" s="24"/>
      <c r="I13" s="21">
        <v>30300.0</v>
      </c>
      <c r="J13" s="22"/>
      <c r="K13" s="21"/>
      <c r="L13" s="24"/>
      <c r="M13" s="22"/>
      <c r="N13" s="24"/>
      <c r="O13" s="24"/>
      <c r="P13" s="25">
        <v>30300.0</v>
      </c>
      <c r="Q13" s="26">
        <f t="shared" si="1"/>
        <v>0</v>
      </c>
      <c r="R13" s="25" t="s">
        <v>29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ht="34.5" customHeight="1">
      <c r="A14" s="16">
        <v>10.0</v>
      </c>
      <c r="B14" s="27">
        <v>45485.0</v>
      </c>
      <c r="C14" s="18" t="s">
        <v>928</v>
      </c>
      <c r="D14" s="19">
        <v>10744.0</v>
      </c>
      <c r="E14" s="20" t="s">
        <v>272</v>
      </c>
      <c r="F14" s="21"/>
      <c r="G14" s="22"/>
      <c r="H14" s="22"/>
      <c r="I14" s="21">
        <v>15000.0</v>
      </c>
      <c r="J14" s="21"/>
      <c r="K14" s="29"/>
      <c r="L14" s="24"/>
      <c r="M14" s="22"/>
      <c r="N14" s="24"/>
      <c r="O14" s="24"/>
      <c r="P14" s="25">
        <v>15000.0</v>
      </c>
      <c r="Q14" s="26">
        <f t="shared" si="1"/>
        <v>0</v>
      </c>
      <c r="R14" s="25" t="s">
        <v>29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ht="34.5" customHeight="1">
      <c r="A15" s="16">
        <v>11.0</v>
      </c>
      <c r="B15" s="27">
        <v>45485.0</v>
      </c>
      <c r="C15" s="18" t="s">
        <v>929</v>
      </c>
      <c r="D15" s="19">
        <v>51697.0</v>
      </c>
      <c r="E15" s="20" t="s">
        <v>624</v>
      </c>
      <c r="F15" s="21"/>
      <c r="G15" s="24"/>
      <c r="H15" s="22"/>
      <c r="I15" s="21"/>
      <c r="J15" s="22">
        <v>561.0</v>
      </c>
      <c r="K15" s="28">
        <v>3339.0</v>
      </c>
      <c r="L15" s="24"/>
      <c r="M15" s="22"/>
      <c r="N15" s="24"/>
      <c r="O15" s="24"/>
      <c r="P15" s="25">
        <v>3900.0</v>
      </c>
      <c r="Q15" s="26">
        <f t="shared" si="1"/>
        <v>0</v>
      </c>
      <c r="R15" s="25" t="s">
        <v>36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ht="34.5" customHeight="1">
      <c r="A16" s="16">
        <v>12.0</v>
      </c>
      <c r="B16" s="27">
        <v>45485.0</v>
      </c>
      <c r="C16" s="18" t="s">
        <v>930</v>
      </c>
      <c r="D16" s="19">
        <v>43380.0</v>
      </c>
      <c r="E16" s="20" t="s">
        <v>33</v>
      </c>
      <c r="F16" s="21"/>
      <c r="G16" s="24"/>
      <c r="H16" s="22"/>
      <c r="I16" s="21"/>
      <c r="J16" s="22"/>
      <c r="K16" s="28">
        <v>17000.0</v>
      </c>
      <c r="L16" s="24"/>
      <c r="M16" s="22"/>
      <c r="N16" s="24"/>
      <c r="O16" s="24"/>
      <c r="P16" s="25">
        <v>17000.0</v>
      </c>
      <c r="Q16" s="26">
        <f t="shared" si="1"/>
        <v>0</v>
      </c>
      <c r="R16" s="25" t="s">
        <v>24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ht="34.5" customHeight="1">
      <c r="A17" s="16">
        <v>13.0</v>
      </c>
      <c r="B17" s="27">
        <v>45485.0</v>
      </c>
      <c r="C17" s="18" t="s">
        <v>931</v>
      </c>
      <c r="D17" s="19">
        <v>52083.0</v>
      </c>
      <c r="E17" s="20" t="s">
        <v>85</v>
      </c>
      <c r="F17" s="21"/>
      <c r="G17" s="24"/>
      <c r="H17" s="22"/>
      <c r="I17" s="21">
        <v>8100.0</v>
      </c>
      <c r="J17" s="21"/>
      <c r="K17" s="28"/>
      <c r="L17" s="24"/>
      <c r="M17" s="22"/>
      <c r="N17" s="24"/>
      <c r="O17" s="24"/>
      <c r="P17" s="25">
        <v>8100.0</v>
      </c>
      <c r="Q17" s="26">
        <f t="shared" si="1"/>
        <v>0</v>
      </c>
      <c r="R17" s="25" t="s">
        <v>24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ht="34.5" customHeight="1">
      <c r="A18" s="16">
        <v>14.0</v>
      </c>
      <c r="B18" s="27">
        <v>45485.0</v>
      </c>
      <c r="C18" s="18" t="s">
        <v>932</v>
      </c>
      <c r="D18" s="19">
        <v>46210.0</v>
      </c>
      <c r="E18" s="20" t="s">
        <v>933</v>
      </c>
      <c r="F18" s="21"/>
      <c r="G18" s="22"/>
      <c r="H18" s="22"/>
      <c r="I18" s="21">
        <v>2650.0</v>
      </c>
      <c r="J18" s="21"/>
      <c r="K18" s="29"/>
      <c r="L18" s="24"/>
      <c r="M18" s="22"/>
      <c r="N18" s="24"/>
      <c r="O18" s="24"/>
      <c r="P18" s="25">
        <v>2650.0</v>
      </c>
      <c r="Q18" s="26">
        <f t="shared" si="1"/>
        <v>0</v>
      </c>
      <c r="R18" s="25" t="s">
        <v>24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ht="34.5" customHeight="1">
      <c r="A19" s="16">
        <v>15.0</v>
      </c>
      <c r="B19" s="27">
        <v>45485.0</v>
      </c>
      <c r="C19" s="18" t="s">
        <v>934</v>
      </c>
      <c r="D19" s="19">
        <v>44149.0</v>
      </c>
      <c r="E19" s="20" t="s">
        <v>243</v>
      </c>
      <c r="F19" s="21"/>
      <c r="G19" s="24"/>
      <c r="H19" s="22"/>
      <c r="I19" s="21"/>
      <c r="J19" s="21"/>
      <c r="K19" s="23"/>
      <c r="L19" s="24"/>
      <c r="M19" s="22">
        <v>5000.0</v>
      </c>
      <c r="N19" s="24"/>
      <c r="O19" s="24"/>
      <c r="P19" s="25">
        <v>5000.0</v>
      </c>
      <c r="Q19" s="26">
        <f t="shared" si="1"/>
        <v>0</v>
      </c>
      <c r="R19" s="25" t="s">
        <v>24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ht="34.5" customHeight="1">
      <c r="A20" s="16">
        <v>16.0</v>
      </c>
      <c r="B20" s="27">
        <v>45485.0</v>
      </c>
      <c r="C20" s="18" t="s">
        <v>935</v>
      </c>
      <c r="D20" s="19">
        <v>45096.0</v>
      </c>
      <c r="E20" s="20" t="s">
        <v>936</v>
      </c>
      <c r="F20" s="21"/>
      <c r="G20" s="24"/>
      <c r="H20" s="22"/>
      <c r="I20" s="21">
        <v>11750.0</v>
      </c>
      <c r="J20" s="21"/>
      <c r="K20" s="23"/>
      <c r="L20" s="24"/>
      <c r="M20" s="21"/>
      <c r="N20" s="24"/>
      <c r="O20" s="24"/>
      <c r="P20" s="25">
        <v>11750.0</v>
      </c>
      <c r="Q20" s="26">
        <f t="shared" si="1"/>
        <v>0</v>
      </c>
      <c r="R20" s="25" t="s">
        <v>24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ht="34.5" customHeight="1">
      <c r="A21" s="16">
        <v>17.0</v>
      </c>
      <c r="B21" s="27">
        <v>45485.0</v>
      </c>
      <c r="C21" s="18" t="s">
        <v>937</v>
      </c>
      <c r="D21" s="19">
        <v>39317.0</v>
      </c>
      <c r="E21" s="20" t="s">
        <v>263</v>
      </c>
      <c r="F21" s="21"/>
      <c r="G21" s="24"/>
      <c r="H21" s="22"/>
      <c r="I21" s="21"/>
      <c r="J21" s="21">
        <v>400.0</v>
      </c>
      <c r="K21" s="23"/>
      <c r="L21" s="24"/>
      <c r="M21" s="22"/>
      <c r="N21" s="24"/>
      <c r="O21" s="24"/>
      <c r="P21" s="25">
        <v>400.0</v>
      </c>
      <c r="Q21" s="26">
        <f t="shared" si="1"/>
        <v>0</v>
      </c>
      <c r="R21" s="25" t="s">
        <v>29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ht="34.5" customHeight="1">
      <c r="A22" s="16">
        <v>18.0</v>
      </c>
      <c r="B22" s="27">
        <v>45485.0</v>
      </c>
      <c r="C22" s="18" t="s">
        <v>938</v>
      </c>
      <c r="D22" s="19">
        <v>31017.0</v>
      </c>
      <c r="E22" s="20" t="s">
        <v>939</v>
      </c>
      <c r="F22" s="21"/>
      <c r="G22" s="24"/>
      <c r="H22" s="22"/>
      <c r="I22" s="21">
        <v>1600.0</v>
      </c>
      <c r="J22" s="21"/>
      <c r="K22" s="23"/>
      <c r="L22" s="24"/>
      <c r="M22" s="22"/>
      <c r="N22" s="24"/>
      <c r="O22" s="24"/>
      <c r="P22" s="25">
        <v>1600.0</v>
      </c>
      <c r="Q22" s="26">
        <f t="shared" si="1"/>
        <v>0</v>
      </c>
      <c r="R22" s="25" t="s">
        <v>36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ht="34.5" customHeight="1">
      <c r="A23" s="16">
        <v>19.0</v>
      </c>
      <c r="B23" s="27">
        <v>45485.0</v>
      </c>
      <c r="C23" s="18" t="s">
        <v>940</v>
      </c>
      <c r="D23" s="19">
        <v>81108.0</v>
      </c>
      <c r="E23" s="20" t="s">
        <v>67</v>
      </c>
      <c r="F23" s="21"/>
      <c r="G23" s="24"/>
      <c r="H23" s="22"/>
      <c r="I23" s="21">
        <v>14900.0</v>
      </c>
      <c r="J23" s="21"/>
      <c r="K23" s="23"/>
      <c r="L23" s="24"/>
      <c r="M23" s="22"/>
      <c r="N23" s="24"/>
      <c r="O23" s="24"/>
      <c r="P23" s="25">
        <v>14900.0</v>
      </c>
      <c r="Q23" s="26">
        <f t="shared" si="1"/>
        <v>0</v>
      </c>
      <c r="R23" s="25" t="s">
        <v>29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ht="34.5" customHeight="1">
      <c r="A24" s="16">
        <v>20.0</v>
      </c>
      <c r="B24" s="27">
        <v>45485.0</v>
      </c>
      <c r="C24" s="18" t="s">
        <v>941</v>
      </c>
      <c r="D24" s="19">
        <v>58818.0</v>
      </c>
      <c r="E24" s="20" t="s">
        <v>94</v>
      </c>
      <c r="F24" s="21"/>
      <c r="G24" s="24"/>
      <c r="H24" s="22"/>
      <c r="I24" s="21"/>
      <c r="J24" s="21"/>
      <c r="K24" s="23">
        <v>4500.0</v>
      </c>
      <c r="L24" s="24"/>
      <c r="M24" s="22"/>
      <c r="N24" s="24"/>
      <c r="O24" s="24"/>
      <c r="P24" s="25">
        <v>4500.0</v>
      </c>
      <c r="Q24" s="26">
        <f t="shared" si="1"/>
        <v>0</v>
      </c>
      <c r="R24" s="25" t="s">
        <v>29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ht="34.5" customHeight="1">
      <c r="A25" s="16">
        <v>21.0</v>
      </c>
      <c r="B25" s="27">
        <v>45485.0</v>
      </c>
      <c r="C25" s="18" t="s">
        <v>942</v>
      </c>
      <c r="D25" s="19">
        <v>74664.0</v>
      </c>
      <c r="E25" s="20" t="s">
        <v>943</v>
      </c>
      <c r="F25" s="21"/>
      <c r="G25" s="24"/>
      <c r="H25" s="22"/>
      <c r="I25" s="21"/>
      <c r="J25" s="21"/>
      <c r="K25" s="23">
        <v>4500.0</v>
      </c>
      <c r="L25" s="24"/>
      <c r="M25" s="22"/>
      <c r="N25" s="24"/>
      <c r="O25" s="24"/>
      <c r="P25" s="25">
        <v>4500.0</v>
      </c>
      <c r="Q25" s="26">
        <f t="shared" si="1"/>
        <v>0</v>
      </c>
      <c r="R25" s="25" t="s">
        <v>29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ht="34.5" customHeight="1">
      <c r="A26" s="16">
        <v>22.0</v>
      </c>
      <c r="B26" s="27">
        <v>45485.0</v>
      </c>
      <c r="C26" s="18" t="s">
        <v>944</v>
      </c>
      <c r="D26" s="19">
        <v>76360.0</v>
      </c>
      <c r="E26" s="20" t="s">
        <v>945</v>
      </c>
      <c r="F26" s="21"/>
      <c r="G26" s="24"/>
      <c r="H26" s="22"/>
      <c r="I26" s="21">
        <v>450.0</v>
      </c>
      <c r="J26" s="21"/>
      <c r="K26" s="23"/>
      <c r="L26" s="24"/>
      <c r="M26" s="22"/>
      <c r="N26" s="24"/>
      <c r="O26" s="24"/>
      <c r="P26" s="25">
        <v>450.0</v>
      </c>
      <c r="Q26" s="26">
        <f t="shared" si="1"/>
        <v>0</v>
      </c>
      <c r="R26" s="25" t="s">
        <v>36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ht="34.5" customHeight="1">
      <c r="A27" s="16">
        <v>23.0</v>
      </c>
      <c r="B27" s="27">
        <v>45485.0</v>
      </c>
      <c r="C27" s="18" t="s">
        <v>946</v>
      </c>
      <c r="D27" s="19">
        <v>71914.0</v>
      </c>
      <c r="E27" s="20" t="s">
        <v>700</v>
      </c>
      <c r="F27" s="21"/>
      <c r="G27" s="24"/>
      <c r="H27" s="22"/>
      <c r="I27" s="21">
        <v>50000.0</v>
      </c>
      <c r="J27" s="21"/>
      <c r="K27" s="23"/>
      <c r="L27" s="24"/>
      <c r="M27" s="22"/>
      <c r="N27" s="24"/>
      <c r="O27" s="24"/>
      <c r="P27" s="25">
        <v>50000.0</v>
      </c>
      <c r="Q27" s="26">
        <f t="shared" si="1"/>
        <v>0</v>
      </c>
      <c r="R27" s="25" t="s">
        <v>24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ht="34.5" customHeight="1">
      <c r="A28" s="16">
        <v>24.0</v>
      </c>
      <c r="B28" s="27">
        <v>45485.0</v>
      </c>
      <c r="C28" s="18" t="s">
        <v>947</v>
      </c>
      <c r="D28" s="19">
        <v>48631.0</v>
      </c>
      <c r="E28" s="20" t="s">
        <v>77</v>
      </c>
      <c r="F28" s="21"/>
      <c r="G28" s="24"/>
      <c r="H28" s="22"/>
      <c r="I28" s="21">
        <v>12450.0</v>
      </c>
      <c r="J28" s="21"/>
      <c r="K28" s="23">
        <v>2550.0</v>
      </c>
      <c r="L28" s="24"/>
      <c r="M28" s="22"/>
      <c r="N28" s="24"/>
      <c r="O28" s="24"/>
      <c r="P28" s="25">
        <v>15000.0</v>
      </c>
      <c r="Q28" s="26">
        <f t="shared" si="1"/>
        <v>0</v>
      </c>
      <c r="R28" s="25" t="s">
        <v>24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ht="34.5" customHeight="1">
      <c r="A29" s="16">
        <v>25.0</v>
      </c>
      <c r="B29" s="27">
        <v>45485.0</v>
      </c>
      <c r="C29" s="18" t="s">
        <v>948</v>
      </c>
      <c r="D29" s="19">
        <v>83952.0</v>
      </c>
      <c r="E29" s="20" t="s">
        <v>783</v>
      </c>
      <c r="F29" s="21"/>
      <c r="G29" s="24"/>
      <c r="H29" s="22"/>
      <c r="I29" s="21">
        <v>4500.0</v>
      </c>
      <c r="J29" s="21"/>
      <c r="K29" s="23"/>
      <c r="L29" s="24"/>
      <c r="M29" s="22"/>
      <c r="N29" s="24"/>
      <c r="O29" s="24"/>
      <c r="P29" s="25">
        <v>4500.0</v>
      </c>
      <c r="Q29" s="26">
        <f t="shared" si="1"/>
        <v>0</v>
      </c>
      <c r="R29" s="25" t="s">
        <v>24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ht="34.5" customHeight="1">
      <c r="A30" s="16">
        <v>26.0</v>
      </c>
      <c r="B30" s="27">
        <v>45485.0</v>
      </c>
      <c r="C30" s="18" t="s">
        <v>949</v>
      </c>
      <c r="D30" s="19">
        <v>77609.0</v>
      </c>
      <c r="E30" s="20" t="s">
        <v>279</v>
      </c>
      <c r="F30" s="21"/>
      <c r="G30" s="22"/>
      <c r="H30" s="22"/>
      <c r="I30" s="21">
        <v>12000.0</v>
      </c>
      <c r="J30" s="21"/>
      <c r="K30" s="29"/>
      <c r="L30" s="24"/>
      <c r="M30" s="22"/>
      <c r="N30" s="24"/>
      <c r="O30" s="24"/>
      <c r="P30" s="25">
        <v>12000.0</v>
      </c>
      <c r="Q30" s="26">
        <f t="shared" si="1"/>
        <v>0</v>
      </c>
      <c r="R30" s="25" t="s">
        <v>36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ht="34.5" customHeight="1">
      <c r="A31" s="16">
        <v>27.0</v>
      </c>
      <c r="B31" s="27">
        <v>45485.0</v>
      </c>
      <c r="C31" s="18" t="s">
        <v>950</v>
      </c>
      <c r="D31" s="19">
        <v>81672.0</v>
      </c>
      <c r="E31" s="20" t="s">
        <v>951</v>
      </c>
      <c r="F31" s="21"/>
      <c r="G31" s="22"/>
      <c r="H31" s="22"/>
      <c r="I31" s="21">
        <v>4500.0</v>
      </c>
      <c r="J31" s="21"/>
      <c r="K31" s="29"/>
      <c r="L31" s="24"/>
      <c r="M31" s="22"/>
      <c r="N31" s="24"/>
      <c r="O31" s="24"/>
      <c r="P31" s="25">
        <v>4500.0</v>
      </c>
      <c r="Q31" s="26">
        <f t="shared" si="1"/>
        <v>0</v>
      </c>
      <c r="R31" s="25" t="s">
        <v>24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ht="34.5" customHeight="1">
      <c r="A32" s="16">
        <v>28.0</v>
      </c>
      <c r="B32" s="27">
        <v>45485.0</v>
      </c>
      <c r="C32" s="18" t="s">
        <v>952</v>
      </c>
      <c r="D32" s="19">
        <v>36555.0</v>
      </c>
      <c r="E32" s="20" t="s">
        <v>265</v>
      </c>
      <c r="F32" s="21"/>
      <c r="G32" s="24"/>
      <c r="H32" s="22"/>
      <c r="I32" s="21">
        <v>6900.0</v>
      </c>
      <c r="J32" s="21"/>
      <c r="K32" s="29"/>
      <c r="L32" s="24"/>
      <c r="M32" s="22"/>
      <c r="N32" s="24"/>
      <c r="O32" s="24"/>
      <c r="P32" s="25">
        <v>6900.0</v>
      </c>
      <c r="Q32" s="26">
        <f t="shared" si="1"/>
        <v>0</v>
      </c>
      <c r="R32" s="25" t="s">
        <v>24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ht="34.5" customHeight="1">
      <c r="A33" s="16">
        <v>29.0</v>
      </c>
      <c r="B33" s="27">
        <v>45485.0</v>
      </c>
      <c r="C33" s="18" t="s">
        <v>953</v>
      </c>
      <c r="D33" s="19">
        <v>76990.0</v>
      </c>
      <c r="E33" s="20" t="s">
        <v>462</v>
      </c>
      <c r="F33" s="21"/>
      <c r="G33" s="24"/>
      <c r="H33" s="22"/>
      <c r="I33" s="21"/>
      <c r="J33" s="21">
        <v>2650.0</v>
      </c>
      <c r="K33" s="29"/>
      <c r="L33" s="24"/>
      <c r="M33" s="22"/>
      <c r="N33" s="24"/>
      <c r="O33" s="24"/>
      <c r="P33" s="25">
        <v>2650.0</v>
      </c>
      <c r="Q33" s="26">
        <f t="shared" si="1"/>
        <v>0</v>
      </c>
      <c r="R33" s="25" t="s">
        <v>954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ht="34.5" customHeight="1">
      <c r="A34" s="16">
        <v>30.0</v>
      </c>
      <c r="B34" s="27">
        <v>45485.0</v>
      </c>
      <c r="C34" s="18" t="s">
        <v>955</v>
      </c>
      <c r="D34" s="19">
        <v>53249.0</v>
      </c>
      <c r="E34" s="20" t="s">
        <v>153</v>
      </c>
      <c r="F34" s="21"/>
      <c r="G34" s="24"/>
      <c r="H34" s="22"/>
      <c r="I34" s="21">
        <v>16100.0</v>
      </c>
      <c r="J34" s="22"/>
      <c r="K34" s="28"/>
      <c r="L34" s="24"/>
      <c r="M34" s="22"/>
      <c r="N34" s="24"/>
      <c r="O34" s="22"/>
      <c r="P34" s="25">
        <v>16100.0</v>
      </c>
      <c r="Q34" s="26">
        <f t="shared" si="1"/>
        <v>0</v>
      </c>
      <c r="R34" s="25" t="s">
        <v>29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ht="34.5" customHeight="1">
      <c r="A35" s="16">
        <v>31.0</v>
      </c>
      <c r="B35" s="27">
        <v>45485.0</v>
      </c>
      <c r="C35" s="18" t="s">
        <v>956</v>
      </c>
      <c r="D35" s="19">
        <v>80128.0</v>
      </c>
      <c r="E35" s="20" t="s">
        <v>957</v>
      </c>
      <c r="F35" s="21"/>
      <c r="G35" s="24"/>
      <c r="H35" s="22"/>
      <c r="I35" s="21">
        <v>2650.0</v>
      </c>
      <c r="J35" s="22"/>
      <c r="K35" s="28"/>
      <c r="L35" s="24"/>
      <c r="M35" s="22"/>
      <c r="N35" s="24"/>
      <c r="O35" s="22"/>
      <c r="P35" s="25">
        <v>2650.0</v>
      </c>
      <c r="Q35" s="26">
        <f t="shared" si="1"/>
        <v>0</v>
      </c>
      <c r="R35" s="25" t="s">
        <v>24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ht="40.5" customHeight="1">
      <c r="A36" s="16">
        <v>32.0</v>
      </c>
      <c r="B36" s="27">
        <v>45485.0</v>
      </c>
      <c r="C36" s="18" t="s">
        <v>958</v>
      </c>
      <c r="D36" s="19">
        <v>72839.0</v>
      </c>
      <c r="E36" s="20" t="s">
        <v>869</v>
      </c>
      <c r="F36" s="21"/>
      <c r="G36" s="24"/>
      <c r="H36" s="22">
        <v>10000.0</v>
      </c>
      <c r="I36" s="21"/>
      <c r="J36" s="21"/>
      <c r="K36" s="29"/>
      <c r="L36" s="24"/>
      <c r="M36" s="22"/>
      <c r="N36" s="24"/>
      <c r="O36" s="24"/>
      <c r="P36" s="25">
        <v>10000.0</v>
      </c>
      <c r="Q36" s="26">
        <f t="shared" si="1"/>
        <v>0</v>
      </c>
      <c r="R36" s="25" t="s">
        <v>29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ht="40.5" customHeight="1">
      <c r="A37" s="16">
        <v>33.0</v>
      </c>
      <c r="B37" s="27">
        <v>45484.0</v>
      </c>
      <c r="C37" s="18" t="s">
        <v>959</v>
      </c>
      <c r="D37" s="19">
        <v>69659.0</v>
      </c>
      <c r="E37" s="20" t="s">
        <v>184</v>
      </c>
      <c r="F37" s="21"/>
      <c r="G37" s="24"/>
      <c r="H37" s="22"/>
      <c r="I37" s="21"/>
      <c r="J37" s="21"/>
      <c r="K37" s="29"/>
      <c r="L37" s="24"/>
      <c r="M37" s="22">
        <v>420.0</v>
      </c>
      <c r="N37" s="24"/>
      <c r="O37" s="24"/>
      <c r="P37" s="25">
        <v>420.0</v>
      </c>
      <c r="Q37" s="26">
        <f t="shared" si="1"/>
        <v>0</v>
      </c>
      <c r="R37" s="25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ht="40.5" customHeight="1">
      <c r="A38" s="16">
        <v>34.0</v>
      </c>
      <c r="B38" s="27">
        <v>45485.0</v>
      </c>
      <c r="C38" s="18" t="s">
        <v>960</v>
      </c>
      <c r="D38" s="19">
        <v>51782.0</v>
      </c>
      <c r="E38" s="20" t="s">
        <v>961</v>
      </c>
      <c r="F38" s="21"/>
      <c r="G38" s="24"/>
      <c r="H38" s="22">
        <v>5000.0</v>
      </c>
      <c r="I38" s="21"/>
      <c r="J38" s="21"/>
      <c r="K38" s="29"/>
      <c r="L38" s="24"/>
      <c r="M38" s="22"/>
      <c r="N38" s="24"/>
      <c r="O38" s="24"/>
      <c r="P38" s="25">
        <v>5000.0</v>
      </c>
      <c r="Q38" s="26">
        <f t="shared" si="1"/>
        <v>0</v>
      </c>
      <c r="R38" s="25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ht="40.5" customHeight="1">
      <c r="A39" s="16">
        <v>35.0</v>
      </c>
      <c r="B39" s="27">
        <v>45485.0</v>
      </c>
      <c r="C39" s="18" t="s">
        <v>962</v>
      </c>
      <c r="D39" s="19">
        <v>62447.0</v>
      </c>
      <c r="E39" s="20" t="s">
        <v>963</v>
      </c>
      <c r="F39" s="21"/>
      <c r="G39" s="24"/>
      <c r="H39" s="22"/>
      <c r="I39" s="21"/>
      <c r="J39" s="21"/>
      <c r="K39" s="28">
        <v>32500.0</v>
      </c>
      <c r="L39" s="24"/>
      <c r="M39" s="22"/>
      <c r="N39" s="24"/>
      <c r="O39" s="24"/>
      <c r="P39" s="25">
        <v>32500.0</v>
      </c>
      <c r="Q39" s="26">
        <f t="shared" si="1"/>
        <v>0</v>
      </c>
      <c r="R39" s="25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ht="40.5" customHeight="1">
      <c r="A40" s="16">
        <v>36.0</v>
      </c>
      <c r="B40" s="27">
        <v>45485.0</v>
      </c>
      <c r="C40" s="18" t="s">
        <v>964</v>
      </c>
      <c r="D40" s="19">
        <v>10006.0</v>
      </c>
      <c r="E40" s="20" t="s">
        <v>194</v>
      </c>
      <c r="F40" s="21"/>
      <c r="G40" s="24"/>
      <c r="H40" s="22">
        <v>12500.0</v>
      </c>
      <c r="I40" s="21"/>
      <c r="J40" s="21"/>
      <c r="K40" s="29"/>
      <c r="L40" s="24"/>
      <c r="M40" s="22"/>
      <c r="N40" s="24"/>
      <c r="O40" s="24"/>
      <c r="P40" s="25">
        <v>12500.0</v>
      </c>
      <c r="Q40" s="26">
        <f t="shared" si="1"/>
        <v>0</v>
      </c>
      <c r="R40" s="25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ht="40.5" customHeight="1">
      <c r="A41" s="16">
        <v>37.0</v>
      </c>
      <c r="B41" s="27">
        <v>45485.0</v>
      </c>
      <c r="C41" s="18" t="s">
        <v>965</v>
      </c>
      <c r="D41" s="19">
        <v>51017.0</v>
      </c>
      <c r="E41" s="20" t="s">
        <v>176</v>
      </c>
      <c r="F41" s="21"/>
      <c r="G41" s="24"/>
      <c r="H41" s="22">
        <v>20750.0</v>
      </c>
      <c r="I41" s="21"/>
      <c r="J41" s="21"/>
      <c r="K41" s="29"/>
      <c r="L41" s="24"/>
      <c r="M41" s="22"/>
      <c r="N41" s="24"/>
      <c r="O41" s="24"/>
      <c r="P41" s="25">
        <v>20750.0</v>
      </c>
      <c r="Q41" s="26">
        <f t="shared" si="1"/>
        <v>0</v>
      </c>
      <c r="R41" s="25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ht="40.5" customHeight="1">
      <c r="A42" s="16">
        <v>38.0</v>
      </c>
      <c r="B42" s="27">
        <v>45485.0</v>
      </c>
      <c r="C42" s="18" t="s">
        <v>966</v>
      </c>
      <c r="D42" s="19">
        <v>52669.0</v>
      </c>
      <c r="E42" s="20" t="s">
        <v>441</v>
      </c>
      <c r="F42" s="21"/>
      <c r="G42" s="24"/>
      <c r="H42" s="22"/>
      <c r="I42" s="21"/>
      <c r="J42" s="21"/>
      <c r="K42" s="29"/>
      <c r="L42" s="24"/>
      <c r="M42" s="22"/>
      <c r="N42" s="24"/>
      <c r="O42" s="22">
        <v>9600.0</v>
      </c>
      <c r="P42" s="25">
        <v>9600.0</v>
      </c>
      <c r="Q42" s="26">
        <f t="shared" si="1"/>
        <v>0</v>
      </c>
      <c r="R42" s="25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ht="40.5" customHeight="1">
      <c r="A43" s="16">
        <v>39.0</v>
      </c>
      <c r="B43" s="27">
        <v>45485.0</v>
      </c>
      <c r="C43" s="18" t="s">
        <v>967</v>
      </c>
      <c r="D43" s="19">
        <v>53683.0</v>
      </c>
      <c r="E43" s="20" t="s">
        <v>968</v>
      </c>
      <c r="F43" s="21"/>
      <c r="G43" s="24"/>
      <c r="H43" s="22"/>
      <c r="I43" s="21"/>
      <c r="J43" s="21"/>
      <c r="K43" s="29"/>
      <c r="L43" s="24"/>
      <c r="M43" s="22"/>
      <c r="N43" s="24"/>
      <c r="O43" s="22">
        <v>1200.0</v>
      </c>
      <c r="P43" s="25">
        <v>1200.0</v>
      </c>
      <c r="Q43" s="26">
        <f t="shared" si="1"/>
        <v>0</v>
      </c>
      <c r="R43" s="25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ht="40.5" customHeight="1">
      <c r="A44" s="16">
        <v>40.0</v>
      </c>
      <c r="B44" s="27">
        <v>45485.0</v>
      </c>
      <c r="C44" s="18" t="s">
        <v>969</v>
      </c>
      <c r="D44" s="19">
        <v>53683.0</v>
      </c>
      <c r="E44" s="20" t="s">
        <v>968</v>
      </c>
      <c r="F44" s="21"/>
      <c r="G44" s="24"/>
      <c r="H44" s="22"/>
      <c r="I44" s="21"/>
      <c r="J44" s="21"/>
      <c r="K44" s="29"/>
      <c r="L44" s="24"/>
      <c r="M44" s="22"/>
      <c r="N44" s="24"/>
      <c r="O44" s="22">
        <v>1200.0</v>
      </c>
      <c r="P44" s="25">
        <v>1200.0</v>
      </c>
      <c r="Q44" s="26">
        <f t="shared" si="1"/>
        <v>0</v>
      </c>
      <c r="R44" s="25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ht="40.5" customHeight="1">
      <c r="A45" s="16">
        <v>41.0</v>
      </c>
      <c r="B45" s="27">
        <v>45485.0</v>
      </c>
      <c r="C45" s="18" t="s">
        <v>970</v>
      </c>
      <c r="D45" s="19">
        <v>53772.0</v>
      </c>
      <c r="E45" s="20" t="s">
        <v>971</v>
      </c>
      <c r="F45" s="21"/>
      <c r="G45" s="24"/>
      <c r="H45" s="22"/>
      <c r="I45" s="21"/>
      <c r="J45" s="21"/>
      <c r="K45" s="29"/>
      <c r="L45" s="24"/>
      <c r="M45" s="22"/>
      <c r="N45" s="24"/>
      <c r="O45" s="22">
        <v>350.0</v>
      </c>
      <c r="P45" s="25">
        <v>350.0</v>
      </c>
      <c r="Q45" s="26">
        <f t="shared" si="1"/>
        <v>0</v>
      </c>
      <c r="R45" s="25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ht="40.5" customHeight="1">
      <c r="A46" s="16">
        <v>42.0</v>
      </c>
      <c r="B46" s="27">
        <v>45485.0</v>
      </c>
      <c r="C46" s="18" t="s">
        <v>972</v>
      </c>
      <c r="D46" s="19">
        <v>57599.0</v>
      </c>
      <c r="E46" s="20" t="s">
        <v>973</v>
      </c>
      <c r="F46" s="21"/>
      <c r="G46" s="24"/>
      <c r="H46" s="22"/>
      <c r="I46" s="21"/>
      <c r="J46" s="21"/>
      <c r="K46" s="29"/>
      <c r="L46" s="24"/>
      <c r="M46" s="22"/>
      <c r="N46" s="24"/>
      <c r="O46" s="22">
        <v>1200.0</v>
      </c>
      <c r="P46" s="25">
        <v>1200.0</v>
      </c>
      <c r="Q46" s="26">
        <f t="shared" si="1"/>
        <v>0</v>
      </c>
      <c r="R46" s="25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ht="40.5" customHeight="1">
      <c r="A47" s="16">
        <v>43.0</v>
      </c>
      <c r="B47" s="27">
        <v>45485.0</v>
      </c>
      <c r="C47" s="18" t="s">
        <v>974</v>
      </c>
      <c r="D47" s="19">
        <v>57642.0</v>
      </c>
      <c r="E47" s="20" t="s">
        <v>975</v>
      </c>
      <c r="F47" s="21"/>
      <c r="G47" s="24"/>
      <c r="H47" s="22"/>
      <c r="I47" s="21"/>
      <c r="J47" s="21"/>
      <c r="K47" s="29"/>
      <c r="L47" s="24"/>
      <c r="M47" s="22"/>
      <c r="N47" s="24"/>
      <c r="O47" s="22">
        <v>2400.0</v>
      </c>
      <c r="P47" s="25">
        <v>2400.0</v>
      </c>
      <c r="Q47" s="26">
        <f t="shared" si="1"/>
        <v>0</v>
      </c>
      <c r="R47" s="25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ht="40.5" customHeight="1">
      <c r="A48" s="16">
        <v>44.0</v>
      </c>
      <c r="B48" s="27">
        <v>45485.0</v>
      </c>
      <c r="C48" s="18" t="s">
        <v>976</v>
      </c>
      <c r="D48" s="19">
        <v>57596.0</v>
      </c>
      <c r="E48" s="20" t="s">
        <v>977</v>
      </c>
      <c r="F48" s="21"/>
      <c r="G48" s="24"/>
      <c r="H48" s="22"/>
      <c r="I48" s="21"/>
      <c r="J48" s="21"/>
      <c r="K48" s="29"/>
      <c r="L48" s="24"/>
      <c r="M48" s="22"/>
      <c r="N48" s="24"/>
      <c r="O48" s="22">
        <v>1200.0</v>
      </c>
      <c r="P48" s="25">
        <v>1200.0</v>
      </c>
      <c r="Q48" s="26">
        <f t="shared" si="1"/>
        <v>0</v>
      </c>
      <c r="R48" s="25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ht="40.5" customHeight="1">
      <c r="A49" s="16">
        <v>45.0</v>
      </c>
      <c r="B49" s="27">
        <v>45485.0</v>
      </c>
      <c r="C49" s="18" t="s">
        <v>978</v>
      </c>
      <c r="D49" s="19">
        <v>45227.0</v>
      </c>
      <c r="E49" s="20" t="s">
        <v>42</v>
      </c>
      <c r="F49" s="21"/>
      <c r="G49" s="24"/>
      <c r="H49" s="22">
        <v>32600.0</v>
      </c>
      <c r="I49" s="21"/>
      <c r="J49" s="21"/>
      <c r="K49" s="28"/>
      <c r="L49" s="24"/>
      <c r="M49" s="22"/>
      <c r="N49" s="24"/>
      <c r="O49" s="24"/>
      <c r="P49" s="25">
        <v>32600.0</v>
      </c>
      <c r="Q49" s="26">
        <f t="shared" si="1"/>
        <v>0</v>
      </c>
      <c r="R49" s="25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ht="34.5" customHeight="1">
      <c r="A50" s="16">
        <v>46.0</v>
      </c>
      <c r="B50" s="27">
        <v>45485.0</v>
      </c>
      <c r="C50" s="18" t="s">
        <v>979</v>
      </c>
      <c r="D50" s="19">
        <v>51406.0</v>
      </c>
      <c r="E50" s="20" t="s">
        <v>205</v>
      </c>
      <c r="F50" s="21"/>
      <c r="G50" s="24"/>
      <c r="H50" s="22">
        <v>2500.0</v>
      </c>
      <c r="I50" s="21"/>
      <c r="J50" s="21"/>
      <c r="K50" s="29"/>
      <c r="L50" s="24"/>
      <c r="M50" s="22"/>
      <c r="N50" s="24"/>
      <c r="O50" s="24"/>
      <c r="P50" s="25">
        <v>2500.0</v>
      </c>
      <c r="Q50" s="26">
        <f t="shared" si="1"/>
        <v>0</v>
      </c>
      <c r="R50" s="25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ht="34.5" customHeight="1">
      <c r="A51" s="16">
        <v>47.0</v>
      </c>
      <c r="B51" s="27">
        <v>45485.0</v>
      </c>
      <c r="C51" s="18" t="s">
        <v>980</v>
      </c>
      <c r="D51" s="19">
        <v>51040.0</v>
      </c>
      <c r="E51" s="20" t="s">
        <v>981</v>
      </c>
      <c r="F51" s="21"/>
      <c r="G51" s="22"/>
      <c r="H51" s="22">
        <v>15000.0</v>
      </c>
      <c r="I51" s="21"/>
      <c r="J51" s="21"/>
      <c r="K51" s="29"/>
      <c r="L51" s="24"/>
      <c r="M51" s="22"/>
      <c r="N51" s="24"/>
      <c r="O51" s="22"/>
      <c r="P51" s="25">
        <v>15000.0</v>
      </c>
      <c r="Q51" s="26">
        <f t="shared" si="1"/>
        <v>0</v>
      </c>
      <c r="R51" s="25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ht="34.5" customHeight="1">
      <c r="A52" s="16">
        <v>48.0</v>
      </c>
      <c r="B52" s="27">
        <v>45485.0</v>
      </c>
      <c r="C52" s="18" t="s">
        <v>982</v>
      </c>
      <c r="D52" s="19">
        <v>20541.0</v>
      </c>
      <c r="E52" s="20" t="s">
        <v>151</v>
      </c>
      <c r="F52" s="21"/>
      <c r="G52" s="24"/>
      <c r="H52" s="22">
        <v>7000.0</v>
      </c>
      <c r="I52" s="21"/>
      <c r="J52" s="21"/>
      <c r="K52" s="29"/>
      <c r="L52" s="24"/>
      <c r="M52" s="22"/>
      <c r="N52" s="24"/>
      <c r="O52" s="22"/>
      <c r="P52" s="25">
        <v>7000.0</v>
      </c>
      <c r="Q52" s="26">
        <f t="shared" si="1"/>
        <v>0</v>
      </c>
      <c r="R52" s="25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 ht="37.5" customHeight="1">
      <c r="A53" s="16"/>
      <c r="B53" s="27"/>
      <c r="C53" s="18"/>
      <c r="D53" s="19" t="s">
        <v>207</v>
      </c>
      <c r="E53" s="20"/>
      <c r="F53" s="30">
        <f t="shared" ref="F53:P53" si="2">SUM(F5:F52)</f>
        <v>0</v>
      </c>
      <c r="G53" s="30">
        <f t="shared" si="2"/>
        <v>0</v>
      </c>
      <c r="H53" s="30">
        <f t="shared" si="2"/>
        <v>105350</v>
      </c>
      <c r="I53" s="30">
        <f t="shared" si="2"/>
        <v>221750</v>
      </c>
      <c r="J53" s="30">
        <f t="shared" si="2"/>
        <v>5561</v>
      </c>
      <c r="K53" s="30">
        <f t="shared" si="2"/>
        <v>64389</v>
      </c>
      <c r="L53" s="30">
        <f t="shared" si="2"/>
        <v>0</v>
      </c>
      <c r="M53" s="30">
        <f t="shared" si="2"/>
        <v>14920</v>
      </c>
      <c r="N53" s="30">
        <f t="shared" si="2"/>
        <v>0</v>
      </c>
      <c r="O53" s="30">
        <f t="shared" si="2"/>
        <v>17150</v>
      </c>
      <c r="P53" s="30">
        <f t="shared" si="2"/>
        <v>429120</v>
      </c>
      <c r="Q53" s="30"/>
      <c r="R53" s="32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</row>
    <row r="54">
      <c r="A54" s="34"/>
      <c r="B54" s="34"/>
      <c r="C54" s="35"/>
      <c r="D54" s="34"/>
      <c r="E54" s="34"/>
      <c r="F54" s="36">
        <f>F53+G53+H53+I53+J53+K53+L53+M53+N53+O53</f>
        <v>429120</v>
      </c>
      <c r="P54" s="37"/>
      <c r="Q54" s="37"/>
      <c r="R54" s="34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</row>
    <row r="55">
      <c r="A55" s="4"/>
      <c r="B55" s="4"/>
      <c r="C55" s="38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>
      <c r="A56" s="4"/>
      <c r="B56" s="4"/>
      <c r="C56" s="38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>
      <c r="A57" s="4"/>
      <c r="B57" s="4"/>
      <c r="C57" s="39" t="s">
        <v>207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>
      <c r="A58" s="4"/>
      <c r="B58" s="4"/>
      <c r="C58" s="38"/>
      <c r="D58" s="4"/>
      <c r="E58" s="40" t="s">
        <v>208</v>
      </c>
      <c r="F58" s="41" t="s">
        <v>209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>
      <c r="A59" s="4"/>
      <c r="B59" s="4"/>
      <c r="C59" s="38"/>
      <c r="D59" s="4"/>
      <c r="E59" s="49" t="s">
        <v>210</v>
      </c>
      <c r="F59" s="41" t="s">
        <v>209</v>
      </c>
      <c r="G59" s="4"/>
      <c r="H59" s="4"/>
      <c r="I59" s="4"/>
      <c r="J59" s="4"/>
      <c r="K59" s="4"/>
      <c r="L59" s="4"/>
      <c r="M59" s="4"/>
      <c r="N59" s="4"/>
      <c r="O59" s="42" t="s">
        <v>207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>
      <c r="A60" s="4"/>
      <c r="B60" s="4"/>
      <c r="C60" s="38"/>
      <c r="D60" s="4"/>
      <c r="E60" s="49" t="s">
        <v>211</v>
      </c>
      <c r="F60" s="50" t="s">
        <v>212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>
      <c r="A61" s="4"/>
      <c r="B61" s="4"/>
      <c r="C61" s="38"/>
      <c r="D61" s="4"/>
      <c r="E61" s="49" t="s">
        <v>213</v>
      </c>
      <c r="F61" s="50" t="s">
        <v>212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>
      <c r="A62" s="4"/>
      <c r="B62" s="4"/>
      <c r="C62" s="38"/>
      <c r="D62" s="4"/>
      <c r="E62" s="49" t="s">
        <v>214</v>
      </c>
      <c r="F62" s="41" t="s">
        <v>209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>
      <c r="A63" s="4"/>
      <c r="B63" s="4"/>
      <c r="C63" s="38"/>
      <c r="D63" s="4"/>
      <c r="E63" s="49" t="s">
        <v>983</v>
      </c>
      <c r="F63" s="41" t="s">
        <v>209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>
      <c r="A64" s="4"/>
      <c r="B64" s="4"/>
      <c r="C64" s="38"/>
      <c r="D64" s="4"/>
      <c r="E64" s="49" t="s">
        <v>217</v>
      </c>
      <c r="F64" s="50" t="s">
        <v>212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>
      <c r="A65" s="4"/>
      <c r="B65" s="4"/>
      <c r="C65" s="38"/>
      <c r="D65" s="4"/>
      <c r="E65" s="49" t="s">
        <v>219</v>
      </c>
      <c r="F65" s="50" t="s">
        <v>220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2" t="s">
        <v>207</v>
      </c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>
      <c r="A66" s="4"/>
      <c r="B66" s="4"/>
      <c r="C66" s="38"/>
      <c r="D66" s="4"/>
      <c r="E66" s="4"/>
      <c r="F66" s="4"/>
      <c r="G66" s="4"/>
      <c r="H66" s="4"/>
      <c r="I66" s="4"/>
      <c r="J66" s="4"/>
      <c r="K66" s="4" t="str">
        <f>I72453</f>
        <v/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>
      <c r="A67" s="4"/>
      <c r="B67" s="4"/>
      <c r="C67" s="38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>
      <c r="A68" s="4"/>
      <c r="B68" s="4"/>
      <c r="C68" s="38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>
      <c r="A69" s="4"/>
      <c r="B69" s="4"/>
      <c r="C69" s="38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>
      <c r="A70" s="4"/>
      <c r="B70" s="4"/>
      <c r="C70" s="38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>
      <c r="A71" s="4"/>
      <c r="B71" s="4"/>
      <c r="C71" s="38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>
      <c r="A72" s="4"/>
      <c r="B72" s="4"/>
      <c r="C72" s="38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>
      <c r="A73" s="4"/>
      <c r="B73" s="4"/>
      <c r="C73" s="38"/>
      <c r="D73" s="4"/>
      <c r="E73" s="4"/>
      <c r="F73" s="4"/>
      <c r="G73" s="4"/>
      <c r="H73" s="4"/>
      <c r="I73" s="42" t="s">
        <v>221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>
      <c r="A74" s="4"/>
      <c r="B74" s="4"/>
      <c r="C74" s="38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>
      <c r="A75" s="4"/>
      <c r="B75" s="4"/>
      <c r="C75" s="38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>
      <c r="A76" s="4"/>
      <c r="B76" s="4"/>
      <c r="C76" s="38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>
      <c r="A77" s="4"/>
      <c r="B77" s="4"/>
      <c r="C77" s="38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>
      <c r="A78" s="4"/>
      <c r="B78" s="4"/>
      <c r="C78" s="38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>
      <c r="A79" s="4"/>
      <c r="B79" s="4"/>
      <c r="C79" s="38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>
      <c r="A80" s="4"/>
      <c r="B80" s="4"/>
      <c r="C80" s="38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>
      <c r="A81" s="4"/>
      <c r="B81" s="4"/>
      <c r="C81" s="38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>
      <c r="A82" s="4"/>
      <c r="B82" s="4"/>
      <c r="C82" s="38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>
      <c r="A83" s="4"/>
      <c r="B83" s="4"/>
      <c r="C83" s="38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>
      <c r="A84" s="4"/>
      <c r="B84" s="4"/>
      <c r="C84" s="38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>
      <c r="A85" s="4"/>
      <c r="B85" s="4"/>
      <c r="C85" s="38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>
      <c r="A86" s="4"/>
      <c r="B86" s="4"/>
      <c r="C86" s="38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>
      <c r="A87" s="4"/>
      <c r="B87" s="4"/>
      <c r="C87" s="38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>
      <c r="A88" s="4"/>
      <c r="B88" s="4"/>
      <c r="C88" s="38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>
      <c r="A89" s="4"/>
      <c r="B89" s="4"/>
      <c r="C89" s="38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>
      <c r="A90" s="4"/>
      <c r="B90" s="4"/>
      <c r="C90" s="38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>
      <c r="A91" s="4"/>
      <c r="B91" s="4"/>
      <c r="C91" s="38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>
      <c r="A92" s="4"/>
      <c r="B92" s="4"/>
      <c r="C92" s="38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>
      <c r="A93" s="4"/>
      <c r="B93" s="4"/>
      <c r="C93" s="38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>
      <c r="A94" s="4"/>
      <c r="B94" s="4"/>
      <c r="C94" s="38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>
      <c r="A95" s="4"/>
      <c r="B95" s="4"/>
      <c r="C95" s="38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>
      <c r="A96" s="4"/>
      <c r="B96" s="4"/>
      <c r="C96" s="38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>
      <c r="A97" s="4"/>
      <c r="B97" s="4"/>
      <c r="C97" s="38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>
      <c r="A98" s="4"/>
      <c r="B98" s="4"/>
      <c r="C98" s="38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>
      <c r="A99" s="4"/>
      <c r="B99" s="4"/>
      <c r="C99" s="38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>
      <c r="A100" s="4"/>
      <c r="B100" s="4"/>
      <c r="C100" s="38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>
      <c r="A101" s="4"/>
      <c r="B101" s="4"/>
      <c r="C101" s="38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>
      <c r="A102" s="4"/>
      <c r="B102" s="4"/>
      <c r="C102" s="38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>
      <c r="A103" s="4"/>
      <c r="B103" s="4"/>
      <c r="C103" s="38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>
      <c r="A104" s="4"/>
      <c r="B104" s="4"/>
      <c r="C104" s="38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>
      <c r="A105" s="4"/>
      <c r="B105" s="4"/>
      <c r="C105" s="38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>
      <c r="A106" s="4"/>
      <c r="B106" s="4"/>
      <c r="C106" s="38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>
      <c r="A107" s="4"/>
      <c r="B107" s="4"/>
      <c r="C107" s="38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>
      <c r="A108" s="4"/>
      <c r="B108" s="4"/>
      <c r="C108" s="38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>
      <c r="A109" s="4"/>
      <c r="B109" s="4"/>
      <c r="C109" s="38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>
      <c r="A110" s="4"/>
      <c r="B110" s="4"/>
      <c r="C110" s="38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>
      <c r="A111" s="4"/>
      <c r="B111" s="4"/>
      <c r="C111" s="38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>
      <c r="A112" s="4"/>
      <c r="B112" s="4"/>
      <c r="C112" s="38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>
      <c r="A113" s="4"/>
      <c r="B113" s="4"/>
      <c r="C113" s="38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>
      <c r="A114" s="4"/>
      <c r="B114" s="4"/>
      <c r="C114" s="38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>
      <c r="A115" s="4"/>
      <c r="B115" s="4"/>
      <c r="C115" s="38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>
      <c r="A116" s="4"/>
      <c r="B116" s="4"/>
      <c r="C116" s="38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>
      <c r="A117" s="4"/>
      <c r="B117" s="4"/>
      <c r="C117" s="38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>
      <c r="A118" s="4"/>
      <c r="B118" s="4"/>
      <c r="C118" s="38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>
      <c r="A119" s="4"/>
      <c r="B119" s="4"/>
      <c r="C119" s="38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>
      <c r="A120" s="4"/>
      <c r="B120" s="4"/>
      <c r="C120" s="38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>
      <c r="A121" s="4"/>
      <c r="B121" s="4"/>
      <c r="C121" s="38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>
      <c r="A122" s="4"/>
      <c r="B122" s="4"/>
      <c r="C122" s="38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>
      <c r="A123" s="4"/>
      <c r="B123" s="4"/>
      <c r="C123" s="38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>
      <c r="A124" s="4"/>
      <c r="B124" s="4"/>
      <c r="C124" s="38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>
      <c r="A125" s="4"/>
      <c r="B125" s="4"/>
      <c r="C125" s="38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>
      <c r="A126" s="4"/>
      <c r="B126" s="4"/>
      <c r="C126" s="38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>
      <c r="A127" s="4"/>
      <c r="B127" s="4"/>
      <c r="C127" s="38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>
      <c r="A128" s="4"/>
      <c r="B128" s="4"/>
      <c r="C128" s="38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>
      <c r="A129" s="4"/>
      <c r="B129" s="4"/>
      <c r="C129" s="38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>
      <c r="A130" s="4"/>
      <c r="B130" s="4"/>
      <c r="C130" s="38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>
      <c r="A131" s="4"/>
      <c r="B131" s="4"/>
      <c r="C131" s="38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>
      <c r="A132" s="4"/>
      <c r="B132" s="4"/>
      <c r="C132" s="38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>
      <c r="A133" s="4"/>
      <c r="B133" s="4"/>
      <c r="C133" s="38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>
      <c r="A134" s="4"/>
      <c r="B134" s="4"/>
      <c r="C134" s="38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>
      <c r="A135" s="4"/>
      <c r="B135" s="4"/>
      <c r="C135" s="38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>
      <c r="A136" s="4"/>
      <c r="B136" s="4"/>
      <c r="C136" s="38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>
      <c r="A137" s="4"/>
      <c r="B137" s="4"/>
      <c r="C137" s="38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>
      <c r="A138" s="4"/>
      <c r="B138" s="4"/>
      <c r="C138" s="38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>
      <c r="A139" s="4"/>
      <c r="B139" s="4"/>
      <c r="C139" s="38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>
      <c r="A140" s="4"/>
      <c r="B140" s="4"/>
      <c r="C140" s="38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>
      <c r="A141" s="4"/>
      <c r="B141" s="4"/>
      <c r="C141" s="38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>
      <c r="A142" s="4"/>
      <c r="B142" s="4"/>
      <c r="C142" s="38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>
      <c r="A143" s="4"/>
      <c r="B143" s="4"/>
      <c r="C143" s="38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>
      <c r="A144" s="4"/>
      <c r="B144" s="4"/>
      <c r="C144" s="38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>
      <c r="A145" s="4"/>
      <c r="B145" s="4"/>
      <c r="C145" s="38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>
      <c r="A146" s="4"/>
      <c r="B146" s="4"/>
      <c r="C146" s="38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>
      <c r="A147" s="4"/>
      <c r="B147" s="4"/>
      <c r="C147" s="38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>
      <c r="A148" s="4"/>
      <c r="B148" s="4"/>
      <c r="C148" s="38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>
      <c r="A149" s="4"/>
      <c r="B149" s="4"/>
      <c r="C149" s="38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>
      <c r="A150" s="4"/>
      <c r="B150" s="4"/>
      <c r="C150" s="38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>
      <c r="A151" s="4"/>
      <c r="B151" s="4"/>
      <c r="C151" s="38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>
      <c r="A152" s="4"/>
      <c r="B152" s="4"/>
      <c r="C152" s="38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>
      <c r="A153" s="4"/>
      <c r="B153" s="4"/>
      <c r="C153" s="38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>
      <c r="A154" s="4"/>
      <c r="B154" s="4"/>
      <c r="C154" s="38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>
      <c r="A155" s="4"/>
      <c r="B155" s="4"/>
      <c r="C155" s="38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>
      <c r="A156" s="4"/>
      <c r="B156" s="4"/>
      <c r="C156" s="38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>
      <c r="A157" s="4"/>
      <c r="B157" s="4"/>
      <c r="C157" s="38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>
      <c r="A158" s="4"/>
      <c r="B158" s="4"/>
      <c r="C158" s="38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>
      <c r="A159" s="4"/>
      <c r="B159" s="4"/>
      <c r="C159" s="38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>
      <c r="A160" s="4"/>
      <c r="B160" s="4"/>
      <c r="C160" s="38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>
      <c r="A161" s="4"/>
      <c r="B161" s="4"/>
      <c r="C161" s="38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>
      <c r="A162" s="4"/>
      <c r="B162" s="4"/>
      <c r="C162" s="38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>
      <c r="A163" s="4"/>
      <c r="B163" s="4"/>
      <c r="C163" s="38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>
      <c r="A164" s="4"/>
      <c r="B164" s="4"/>
      <c r="C164" s="38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>
      <c r="A165" s="4"/>
      <c r="B165" s="4"/>
      <c r="C165" s="38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>
      <c r="A166" s="4"/>
      <c r="B166" s="4"/>
      <c r="C166" s="38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>
      <c r="A167" s="4"/>
      <c r="B167" s="4"/>
      <c r="C167" s="38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>
      <c r="A168" s="4"/>
      <c r="B168" s="4"/>
      <c r="C168" s="38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>
      <c r="A169" s="4"/>
      <c r="B169" s="4"/>
      <c r="C169" s="38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>
      <c r="A170" s="4"/>
      <c r="B170" s="4"/>
      <c r="C170" s="38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>
      <c r="A171" s="4"/>
      <c r="B171" s="4"/>
      <c r="C171" s="38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>
      <c r="A172" s="4"/>
      <c r="B172" s="4"/>
      <c r="C172" s="38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>
      <c r="A173" s="4"/>
      <c r="B173" s="4"/>
      <c r="C173" s="38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>
      <c r="A174" s="4"/>
      <c r="B174" s="4"/>
      <c r="C174" s="38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>
      <c r="A175" s="4"/>
      <c r="B175" s="4"/>
      <c r="C175" s="38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>
      <c r="A176" s="4"/>
      <c r="B176" s="4"/>
      <c r="C176" s="38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>
      <c r="A177" s="4"/>
      <c r="B177" s="4"/>
      <c r="C177" s="38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>
      <c r="A178" s="4"/>
      <c r="B178" s="4"/>
      <c r="C178" s="38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>
      <c r="A179" s="4"/>
      <c r="B179" s="4"/>
      <c r="C179" s="38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>
      <c r="A180" s="4"/>
      <c r="B180" s="4"/>
      <c r="C180" s="38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>
      <c r="A181" s="4"/>
      <c r="B181" s="4"/>
      <c r="C181" s="38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>
      <c r="A182" s="4"/>
      <c r="B182" s="4"/>
      <c r="C182" s="38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>
      <c r="A183" s="4"/>
      <c r="B183" s="4"/>
      <c r="C183" s="38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>
      <c r="A184" s="4"/>
      <c r="B184" s="4"/>
      <c r="C184" s="38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>
      <c r="A185" s="4"/>
      <c r="B185" s="4"/>
      <c r="C185" s="38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>
      <c r="A186" s="4"/>
      <c r="B186" s="4"/>
      <c r="C186" s="38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>
      <c r="A187" s="4"/>
      <c r="B187" s="4"/>
      <c r="C187" s="38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>
      <c r="A188" s="4"/>
      <c r="B188" s="4"/>
      <c r="C188" s="38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>
      <c r="A189" s="4"/>
      <c r="B189" s="4"/>
      <c r="C189" s="38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>
      <c r="A190" s="4"/>
      <c r="B190" s="4"/>
      <c r="C190" s="38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>
      <c r="A191" s="4"/>
      <c r="B191" s="4"/>
      <c r="C191" s="38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>
      <c r="A192" s="4"/>
      <c r="B192" s="4"/>
      <c r="C192" s="38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>
      <c r="A193" s="4"/>
      <c r="B193" s="4"/>
      <c r="C193" s="38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>
      <c r="A194" s="4"/>
      <c r="B194" s="4"/>
      <c r="C194" s="38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>
      <c r="A195" s="4"/>
      <c r="B195" s="4"/>
      <c r="C195" s="38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>
      <c r="A196" s="4"/>
      <c r="B196" s="4"/>
      <c r="C196" s="38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>
      <c r="A197" s="4"/>
      <c r="B197" s="4"/>
      <c r="C197" s="38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>
      <c r="A198" s="4"/>
      <c r="B198" s="4"/>
      <c r="C198" s="38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>
      <c r="A199" s="4"/>
      <c r="B199" s="4"/>
      <c r="C199" s="38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>
      <c r="A200" s="4"/>
      <c r="B200" s="4"/>
      <c r="C200" s="38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>
      <c r="A201" s="4"/>
      <c r="B201" s="4"/>
      <c r="C201" s="38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>
      <c r="A202" s="4"/>
      <c r="B202" s="4"/>
      <c r="C202" s="38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>
      <c r="A203" s="4"/>
      <c r="B203" s="4"/>
      <c r="C203" s="38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>
      <c r="A204" s="4"/>
      <c r="B204" s="4"/>
      <c r="C204" s="38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>
      <c r="A205" s="4"/>
      <c r="B205" s="4"/>
      <c r="C205" s="38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>
      <c r="A206" s="4"/>
      <c r="B206" s="4"/>
      <c r="C206" s="38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>
      <c r="A207" s="4"/>
      <c r="B207" s="4"/>
      <c r="C207" s="38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>
      <c r="A208" s="4"/>
      <c r="B208" s="4"/>
      <c r="C208" s="38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>
      <c r="A209" s="4"/>
      <c r="B209" s="4"/>
      <c r="C209" s="38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>
      <c r="A210" s="4"/>
      <c r="B210" s="4"/>
      <c r="C210" s="38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>
      <c r="A211" s="4"/>
      <c r="B211" s="4"/>
      <c r="C211" s="38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>
      <c r="A212" s="4"/>
      <c r="B212" s="4"/>
      <c r="C212" s="38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>
      <c r="A213" s="4"/>
      <c r="B213" s="4"/>
      <c r="C213" s="38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>
      <c r="A214" s="4"/>
      <c r="B214" s="4"/>
      <c r="C214" s="38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>
      <c r="A215" s="4"/>
      <c r="B215" s="4"/>
      <c r="C215" s="38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>
      <c r="A216" s="4"/>
      <c r="B216" s="4"/>
      <c r="C216" s="38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>
      <c r="A217" s="4"/>
      <c r="B217" s="4"/>
      <c r="C217" s="38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>
      <c r="A218" s="4"/>
      <c r="B218" s="4"/>
      <c r="C218" s="38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>
      <c r="A219" s="4"/>
      <c r="B219" s="4"/>
      <c r="C219" s="38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>
      <c r="A220" s="4"/>
      <c r="B220" s="4"/>
      <c r="C220" s="38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</row>
    <row r="221">
      <c r="A221" s="4"/>
      <c r="B221" s="4"/>
      <c r="C221" s="38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</row>
    <row r="222">
      <c r="A222" s="4"/>
      <c r="B222" s="4"/>
      <c r="C222" s="38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</row>
    <row r="223">
      <c r="A223" s="4"/>
      <c r="B223" s="4"/>
      <c r="C223" s="38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</row>
    <row r="224">
      <c r="A224" s="4"/>
      <c r="B224" s="4"/>
      <c r="C224" s="38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>
      <c r="A225" s="4"/>
      <c r="B225" s="4"/>
      <c r="C225" s="38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</row>
    <row r="226">
      <c r="A226" s="4"/>
      <c r="B226" s="4"/>
      <c r="C226" s="38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</row>
    <row r="227">
      <c r="A227" s="4"/>
      <c r="B227" s="4"/>
      <c r="C227" s="38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</row>
    <row r="228">
      <c r="A228" s="4"/>
      <c r="B228" s="4"/>
      <c r="C228" s="38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</row>
    <row r="229">
      <c r="A229" s="4"/>
      <c r="B229" s="4"/>
      <c r="C229" s="38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</row>
    <row r="230">
      <c r="A230" s="4"/>
      <c r="B230" s="4"/>
      <c r="C230" s="38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</row>
    <row r="231">
      <c r="A231" s="4"/>
      <c r="B231" s="4"/>
      <c r="C231" s="38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</row>
    <row r="232">
      <c r="A232" s="4"/>
      <c r="B232" s="4"/>
      <c r="C232" s="38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</row>
    <row r="233">
      <c r="A233" s="4"/>
      <c r="B233" s="4"/>
      <c r="C233" s="38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</row>
    <row r="234">
      <c r="A234" s="4"/>
      <c r="B234" s="4"/>
      <c r="C234" s="38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</row>
    <row r="235">
      <c r="A235" s="4"/>
      <c r="B235" s="4"/>
      <c r="C235" s="38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</row>
    <row r="236">
      <c r="A236" s="4"/>
      <c r="B236" s="4"/>
      <c r="C236" s="38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</row>
    <row r="237">
      <c r="A237" s="4"/>
      <c r="B237" s="4"/>
      <c r="C237" s="38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</row>
    <row r="238">
      <c r="A238" s="4"/>
      <c r="B238" s="4"/>
      <c r="C238" s="38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>
      <c r="A239" s="4"/>
      <c r="B239" s="4"/>
      <c r="C239" s="38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</row>
    <row r="240">
      <c r="A240" s="4"/>
      <c r="B240" s="4"/>
      <c r="C240" s="38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</row>
    <row r="241">
      <c r="A241" s="4"/>
      <c r="B241" s="4"/>
      <c r="C241" s="38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</row>
    <row r="242">
      <c r="A242" s="4"/>
      <c r="B242" s="4"/>
      <c r="C242" s="38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</row>
    <row r="243">
      <c r="A243" s="4"/>
      <c r="B243" s="4"/>
      <c r="C243" s="38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</row>
    <row r="244">
      <c r="A244" s="4"/>
      <c r="B244" s="4"/>
      <c r="C244" s="38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</row>
    <row r="245">
      <c r="A245" s="4"/>
      <c r="B245" s="4"/>
      <c r="C245" s="38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</row>
    <row r="246">
      <c r="A246" s="4"/>
      <c r="B246" s="4"/>
      <c r="C246" s="38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</row>
    <row r="247">
      <c r="A247" s="4"/>
      <c r="B247" s="4"/>
      <c r="C247" s="38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</row>
    <row r="248">
      <c r="A248" s="4"/>
      <c r="B248" s="4"/>
      <c r="C248" s="38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>
      <c r="A249" s="4"/>
      <c r="B249" s="4"/>
      <c r="C249" s="38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</row>
    <row r="250">
      <c r="A250" s="4"/>
      <c r="B250" s="4"/>
      <c r="C250" s="38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</row>
    <row r="251">
      <c r="A251" s="4"/>
      <c r="B251" s="4"/>
      <c r="C251" s="38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</row>
    <row r="252">
      <c r="A252" s="4"/>
      <c r="B252" s="4"/>
      <c r="C252" s="38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</row>
    <row r="253">
      <c r="A253" s="4"/>
      <c r="B253" s="4"/>
      <c r="C253" s="38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</row>
    <row r="254">
      <c r="A254" s="4"/>
      <c r="B254" s="4"/>
      <c r="C254" s="38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</row>
    <row r="255">
      <c r="A255" s="4"/>
      <c r="B255" s="4"/>
      <c r="C255" s="38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</row>
    <row r="256">
      <c r="A256" s="4"/>
      <c r="B256" s="4"/>
      <c r="C256" s="38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</row>
    <row r="257">
      <c r="A257" s="4"/>
      <c r="B257" s="4"/>
      <c r="C257" s="38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</row>
    <row r="258">
      <c r="A258" s="4"/>
      <c r="B258" s="4"/>
      <c r="C258" s="38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</row>
    <row r="259">
      <c r="A259" s="4"/>
      <c r="B259" s="4"/>
      <c r="C259" s="38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</row>
    <row r="260">
      <c r="A260" s="4"/>
      <c r="B260" s="4"/>
      <c r="C260" s="38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</row>
    <row r="261">
      <c r="A261" s="4"/>
      <c r="B261" s="4"/>
      <c r="C261" s="38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</row>
    <row r="262">
      <c r="A262" s="4"/>
      <c r="B262" s="4"/>
      <c r="C262" s="38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</row>
    <row r="263">
      <c r="A263" s="4"/>
      <c r="B263" s="4"/>
      <c r="C263" s="38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</row>
    <row r="264">
      <c r="A264" s="4"/>
      <c r="B264" s="4"/>
      <c r="C264" s="38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</row>
    <row r="265">
      <c r="A265" s="4"/>
      <c r="B265" s="4"/>
      <c r="C265" s="38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</row>
    <row r="266">
      <c r="A266" s="4"/>
      <c r="B266" s="4"/>
      <c r="C266" s="38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</row>
    <row r="267">
      <c r="A267" s="4"/>
      <c r="B267" s="4"/>
      <c r="C267" s="38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</row>
    <row r="268">
      <c r="A268" s="4"/>
      <c r="B268" s="4"/>
      <c r="C268" s="38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</row>
    <row r="269">
      <c r="A269" s="4"/>
      <c r="B269" s="4"/>
      <c r="C269" s="38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</row>
    <row r="270">
      <c r="A270" s="4"/>
      <c r="B270" s="4"/>
      <c r="C270" s="38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</row>
    <row r="271">
      <c r="A271" s="4"/>
      <c r="B271" s="4"/>
      <c r="C271" s="38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</row>
    <row r="272">
      <c r="A272" s="4"/>
      <c r="B272" s="4"/>
      <c r="C272" s="38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</row>
    <row r="273">
      <c r="A273" s="4"/>
      <c r="B273" s="4"/>
      <c r="C273" s="38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</row>
    <row r="274">
      <c r="A274" s="4"/>
      <c r="B274" s="4"/>
      <c r="C274" s="38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</row>
    <row r="275">
      <c r="A275" s="4"/>
      <c r="B275" s="4"/>
      <c r="C275" s="38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</row>
    <row r="276">
      <c r="A276" s="4"/>
      <c r="B276" s="4"/>
      <c r="C276" s="38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</row>
    <row r="277">
      <c r="A277" s="4"/>
      <c r="B277" s="4"/>
      <c r="C277" s="38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</row>
    <row r="278">
      <c r="A278" s="4"/>
      <c r="B278" s="4"/>
      <c r="C278" s="38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</row>
    <row r="279">
      <c r="A279" s="4"/>
      <c r="B279" s="4"/>
      <c r="C279" s="38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</row>
    <row r="280">
      <c r="A280" s="4"/>
      <c r="B280" s="4"/>
      <c r="C280" s="38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</row>
    <row r="281">
      <c r="A281" s="4"/>
      <c r="B281" s="4"/>
      <c r="C281" s="38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</row>
    <row r="282">
      <c r="A282" s="4"/>
      <c r="B282" s="4"/>
      <c r="C282" s="38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</row>
    <row r="283">
      <c r="A283" s="4"/>
      <c r="B283" s="4"/>
      <c r="C283" s="38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</row>
    <row r="284">
      <c r="A284" s="4"/>
      <c r="B284" s="4"/>
      <c r="C284" s="38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</row>
    <row r="285">
      <c r="A285" s="4"/>
      <c r="B285" s="4"/>
      <c r="C285" s="38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</row>
    <row r="286">
      <c r="A286" s="4"/>
      <c r="B286" s="4"/>
      <c r="C286" s="38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</row>
    <row r="287">
      <c r="A287" s="4"/>
      <c r="B287" s="4"/>
      <c r="C287" s="38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</row>
    <row r="288">
      <c r="A288" s="4"/>
      <c r="B288" s="4"/>
      <c r="C288" s="38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</row>
    <row r="289">
      <c r="A289" s="4"/>
      <c r="B289" s="4"/>
      <c r="C289" s="38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</row>
    <row r="290">
      <c r="A290" s="4"/>
      <c r="B290" s="4"/>
      <c r="C290" s="38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</row>
    <row r="291">
      <c r="A291" s="4"/>
      <c r="B291" s="4"/>
      <c r="C291" s="38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</row>
    <row r="292">
      <c r="A292" s="4"/>
      <c r="B292" s="4"/>
      <c r="C292" s="38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</row>
    <row r="293">
      <c r="A293" s="4"/>
      <c r="B293" s="4"/>
      <c r="C293" s="38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</row>
    <row r="294">
      <c r="A294" s="4"/>
      <c r="B294" s="4"/>
      <c r="C294" s="38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</row>
    <row r="295">
      <c r="A295" s="4"/>
      <c r="B295" s="4"/>
      <c r="C295" s="38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</row>
    <row r="296">
      <c r="A296" s="4"/>
      <c r="B296" s="4"/>
      <c r="C296" s="38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</row>
    <row r="297">
      <c r="A297" s="4"/>
      <c r="B297" s="4"/>
      <c r="C297" s="38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</row>
    <row r="298">
      <c r="A298" s="4"/>
      <c r="B298" s="4"/>
      <c r="C298" s="38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</row>
    <row r="299">
      <c r="A299" s="4"/>
      <c r="B299" s="4"/>
      <c r="C299" s="38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</row>
    <row r="300">
      <c r="A300" s="4"/>
      <c r="B300" s="4"/>
      <c r="C300" s="38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</row>
    <row r="301">
      <c r="A301" s="4"/>
      <c r="B301" s="4"/>
      <c r="C301" s="38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</row>
    <row r="302">
      <c r="A302" s="4"/>
      <c r="B302" s="4"/>
      <c r="C302" s="38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</row>
    <row r="303">
      <c r="A303" s="4"/>
      <c r="B303" s="4"/>
      <c r="C303" s="38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</row>
    <row r="304">
      <c r="A304" s="4"/>
      <c r="B304" s="4"/>
      <c r="C304" s="38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</row>
    <row r="305">
      <c r="A305" s="4"/>
      <c r="B305" s="4"/>
      <c r="C305" s="38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</row>
    <row r="306">
      <c r="A306" s="4"/>
      <c r="B306" s="4"/>
      <c r="C306" s="38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</row>
    <row r="307">
      <c r="A307" s="4"/>
      <c r="B307" s="4"/>
      <c r="C307" s="38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</row>
    <row r="308">
      <c r="A308" s="4"/>
      <c r="B308" s="4"/>
      <c r="C308" s="38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</row>
    <row r="309">
      <c r="A309" s="4"/>
      <c r="B309" s="4"/>
      <c r="C309" s="38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</row>
    <row r="310">
      <c r="A310" s="4"/>
      <c r="B310" s="4"/>
      <c r="C310" s="38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</row>
    <row r="311">
      <c r="A311" s="4"/>
      <c r="B311" s="4"/>
      <c r="C311" s="38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</row>
    <row r="312">
      <c r="A312" s="4"/>
      <c r="B312" s="4"/>
      <c r="C312" s="38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</row>
    <row r="313">
      <c r="A313" s="4"/>
      <c r="B313" s="4"/>
      <c r="C313" s="38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</row>
    <row r="314">
      <c r="A314" s="4"/>
      <c r="B314" s="4"/>
      <c r="C314" s="38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</row>
    <row r="315">
      <c r="A315" s="4"/>
      <c r="B315" s="4"/>
      <c r="C315" s="38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</row>
    <row r="316">
      <c r="A316" s="4"/>
      <c r="B316" s="4"/>
      <c r="C316" s="38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</row>
    <row r="317">
      <c r="A317" s="4"/>
      <c r="B317" s="4"/>
      <c r="C317" s="38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</row>
    <row r="318">
      <c r="A318" s="4"/>
      <c r="B318" s="4"/>
      <c r="C318" s="38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</row>
    <row r="319">
      <c r="A319" s="4"/>
      <c r="B319" s="4"/>
      <c r="C319" s="38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</row>
    <row r="320">
      <c r="A320" s="4"/>
      <c r="B320" s="4"/>
      <c r="C320" s="38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</row>
    <row r="321">
      <c r="A321" s="4"/>
      <c r="B321" s="4"/>
      <c r="C321" s="38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</row>
    <row r="322">
      <c r="A322" s="4"/>
      <c r="B322" s="4"/>
      <c r="C322" s="38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</row>
    <row r="323">
      <c r="A323" s="4"/>
      <c r="B323" s="4"/>
      <c r="C323" s="38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</row>
    <row r="324">
      <c r="A324" s="4"/>
      <c r="B324" s="4"/>
      <c r="C324" s="38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</row>
    <row r="325">
      <c r="A325" s="4"/>
      <c r="B325" s="4"/>
      <c r="C325" s="38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</row>
    <row r="326">
      <c r="A326" s="4"/>
      <c r="B326" s="4"/>
      <c r="C326" s="38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</row>
    <row r="327">
      <c r="A327" s="4"/>
      <c r="B327" s="4"/>
      <c r="C327" s="38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</row>
    <row r="328">
      <c r="A328" s="4"/>
      <c r="B328" s="4"/>
      <c r="C328" s="38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</row>
    <row r="329">
      <c r="A329" s="4"/>
      <c r="B329" s="4"/>
      <c r="C329" s="38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</row>
    <row r="330">
      <c r="A330" s="4"/>
      <c r="B330" s="4"/>
      <c r="C330" s="38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</row>
    <row r="331">
      <c r="A331" s="4"/>
      <c r="B331" s="4"/>
      <c r="C331" s="38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</row>
    <row r="332">
      <c r="A332" s="4"/>
      <c r="B332" s="4"/>
      <c r="C332" s="38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</row>
    <row r="333">
      <c r="A333" s="4"/>
      <c r="B333" s="4"/>
      <c r="C333" s="38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</row>
    <row r="334">
      <c r="A334" s="4"/>
      <c r="B334" s="4"/>
      <c r="C334" s="38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</row>
    <row r="335">
      <c r="A335" s="4"/>
      <c r="B335" s="4"/>
      <c r="C335" s="38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</row>
    <row r="336">
      <c r="A336" s="4"/>
      <c r="B336" s="4"/>
      <c r="C336" s="38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</row>
    <row r="337">
      <c r="A337" s="4"/>
      <c r="B337" s="4"/>
      <c r="C337" s="38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</row>
    <row r="338">
      <c r="A338" s="4"/>
      <c r="B338" s="4"/>
      <c r="C338" s="38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</row>
    <row r="339">
      <c r="A339" s="4"/>
      <c r="B339" s="4"/>
      <c r="C339" s="38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</row>
    <row r="340">
      <c r="A340" s="4"/>
      <c r="B340" s="4"/>
      <c r="C340" s="38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</row>
    <row r="341">
      <c r="A341" s="4"/>
      <c r="B341" s="4"/>
      <c r="C341" s="38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</row>
    <row r="342">
      <c r="A342" s="4"/>
      <c r="B342" s="4"/>
      <c r="C342" s="38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</row>
    <row r="343">
      <c r="A343" s="4"/>
      <c r="B343" s="4"/>
      <c r="C343" s="38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</row>
    <row r="344">
      <c r="A344" s="4"/>
      <c r="B344" s="4"/>
      <c r="C344" s="38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</row>
    <row r="345">
      <c r="A345" s="4"/>
      <c r="B345" s="4"/>
      <c r="C345" s="38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</row>
    <row r="346">
      <c r="A346" s="4"/>
      <c r="B346" s="4"/>
      <c r="C346" s="38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</row>
    <row r="347">
      <c r="A347" s="4"/>
      <c r="B347" s="4"/>
      <c r="C347" s="38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</row>
    <row r="348">
      <c r="A348" s="4"/>
      <c r="B348" s="4"/>
      <c r="C348" s="38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</row>
    <row r="349">
      <c r="A349" s="4"/>
      <c r="B349" s="4"/>
      <c r="C349" s="38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</row>
    <row r="350">
      <c r="A350" s="4"/>
      <c r="B350" s="4"/>
      <c r="C350" s="38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</row>
    <row r="351">
      <c r="A351" s="4"/>
      <c r="B351" s="4"/>
      <c r="C351" s="38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</row>
    <row r="352">
      <c r="A352" s="4"/>
      <c r="B352" s="4"/>
      <c r="C352" s="38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</row>
    <row r="353">
      <c r="A353" s="4"/>
      <c r="B353" s="4"/>
      <c r="C353" s="38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</row>
    <row r="354">
      <c r="A354" s="4"/>
      <c r="B354" s="4"/>
      <c r="C354" s="38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</row>
    <row r="355">
      <c r="A355" s="4"/>
      <c r="B355" s="4"/>
      <c r="C355" s="38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</row>
    <row r="356">
      <c r="A356" s="4"/>
      <c r="B356" s="4"/>
      <c r="C356" s="38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</row>
    <row r="357">
      <c r="A357" s="4"/>
      <c r="B357" s="4"/>
      <c r="C357" s="38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</row>
    <row r="358">
      <c r="A358" s="4"/>
      <c r="B358" s="4"/>
      <c r="C358" s="38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</row>
    <row r="359">
      <c r="A359" s="4"/>
      <c r="B359" s="4"/>
      <c r="C359" s="38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</row>
    <row r="360">
      <c r="A360" s="4"/>
      <c r="B360" s="4"/>
      <c r="C360" s="38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</row>
    <row r="361">
      <c r="A361" s="4"/>
      <c r="B361" s="4"/>
      <c r="C361" s="38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</row>
    <row r="362">
      <c r="A362" s="4"/>
      <c r="B362" s="4"/>
      <c r="C362" s="38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</row>
    <row r="363">
      <c r="A363" s="4"/>
      <c r="B363" s="4"/>
      <c r="C363" s="38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</row>
    <row r="364">
      <c r="A364" s="4"/>
      <c r="B364" s="4"/>
      <c r="C364" s="38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</row>
    <row r="365">
      <c r="A365" s="4"/>
      <c r="B365" s="4"/>
      <c r="C365" s="38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</row>
    <row r="366">
      <c r="A366" s="4"/>
      <c r="B366" s="4"/>
      <c r="C366" s="38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</row>
    <row r="367">
      <c r="A367" s="4"/>
      <c r="B367" s="4"/>
      <c r="C367" s="38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</row>
    <row r="368">
      <c r="A368" s="4"/>
      <c r="B368" s="4"/>
      <c r="C368" s="38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</row>
    <row r="369">
      <c r="A369" s="4"/>
      <c r="B369" s="4"/>
      <c r="C369" s="38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</row>
    <row r="370">
      <c r="A370" s="4"/>
      <c r="B370" s="4"/>
      <c r="C370" s="38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</row>
    <row r="371">
      <c r="A371" s="4"/>
      <c r="B371" s="4"/>
      <c r="C371" s="38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</row>
    <row r="372">
      <c r="A372" s="4"/>
      <c r="B372" s="4"/>
      <c r="C372" s="38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</row>
    <row r="373">
      <c r="A373" s="4"/>
      <c r="B373" s="4"/>
      <c r="C373" s="38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</row>
    <row r="374">
      <c r="A374" s="4"/>
      <c r="B374" s="4"/>
      <c r="C374" s="38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</row>
    <row r="375">
      <c r="A375" s="4"/>
      <c r="B375" s="4"/>
      <c r="C375" s="38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</row>
    <row r="376">
      <c r="A376" s="4"/>
      <c r="B376" s="4"/>
      <c r="C376" s="38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</row>
    <row r="377">
      <c r="A377" s="4"/>
      <c r="B377" s="4"/>
      <c r="C377" s="38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</row>
    <row r="378">
      <c r="A378" s="4"/>
      <c r="B378" s="4"/>
      <c r="C378" s="38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</row>
    <row r="379">
      <c r="A379" s="4"/>
      <c r="B379" s="4"/>
      <c r="C379" s="38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</row>
    <row r="380">
      <c r="A380" s="4"/>
      <c r="B380" s="4"/>
      <c r="C380" s="38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</row>
    <row r="381">
      <c r="A381" s="4"/>
      <c r="B381" s="4"/>
      <c r="C381" s="38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</row>
    <row r="382">
      <c r="A382" s="4"/>
      <c r="B382" s="4"/>
      <c r="C382" s="38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</row>
    <row r="383">
      <c r="A383" s="4"/>
      <c r="B383" s="4"/>
      <c r="C383" s="38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</row>
    <row r="384">
      <c r="A384" s="4"/>
      <c r="B384" s="4"/>
      <c r="C384" s="38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</row>
    <row r="385">
      <c r="A385" s="4"/>
      <c r="B385" s="4"/>
      <c r="C385" s="38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</row>
    <row r="386">
      <c r="A386" s="4"/>
      <c r="B386" s="4"/>
      <c r="C386" s="38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</row>
    <row r="387">
      <c r="A387" s="4"/>
      <c r="B387" s="4"/>
      <c r="C387" s="38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</row>
    <row r="388">
      <c r="A388" s="4"/>
      <c r="B388" s="4"/>
      <c r="C388" s="38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</row>
    <row r="389">
      <c r="A389" s="4"/>
      <c r="B389" s="4"/>
      <c r="C389" s="38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</row>
    <row r="390">
      <c r="A390" s="4"/>
      <c r="B390" s="4"/>
      <c r="C390" s="38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</row>
    <row r="391">
      <c r="A391" s="4"/>
      <c r="B391" s="4"/>
      <c r="C391" s="38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</row>
    <row r="392">
      <c r="A392" s="4"/>
      <c r="B392" s="4"/>
      <c r="C392" s="38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</row>
    <row r="393">
      <c r="A393" s="4"/>
      <c r="B393" s="4"/>
      <c r="C393" s="38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</row>
    <row r="394">
      <c r="A394" s="4"/>
      <c r="B394" s="4"/>
      <c r="C394" s="38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</row>
    <row r="395">
      <c r="A395" s="4"/>
      <c r="B395" s="4"/>
      <c r="C395" s="38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</row>
    <row r="396">
      <c r="A396" s="4"/>
      <c r="B396" s="4"/>
      <c r="C396" s="38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</row>
    <row r="397">
      <c r="A397" s="4"/>
      <c r="B397" s="4"/>
      <c r="C397" s="38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</row>
    <row r="398">
      <c r="A398" s="4"/>
      <c r="B398" s="4"/>
      <c r="C398" s="38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</row>
    <row r="399">
      <c r="A399" s="4"/>
      <c r="B399" s="4"/>
      <c r="C399" s="38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</row>
    <row r="400">
      <c r="A400" s="4"/>
      <c r="B400" s="4"/>
      <c r="C400" s="38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</row>
    <row r="401">
      <c r="A401" s="4"/>
      <c r="B401" s="4"/>
      <c r="C401" s="38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</row>
    <row r="402">
      <c r="A402" s="4"/>
      <c r="B402" s="4"/>
      <c r="C402" s="38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</row>
    <row r="403">
      <c r="A403" s="4"/>
      <c r="B403" s="4"/>
      <c r="C403" s="38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</row>
    <row r="404">
      <c r="A404" s="4"/>
      <c r="B404" s="4"/>
      <c r="C404" s="38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</row>
    <row r="405">
      <c r="A405" s="4"/>
      <c r="B405" s="4"/>
      <c r="C405" s="38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</row>
    <row r="406">
      <c r="A406" s="4"/>
      <c r="B406" s="4"/>
      <c r="C406" s="38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</row>
    <row r="407">
      <c r="A407" s="4"/>
      <c r="B407" s="4"/>
      <c r="C407" s="38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</row>
    <row r="408">
      <c r="A408" s="4"/>
      <c r="B408" s="4"/>
      <c r="C408" s="38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</row>
    <row r="409">
      <c r="A409" s="4"/>
      <c r="B409" s="4"/>
      <c r="C409" s="38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</row>
    <row r="410">
      <c r="A410" s="4"/>
      <c r="B410" s="4"/>
      <c r="C410" s="38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</row>
    <row r="411">
      <c r="A411" s="4"/>
      <c r="B411" s="4"/>
      <c r="C411" s="38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</row>
    <row r="412">
      <c r="A412" s="4"/>
      <c r="B412" s="4"/>
      <c r="C412" s="38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</row>
    <row r="413">
      <c r="A413" s="4"/>
      <c r="B413" s="4"/>
      <c r="C413" s="38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</row>
    <row r="414">
      <c r="A414" s="4"/>
      <c r="B414" s="4"/>
      <c r="C414" s="38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</row>
    <row r="415">
      <c r="A415" s="4"/>
      <c r="B415" s="4"/>
      <c r="C415" s="38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</row>
    <row r="416">
      <c r="A416" s="4"/>
      <c r="B416" s="4"/>
      <c r="C416" s="38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</row>
    <row r="417">
      <c r="A417" s="4"/>
      <c r="B417" s="4"/>
      <c r="C417" s="38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</row>
    <row r="418">
      <c r="A418" s="4"/>
      <c r="B418" s="4"/>
      <c r="C418" s="38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</row>
    <row r="419">
      <c r="A419" s="4"/>
      <c r="B419" s="4"/>
      <c r="C419" s="38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</row>
    <row r="420">
      <c r="A420" s="4"/>
      <c r="B420" s="4"/>
      <c r="C420" s="38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</row>
    <row r="421">
      <c r="A421" s="4"/>
      <c r="B421" s="4"/>
      <c r="C421" s="38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</row>
    <row r="422">
      <c r="A422" s="4"/>
      <c r="B422" s="4"/>
      <c r="C422" s="38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</row>
    <row r="423">
      <c r="A423" s="4"/>
      <c r="B423" s="4"/>
      <c r="C423" s="38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</row>
    <row r="424">
      <c r="A424" s="4"/>
      <c r="B424" s="4"/>
      <c r="C424" s="38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</row>
    <row r="425">
      <c r="A425" s="4"/>
      <c r="B425" s="4"/>
      <c r="C425" s="38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</row>
    <row r="426">
      <c r="A426" s="4"/>
      <c r="B426" s="4"/>
      <c r="C426" s="38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</row>
    <row r="427">
      <c r="A427" s="4"/>
      <c r="B427" s="4"/>
      <c r="C427" s="38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</row>
    <row r="428">
      <c r="A428" s="4"/>
      <c r="B428" s="4"/>
      <c r="C428" s="38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</row>
    <row r="429">
      <c r="A429" s="4"/>
      <c r="B429" s="4"/>
      <c r="C429" s="38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</row>
    <row r="430">
      <c r="A430" s="4"/>
      <c r="B430" s="4"/>
      <c r="C430" s="38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</row>
    <row r="431">
      <c r="A431" s="4"/>
      <c r="B431" s="4"/>
      <c r="C431" s="38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</row>
    <row r="432">
      <c r="A432" s="4"/>
      <c r="B432" s="4"/>
      <c r="C432" s="38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</row>
    <row r="433">
      <c r="A433" s="4"/>
      <c r="B433" s="4"/>
      <c r="C433" s="38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</row>
    <row r="434">
      <c r="A434" s="4"/>
      <c r="B434" s="4"/>
      <c r="C434" s="38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</row>
    <row r="435">
      <c r="A435" s="4"/>
      <c r="B435" s="4"/>
      <c r="C435" s="38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</row>
    <row r="436">
      <c r="A436" s="4"/>
      <c r="B436" s="4"/>
      <c r="C436" s="38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</row>
    <row r="437">
      <c r="A437" s="4"/>
      <c r="B437" s="4"/>
      <c r="C437" s="38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</row>
    <row r="438">
      <c r="A438" s="4"/>
      <c r="B438" s="4"/>
      <c r="C438" s="38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</row>
    <row r="439">
      <c r="A439" s="4"/>
      <c r="B439" s="4"/>
      <c r="C439" s="38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</row>
    <row r="440">
      <c r="A440" s="4"/>
      <c r="B440" s="4"/>
      <c r="C440" s="38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</row>
    <row r="441">
      <c r="A441" s="4"/>
      <c r="B441" s="4"/>
      <c r="C441" s="38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</row>
    <row r="442">
      <c r="A442" s="4"/>
      <c r="B442" s="4"/>
      <c r="C442" s="38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</row>
    <row r="443">
      <c r="A443" s="4"/>
      <c r="B443" s="4"/>
      <c r="C443" s="38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</row>
    <row r="444">
      <c r="A444" s="4"/>
      <c r="B444" s="4"/>
      <c r="C444" s="38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</row>
    <row r="445">
      <c r="A445" s="4"/>
      <c r="B445" s="4"/>
      <c r="C445" s="38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</row>
    <row r="446">
      <c r="A446" s="4"/>
      <c r="B446" s="4"/>
      <c r="C446" s="38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</row>
    <row r="447">
      <c r="A447" s="4"/>
      <c r="B447" s="4"/>
      <c r="C447" s="38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</row>
    <row r="448">
      <c r="A448" s="4"/>
      <c r="B448" s="4"/>
      <c r="C448" s="38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</row>
    <row r="449">
      <c r="A449" s="4"/>
      <c r="B449" s="4"/>
      <c r="C449" s="38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</row>
    <row r="450">
      <c r="A450" s="4"/>
      <c r="B450" s="4"/>
      <c r="C450" s="38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</row>
    <row r="451">
      <c r="A451" s="4"/>
      <c r="B451" s="4"/>
      <c r="C451" s="38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</row>
    <row r="452">
      <c r="A452" s="4"/>
      <c r="B452" s="4"/>
      <c r="C452" s="38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</row>
    <row r="453">
      <c r="A453" s="4"/>
      <c r="B453" s="4"/>
      <c r="C453" s="38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</row>
    <row r="454">
      <c r="A454" s="4"/>
      <c r="B454" s="4"/>
      <c r="C454" s="38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</row>
    <row r="455">
      <c r="A455" s="4"/>
      <c r="B455" s="4"/>
      <c r="C455" s="38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</row>
    <row r="456">
      <c r="A456" s="4"/>
      <c r="B456" s="4"/>
      <c r="C456" s="38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</row>
    <row r="457">
      <c r="A457" s="4"/>
      <c r="B457" s="4"/>
      <c r="C457" s="38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</row>
    <row r="458">
      <c r="A458" s="4"/>
      <c r="B458" s="4"/>
      <c r="C458" s="38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</row>
    <row r="459">
      <c r="A459" s="4"/>
      <c r="B459" s="4"/>
      <c r="C459" s="38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</row>
    <row r="460">
      <c r="A460" s="4"/>
      <c r="B460" s="4"/>
      <c r="C460" s="38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</row>
    <row r="461">
      <c r="A461" s="4"/>
      <c r="B461" s="4"/>
      <c r="C461" s="38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</row>
    <row r="462">
      <c r="A462" s="4"/>
      <c r="B462" s="4"/>
      <c r="C462" s="38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</row>
    <row r="463">
      <c r="A463" s="4"/>
      <c r="B463" s="4"/>
      <c r="C463" s="38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</row>
    <row r="464">
      <c r="A464" s="4"/>
      <c r="B464" s="4"/>
      <c r="C464" s="38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</row>
    <row r="465">
      <c r="A465" s="4"/>
      <c r="B465" s="4"/>
      <c r="C465" s="38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</row>
    <row r="466">
      <c r="A466" s="4"/>
      <c r="B466" s="4"/>
      <c r="C466" s="38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</row>
    <row r="467">
      <c r="A467" s="4"/>
      <c r="B467" s="4"/>
      <c r="C467" s="38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</row>
    <row r="468">
      <c r="A468" s="4"/>
      <c r="B468" s="4"/>
      <c r="C468" s="38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</row>
    <row r="469">
      <c r="A469" s="4"/>
      <c r="B469" s="4"/>
      <c r="C469" s="38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</row>
    <row r="470">
      <c r="A470" s="4"/>
      <c r="B470" s="4"/>
      <c r="C470" s="38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</row>
    <row r="471">
      <c r="A471" s="4"/>
      <c r="B471" s="4"/>
      <c r="C471" s="38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</row>
    <row r="472">
      <c r="A472" s="4"/>
      <c r="B472" s="4"/>
      <c r="C472" s="38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</row>
    <row r="473">
      <c r="A473" s="4"/>
      <c r="B473" s="4"/>
      <c r="C473" s="38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</row>
    <row r="474">
      <c r="A474" s="4"/>
      <c r="B474" s="4"/>
      <c r="C474" s="38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</row>
    <row r="475">
      <c r="A475" s="4"/>
      <c r="B475" s="4"/>
      <c r="C475" s="38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</row>
    <row r="476">
      <c r="A476" s="4"/>
      <c r="B476" s="4"/>
      <c r="C476" s="38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</row>
    <row r="477">
      <c r="A477" s="4"/>
      <c r="B477" s="4"/>
      <c r="C477" s="38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</row>
    <row r="478">
      <c r="A478" s="4"/>
      <c r="B478" s="4"/>
      <c r="C478" s="38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</row>
    <row r="479">
      <c r="A479" s="4"/>
      <c r="B479" s="4"/>
      <c r="C479" s="38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</row>
    <row r="480">
      <c r="A480" s="4"/>
      <c r="B480" s="4"/>
      <c r="C480" s="38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</row>
    <row r="481">
      <c r="A481" s="4"/>
      <c r="B481" s="4"/>
      <c r="C481" s="38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</row>
    <row r="482">
      <c r="A482" s="4"/>
      <c r="B482" s="4"/>
      <c r="C482" s="38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</row>
    <row r="483">
      <c r="A483" s="4"/>
      <c r="B483" s="4"/>
      <c r="C483" s="38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</row>
    <row r="484">
      <c r="A484" s="4"/>
      <c r="B484" s="4"/>
      <c r="C484" s="38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</row>
    <row r="485">
      <c r="A485" s="4"/>
      <c r="B485" s="4"/>
      <c r="C485" s="38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</row>
    <row r="486">
      <c r="A486" s="4"/>
      <c r="B486" s="4"/>
      <c r="C486" s="38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</row>
    <row r="487">
      <c r="A487" s="4"/>
      <c r="B487" s="4"/>
      <c r="C487" s="38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</row>
    <row r="488">
      <c r="A488" s="4"/>
      <c r="B488" s="4"/>
      <c r="C488" s="38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</row>
    <row r="489">
      <c r="A489" s="4"/>
      <c r="B489" s="4"/>
      <c r="C489" s="38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</row>
    <row r="490">
      <c r="A490" s="4"/>
      <c r="B490" s="4"/>
      <c r="C490" s="38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</row>
    <row r="491">
      <c r="A491" s="4"/>
      <c r="B491" s="4"/>
      <c r="C491" s="38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</row>
    <row r="492">
      <c r="A492" s="4"/>
      <c r="B492" s="4"/>
      <c r="C492" s="38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</row>
    <row r="493">
      <c r="A493" s="4"/>
      <c r="B493" s="4"/>
      <c r="C493" s="38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</row>
    <row r="494">
      <c r="A494" s="4"/>
      <c r="B494" s="4"/>
      <c r="C494" s="38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</row>
    <row r="495">
      <c r="A495" s="4"/>
      <c r="B495" s="4"/>
      <c r="C495" s="38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</row>
    <row r="496">
      <c r="A496" s="4"/>
      <c r="B496" s="4"/>
      <c r="C496" s="38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</row>
    <row r="497">
      <c r="A497" s="4"/>
      <c r="B497" s="4"/>
      <c r="C497" s="38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</row>
    <row r="498">
      <c r="A498" s="4"/>
      <c r="B498" s="4"/>
      <c r="C498" s="38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</row>
    <row r="499">
      <c r="A499" s="4"/>
      <c r="B499" s="4"/>
      <c r="C499" s="38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</row>
    <row r="500">
      <c r="A500" s="4"/>
      <c r="B500" s="4"/>
      <c r="C500" s="38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</row>
    <row r="501">
      <c r="A501" s="4"/>
      <c r="B501" s="4"/>
      <c r="C501" s="38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</row>
    <row r="502">
      <c r="A502" s="4"/>
      <c r="B502" s="4"/>
      <c r="C502" s="38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</row>
    <row r="503">
      <c r="A503" s="4"/>
      <c r="B503" s="4"/>
      <c r="C503" s="38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</row>
    <row r="504">
      <c r="A504" s="4"/>
      <c r="B504" s="4"/>
      <c r="C504" s="38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</row>
    <row r="505">
      <c r="A505" s="4"/>
      <c r="B505" s="4"/>
      <c r="C505" s="38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</row>
    <row r="506">
      <c r="A506" s="4"/>
      <c r="B506" s="4"/>
      <c r="C506" s="38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</row>
    <row r="507">
      <c r="A507" s="4"/>
      <c r="B507" s="4"/>
      <c r="C507" s="38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</row>
    <row r="508">
      <c r="A508" s="4"/>
      <c r="B508" s="4"/>
      <c r="C508" s="38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</row>
    <row r="509">
      <c r="A509" s="4"/>
      <c r="B509" s="4"/>
      <c r="C509" s="38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</row>
    <row r="510">
      <c r="A510" s="4"/>
      <c r="B510" s="4"/>
      <c r="C510" s="38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</row>
    <row r="511">
      <c r="A511" s="4"/>
      <c r="B511" s="4"/>
      <c r="C511" s="38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</row>
    <row r="512">
      <c r="A512" s="4"/>
      <c r="B512" s="4"/>
      <c r="C512" s="38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</row>
    <row r="513">
      <c r="A513" s="4"/>
      <c r="B513" s="4"/>
      <c r="C513" s="38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</row>
    <row r="514">
      <c r="A514" s="4"/>
      <c r="B514" s="4"/>
      <c r="C514" s="38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</row>
    <row r="515">
      <c r="A515" s="4"/>
      <c r="B515" s="4"/>
      <c r="C515" s="38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</row>
    <row r="516">
      <c r="A516" s="4"/>
      <c r="B516" s="4"/>
      <c r="C516" s="38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</row>
    <row r="517">
      <c r="A517" s="4"/>
      <c r="B517" s="4"/>
      <c r="C517" s="38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</row>
    <row r="518">
      <c r="A518" s="4"/>
      <c r="B518" s="4"/>
      <c r="C518" s="38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</row>
    <row r="519">
      <c r="A519" s="4"/>
      <c r="B519" s="4"/>
      <c r="C519" s="38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</row>
    <row r="520">
      <c r="A520" s="4"/>
      <c r="B520" s="4"/>
      <c r="C520" s="38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</row>
    <row r="521">
      <c r="A521" s="4"/>
      <c r="B521" s="4"/>
      <c r="C521" s="38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</row>
    <row r="522">
      <c r="A522" s="4"/>
      <c r="B522" s="4"/>
      <c r="C522" s="38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</row>
    <row r="523">
      <c r="A523" s="4"/>
      <c r="B523" s="4"/>
      <c r="C523" s="38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</row>
    <row r="524">
      <c r="A524" s="4"/>
      <c r="B524" s="4"/>
      <c r="C524" s="38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</row>
    <row r="525">
      <c r="A525" s="4"/>
      <c r="B525" s="4"/>
      <c r="C525" s="38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</row>
    <row r="526">
      <c r="A526" s="4"/>
      <c r="B526" s="4"/>
      <c r="C526" s="38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</row>
    <row r="527">
      <c r="A527" s="4"/>
      <c r="B527" s="4"/>
      <c r="C527" s="38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</row>
    <row r="528">
      <c r="A528" s="4"/>
      <c r="B528" s="4"/>
      <c r="C528" s="38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</row>
    <row r="529">
      <c r="A529" s="4"/>
      <c r="B529" s="4"/>
      <c r="C529" s="38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</row>
    <row r="530">
      <c r="A530" s="4"/>
      <c r="B530" s="4"/>
      <c r="C530" s="38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</row>
    <row r="531">
      <c r="A531" s="4"/>
      <c r="B531" s="4"/>
      <c r="C531" s="38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</row>
    <row r="532">
      <c r="A532" s="4"/>
      <c r="B532" s="4"/>
      <c r="C532" s="38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</row>
    <row r="533">
      <c r="A533" s="4"/>
      <c r="B533" s="4"/>
      <c r="C533" s="38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</row>
    <row r="534">
      <c r="A534" s="4"/>
      <c r="B534" s="4"/>
      <c r="C534" s="38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</row>
    <row r="535">
      <c r="A535" s="4"/>
      <c r="B535" s="4"/>
      <c r="C535" s="38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</row>
    <row r="536">
      <c r="A536" s="4"/>
      <c r="B536" s="4"/>
      <c r="C536" s="38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</row>
    <row r="537">
      <c r="A537" s="4"/>
      <c r="B537" s="4"/>
      <c r="C537" s="38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</row>
    <row r="538">
      <c r="A538" s="4"/>
      <c r="B538" s="4"/>
      <c r="C538" s="38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</row>
    <row r="539">
      <c r="A539" s="4"/>
      <c r="B539" s="4"/>
      <c r="C539" s="38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</row>
    <row r="540">
      <c r="A540" s="4"/>
      <c r="B540" s="4"/>
      <c r="C540" s="38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</row>
    <row r="541">
      <c r="A541" s="4"/>
      <c r="B541" s="4"/>
      <c r="C541" s="38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</row>
    <row r="542">
      <c r="A542" s="4"/>
      <c r="B542" s="4"/>
      <c r="C542" s="38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</row>
    <row r="543">
      <c r="A543" s="4"/>
      <c r="B543" s="4"/>
      <c r="C543" s="38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</row>
    <row r="544">
      <c r="A544" s="4"/>
      <c r="B544" s="4"/>
      <c r="C544" s="38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</row>
    <row r="545">
      <c r="A545" s="4"/>
      <c r="B545" s="4"/>
      <c r="C545" s="38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</row>
    <row r="546">
      <c r="A546" s="4"/>
      <c r="B546" s="4"/>
      <c r="C546" s="38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</row>
    <row r="547">
      <c r="A547" s="4"/>
      <c r="B547" s="4"/>
      <c r="C547" s="38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</row>
    <row r="548">
      <c r="A548" s="4"/>
      <c r="B548" s="4"/>
      <c r="C548" s="38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</row>
    <row r="549">
      <c r="A549" s="4"/>
      <c r="B549" s="4"/>
      <c r="C549" s="38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</row>
    <row r="550">
      <c r="A550" s="4"/>
      <c r="B550" s="4"/>
      <c r="C550" s="38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</row>
    <row r="551">
      <c r="A551" s="4"/>
      <c r="B551" s="4"/>
      <c r="C551" s="38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</row>
    <row r="552">
      <c r="A552" s="4"/>
      <c r="B552" s="4"/>
      <c r="C552" s="38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</row>
    <row r="553">
      <c r="A553" s="4"/>
      <c r="B553" s="4"/>
      <c r="C553" s="38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</row>
    <row r="554">
      <c r="A554" s="4"/>
      <c r="B554" s="4"/>
      <c r="C554" s="38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</row>
    <row r="555">
      <c r="A555" s="4"/>
      <c r="B555" s="4"/>
      <c r="C555" s="38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</row>
    <row r="556">
      <c r="A556" s="4"/>
      <c r="B556" s="4"/>
      <c r="C556" s="38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</row>
    <row r="557">
      <c r="A557" s="4"/>
      <c r="B557" s="4"/>
      <c r="C557" s="38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</row>
    <row r="558">
      <c r="A558" s="4"/>
      <c r="B558" s="4"/>
      <c r="C558" s="38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</row>
    <row r="559">
      <c r="A559" s="4"/>
      <c r="B559" s="4"/>
      <c r="C559" s="38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</row>
    <row r="560">
      <c r="A560" s="4"/>
      <c r="B560" s="4"/>
      <c r="C560" s="38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</row>
    <row r="561">
      <c r="A561" s="4"/>
      <c r="B561" s="4"/>
      <c r="C561" s="38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</row>
    <row r="562">
      <c r="A562" s="4"/>
      <c r="B562" s="4"/>
      <c r="C562" s="38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</row>
    <row r="563">
      <c r="A563" s="4"/>
      <c r="B563" s="4"/>
      <c r="C563" s="38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</row>
    <row r="564">
      <c r="A564" s="4"/>
      <c r="B564" s="4"/>
      <c r="C564" s="38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</row>
    <row r="565">
      <c r="A565" s="4"/>
      <c r="B565" s="4"/>
      <c r="C565" s="38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</row>
    <row r="566">
      <c r="A566" s="4"/>
      <c r="B566" s="4"/>
      <c r="C566" s="38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</row>
    <row r="567">
      <c r="A567" s="4"/>
      <c r="B567" s="4"/>
      <c r="C567" s="38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</row>
    <row r="568">
      <c r="A568" s="4"/>
      <c r="B568" s="4"/>
      <c r="C568" s="38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</row>
    <row r="569">
      <c r="A569" s="4"/>
      <c r="B569" s="4"/>
      <c r="C569" s="38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</row>
    <row r="570">
      <c r="A570" s="4"/>
      <c r="B570" s="4"/>
      <c r="C570" s="38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</row>
    <row r="571">
      <c r="A571" s="4"/>
      <c r="B571" s="4"/>
      <c r="C571" s="38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</row>
    <row r="572">
      <c r="A572" s="4"/>
      <c r="B572" s="4"/>
      <c r="C572" s="38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</row>
    <row r="573">
      <c r="A573" s="4"/>
      <c r="B573" s="4"/>
      <c r="C573" s="38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</row>
    <row r="574">
      <c r="A574" s="4"/>
      <c r="B574" s="4"/>
      <c r="C574" s="38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</row>
    <row r="575">
      <c r="A575" s="4"/>
      <c r="B575" s="4"/>
      <c r="C575" s="38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</row>
    <row r="576">
      <c r="A576" s="4"/>
      <c r="B576" s="4"/>
      <c r="C576" s="38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</row>
    <row r="577">
      <c r="A577" s="4"/>
      <c r="B577" s="4"/>
      <c r="C577" s="38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</row>
    <row r="578">
      <c r="A578" s="4"/>
      <c r="B578" s="4"/>
      <c r="C578" s="38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</row>
    <row r="579">
      <c r="A579" s="4"/>
      <c r="B579" s="4"/>
      <c r="C579" s="38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</row>
    <row r="580">
      <c r="A580" s="4"/>
      <c r="B580" s="4"/>
      <c r="C580" s="38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</row>
    <row r="581">
      <c r="A581" s="4"/>
      <c r="B581" s="4"/>
      <c r="C581" s="38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</row>
    <row r="582">
      <c r="A582" s="4"/>
      <c r="B582" s="4"/>
      <c r="C582" s="38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</row>
    <row r="583">
      <c r="A583" s="4"/>
      <c r="B583" s="4"/>
      <c r="C583" s="38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</row>
    <row r="584">
      <c r="A584" s="4"/>
      <c r="B584" s="4"/>
      <c r="C584" s="38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</row>
    <row r="585">
      <c r="A585" s="4"/>
      <c r="B585" s="4"/>
      <c r="C585" s="38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</row>
    <row r="586">
      <c r="A586" s="4"/>
      <c r="B586" s="4"/>
      <c r="C586" s="38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</row>
    <row r="587">
      <c r="A587" s="4"/>
      <c r="B587" s="4"/>
      <c r="C587" s="38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</row>
    <row r="588">
      <c r="A588" s="4"/>
      <c r="B588" s="4"/>
      <c r="C588" s="38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</row>
    <row r="589">
      <c r="A589" s="4"/>
      <c r="B589" s="4"/>
      <c r="C589" s="38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</row>
    <row r="590">
      <c r="A590" s="4"/>
      <c r="B590" s="4"/>
      <c r="C590" s="38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</row>
    <row r="591">
      <c r="A591" s="4"/>
      <c r="B591" s="4"/>
      <c r="C591" s="38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</row>
    <row r="592">
      <c r="A592" s="4"/>
      <c r="B592" s="4"/>
      <c r="C592" s="38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</row>
    <row r="593">
      <c r="A593" s="4"/>
      <c r="B593" s="4"/>
      <c r="C593" s="38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</row>
    <row r="594">
      <c r="A594" s="4"/>
      <c r="B594" s="4"/>
      <c r="C594" s="38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</row>
    <row r="595">
      <c r="A595" s="4"/>
      <c r="B595" s="4"/>
      <c r="C595" s="38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</row>
    <row r="596">
      <c r="A596" s="4"/>
      <c r="B596" s="4"/>
      <c r="C596" s="38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</row>
    <row r="597">
      <c r="A597" s="4"/>
      <c r="B597" s="4"/>
      <c r="C597" s="38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</row>
    <row r="598">
      <c r="A598" s="4"/>
      <c r="B598" s="4"/>
      <c r="C598" s="38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</row>
    <row r="599">
      <c r="A599" s="4"/>
      <c r="B599" s="4"/>
      <c r="C599" s="38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</row>
    <row r="600">
      <c r="A600" s="4"/>
      <c r="B600" s="4"/>
      <c r="C600" s="38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</row>
    <row r="601">
      <c r="A601" s="4"/>
      <c r="B601" s="4"/>
      <c r="C601" s="38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</row>
    <row r="602">
      <c r="A602" s="4"/>
      <c r="B602" s="4"/>
      <c r="C602" s="38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</row>
    <row r="603">
      <c r="A603" s="4"/>
      <c r="B603" s="4"/>
      <c r="C603" s="38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</row>
    <row r="604">
      <c r="A604" s="4"/>
      <c r="B604" s="4"/>
      <c r="C604" s="38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</row>
    <row r="605">
      <c r="A605" s="4"/>
      <c r="B605" s="4"/>
      <c r="C605" s="38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</row>
    <row r="606">
      <c r="A606" s="4"/>
      <c r="B606" s="4"/>
      <c r="C606" s="38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</row>
    <row r="607">
      <c r="A607" s="4"/>
      <c r="B607" s="4"/>
      <c r="C607" s="38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</row>
    <row r="608">
      <c r="A608" s="4"/>
      <c r="B608" s="4"/>
      <c r="C608" s="38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</row>
    <row r="609">
      <c r="A609" s="4"/>
      <c r="B609" s="4"/>
      <c r="C609" s="38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</row>
    <row r="610">
      <c r="A610" s="4"/>
      <c r="B610" s="4"/>
      <c r="C610" s="38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</row>
    <row r="611">
      <c r="A611" s="4"/>
      <c r="B611" s="4"/>
      <c r="C611" s="38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</row>
    <row r="612">
      <c r="A612" s="4"/>
      <c r="B612" s="4"/>
      <c r="C612" s="38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</row>
    <row r="613">
      <c r="A613" s="4"/>
      <c r="B613" s="4"/>
      <c r="C613" s="38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</row>
    <row r="614">
      <c r="A614" s="4"/>
      <c r="B614" s="4"/>
      <c r="C614" s="38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</row>
    <row r="615">
      <c r="A615" s="4"/>
      <c r="B615" s="4"/>
      <c r="C615" s="38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</row>
    <row r="616">
      <c r="A616" s="4"/>
      <c r="B616" s="4"/>
      <c r="C616" s="38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</row>
    <row r="617">
      <c r="A617" s="4"/>
      <c r="B617" s="4"/>
      <c r="C617" s="38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</row>
    <row r="618">
      <c r="A618" s="4"/>
      <c r="B618" s="4"/>
      <c r="C618" s="38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</row>
    <row r="619">
      <c r="A619" s="4"/>
      <c r="B619" s="4"/>
      <c r="C619" s="38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</row>
    <row r="620">
      <c r="A620" s="4"/>
      <c r="B620" s="4"/>
      <c r="C620" s="38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</row>
    <row r="621">
      <c r="A621" s="4"/>
      <c r="B621" s="4"/>
      <c r="C621" s="38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</row>
    <row r="622">
      <c r="A622" s="4"/>
      <c r="B622" s="4"/>
      <c r="C622" s="38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</row>
    <row r="623">
      <c r="A623" s="4"/>
      <c r="B623" s="4"/>
      <c r="C623" s="38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</row>
    <row r="624">
      <c r="A624" s="4"/>
      <c r="B624" s="4"/>
      <c r="C624" s="38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</row>
    <row r="625">
      <c r="A625" s="4"/>
      <c r="B625" s="4"/>
      <c r="C625" s="38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</row>
    <row r="626">
      <c r="A626" s="4"/>
      <c r="B626" s="4"/>
      <c r="C626" s="38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</row>
    <row r="627">
      <c r="A627" s="4"/>
      <c r="B627" s="4"/>
      <c r="C627" s="38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</row>
    <row r="628">
      <c r="A628" s="4"/>
      <c r="B628" s="4"/>
      <c r="C628" s="38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</row>
    <row r="629">
      <c r="A629" s="4"/>
      <c r="B629" s="4"/>
      <c r="C629" s="38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</row>
    <row r="630">
      <c r="A630" s="4"/>
      <c r="B630" s="4"/>
      <c r="C630" s="38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</row>
    <row r="631">
      <c r="A631" s="4"/>
      <c r="B631" s="4"/>
      <c r="C631" s="38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</row>
    <row r="632">
      <c r="A632" s="4"/>
      <c r="B632" s="4"/>
      <c r="C632" s="38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</row>
    <row r="633">
      <c r="A633" s="4"/>
      <c r="B633" s="4"/>
      <c r="C633" s="38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</row>
    <row r="634">
      <c r="A634" s="4"/>
      <c r="B634" s="4"/>
      <c r="C634" s="38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</row>
    <row r="635">
      <c r="A635" s="4"/>
      <c r="B635" s="4"/>
      <c r="C635" s="38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</row>
    <row r="636">
      <c r="A636" s="4"/>
      <c r="B636" s="4"/>
      <c r="C636" s="38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</row>
    <row r="637">
      <c r="A637" s="4"/>
      <c r="B637" s="4"/>
      <c r="C637" s="38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</row>
    <row r="638">
      <c r="A638" s="4"/>
      <c r="B638" s="4"/>
      <c r="C638" s="38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</row>
    <row r="639">
      <c r="A639" s="4"/>
      <c r="B639" s="4"/>
      <c r="C639" s="38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</row>
    <row r="640">
      <c r="A640" s="4"/>
      <c r="B640" s="4"/>
      <c r="C640" s="38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</row>
    <row r="641">
      <c r="A641" s="4"/>
      <c r="B641" s="4"/>
      <c r="C641" s="38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</row>
    <row r="642">
      <c r="A642" s="4"/>
      <c r="B642" s="4"/>
      <c r="C642" s="38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</row>
    <row r="643">
      <c r="A643" s="4"/>
      <c r="B643" s="4"/>
      <c r="C643" s="38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</row>
    <row r="644">
      <c r="A644" s="4"/>
      <c r="B644" s="4"/>
      <c r="C644" s="38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</row>
    <row r="645">
      <c r="A645" s="4"/>
      <c r="B645" s="4"/>
      <c r="C645" s="38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</row>
    <row r="646">
      <c r="A646" s="4"/>
      <c r="B646" s="4"/>
      <c r="C646" s="38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</row>
    <row r="647">
      <c r="A647" s="4"/>
      <c r="B647" s="4"/>
      <c r="C647" s="38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</row>
    <row r="648">
      <c r="A648" s="4"/>
      <c r="B648" s="4"/>
      <c r="C648" s="38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</row>
    <row r="649">
      <c r="A649" s="4"/>
      <c r="B649" s="4"/>
      <c r="C649" s="38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</row>
    <row r="650">
      <c r="A650" s="4"/>
      <c r="B650" s="4"/>
      <c r="C650" s="38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</row>
    <row r="651">
      <c r="A651" s="4"/>
      <c r="B651" s="4"/>
      <c r="C651" s="38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</row>
    <row r="652">
      <c r="A652" s="4"/>
      <c r="B652" s="4"/>
      <c r="C652" s="38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</row>
    <row r="653">
      <c r="A653" s="4"/>
      <c r="B653" s="4"/>
      <c r="C653" s="38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</row>
    <row r="654">
      <c r="A654" s="4"/>
      <c r="B654" s="4"/>
      <c r="C654" s="38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</row>
    <row r="655">
      <c r="A655" s="4"/>
      <c r="B655" s="4"/>
      <c r="C655" s="38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</row>
    <row r="656">
      <c r="A656" s="4"/>
      <c r="B656" s="4"/>
      <c r="C656" s="38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</row>
    <row r="657">
      <c r="A657" s="4"/>
      <c r="B657" s="4"/>
      <c r="C657" s="38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</row>
    <row r="658">
      <c r="A658" s="4"/>
      <c r="B658" s="4"/>
      <c r="C658" s="38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</row>
    <row r="659">
      <c r="A659" s="4"/>
      <c r="B659" s="4"/>
      <c r="C659" s="38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</row>
    <row r="660">
      <c r="A660" s="4"/>
      <c r="B660" s="4"/>
      <c r="C660" s="38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</row>
    <row r="661">
      <c r="A661" s="4"/>
      <c r="B661" s="4"/>
      <c r="C661" s="38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</row>
    <row r="662">
      <c r="A662" s="4"/>
      <c r="B662" s="4"/>
      <c r="C662" s="38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</row>
    <row r="663">
      <c r="A663" s="4"/>
      <c r="B663" s="4"/>
      <c r="C663" s="38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</row>
    <row r="664">
      <c r="A664" s="4"/>
      <c r="B664" s="4"/>
      <c r="C664" s="38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</row>
    <row r="665">
      <c r="A665" s="4"/>
      <c r="B665" s="4"/>
      <c r="C665" s="38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</row>
    <row r="666">
      <c r="A666" s="4"/>
      <c r="B666" s="4"/>
      <c r="C666" s="38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</row>
    <row r="667">
      <c r="A667" s="4"/>
      <c r="B667" s="4"/>
      <c r="C667" s="38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</row>
    <row r="668">
      <c r="A668" s="4"/>
      <c r="B668" s="4"/>
      <c r="C668" s="38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</row>
    <row r="669">
      <c r="A669" s="4"/>
      <c r="B669" s="4"/>
      <c r="C669" s="38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</row>
    <row r="670">
      <c r="A670" s="4"/>
      <c r="B670" s="4"/>
      <c r="C670" s="38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</row>
    <row r="671">
      <c r="A671" s="4"/>
      <c r="B671" s="4"/>
      <c r="C671" s="38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</row>
    <row r="672">
      <c r="A672" s="4"/>
      <c r="B672" s="4"/>
      <c r="C672" s="38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</row>
    <row r="673">
      <c r="A673" s="4"/>
      <c r="B673" s="4"/>
      <c r="C673" s="38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</row>
    <row r="674">
      <c r="A674" s="4"/>
      <c r="B674" s="4"/>
      <c r="C674" s="38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</row>
    <row r="675">
      <c r="A675" s="4"/>
      <c r="B675" s="4"/>
      <c r="C675" s="38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</row>
    <row r="676">
      <c r="A676" s="4"/>
      <c r="B676" s="4"/>
      <c r="C676" s="38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</row>
    <row r="677">
      <c r="A677" s="4"/>
      <c r="B677" s="4"/>
      <c r="C677" s="38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</row>
    <row r="678">
      <c r="A678" s="4"/>
      <c r="B678" s="4"/>
      <c r="C678" s="38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</row>
    <row r="679">
      <c r="A679" s="4"/>
      <c r="B679" s="4"/>
      <c r="C679" s="38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</row>
    <row r="680">
      <c r="A680" s="4"/>
      <c r="B680" s="4"/>
      <c r="C680" s="38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</row>
    <row r="681">
      <c r="A681" s="4"/>
      <c r="B681" s="4"/>
      <c r="C681" s="38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</row>
    <row r="682">
      <c r="A682" s="4"/>
      <c r="B682" s="4"/>
      <c r="C682" s="38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</row>
    <row r="683">
      <c r="A683" s="4"/>
      <c r="B683" s="4"/>
      <c r="C683" s="38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</row>
    <row r="684">
      <c r="A684" s="4"/>
      <c r="B684" s="4"/>
      <c r="C684" s="38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</row>
    <row r="685">
      <c r="A685" s="4"/>
      <c r="B685" s="4"/>
      <c r="C685" s="38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</row>
    <row r="686">
      <c r="A686" s="4"/>
      <c r="B686" s="4"/>
      <c r="C686" s="38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</row>
    <row r="687">
      <c r="A687" s="4"/>
      <c r="B687" s="4"/>
      <c r="C687" s="38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</row>
    <row r="688">
      <c r="A688" s="4"/>
      <c r="B688" s="4"/>
      <c r="C688" s="38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</row>
    <row r="689">
      <c r="A689" s="4"/>
      <c r="B689" s="4"/>
      <c r="C689" s="38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</row>
    <row r="690">
      <c r="A690" s="4"/>
      <c r="B690" s="4"/>
      <c r="C690" s="38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</row>
    <row r="691">
      <c r="A691" s="4"/>
      <c r="B691" s="4"/>
      <c r="C691" s="38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</row>
    <row r="692">
      <c r="A692" s="4"/>
      <c r="B692" s="4"/>
      <c r="C692" s="38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</row>
    <row r="693">
      <c r="A693" s="4"/>
      <c r="B693" s="4"/>
      <c r="C693" s="38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</row>
    <row r="694">
      <c r="A694" s="4"/>
      <c r="B694" s="4"/>
      <c r="C694" s="38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</row>
    <row r="695">
      <c r="A695" s="4"/>
      <c r="B695" s="4"/>
      <c r="C695" s="38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</row>
    <row r="696">
      <c r="A696" s="4"/>
      <c r="B696" s="4"/>
      <c r="C696" s="38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</row>
    <row r="697">
      <c r="A697" s="4"/>
      <c r="B697" s="4"/>
      <c r="C697" s="38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</row>
    <row r="698">
      <c r="A698" s="4"/>
      <c r="B698" s="4"/>
      <c r="C698" s="38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</row>
    <row r="699">
      <c r="A699" s="4"/>
      <c r="B699" s="4"/>
      <c r="C699" s="38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</row>
    <row r="700">
      <c r="A700" s="4"/>
      <c r="B700" s="4"/>
      <c r="C700" s="38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</row>
    <row r="701">
      <c r="A701" s="4"/>
      <c r="B701" s="4"/>
      <c r="C701" s="38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</row>
    <row r="702">
      <c r="A702" s="4"/>
      <c r="B702" s="4"/>
      <c r="C702" s="38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</row>
    <row r="703">
      <c r="A703" s="4"/>
      <c r="B703" s="4"/>
      <c r="C703" s="38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</row>
    <row r="704">
      <c r="A704" s="4"/>
      <c r="B704" s="4"/>
      <c r="C704" s="38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</row>
    <row r="705">
      <c r="A705" s="4"/>
      <c r="B705" s="4"/>
      <c r="C705" s="38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</row>
    <row r="706">
      <c r="A706" s="4"/>
      <c r="B706" s="4"/>
      <c r="C706" s="38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</row>
    <row r="707">
      <c r="A707" s="4"/>
      <c r="B707" s="4"/>
      <c r="C707" s="38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</row>
    <row r="708">
      <c r="A708" s="4"/>
      <c r="B708" s="4"/>
      <c r="C708" s="38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</row>
    <row r="709">
      <c r="A709" s="4"/>
      <c r="B709" s="4"/>
      <c r="C709" s="38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</row>
    <row r="710">
      <c r="A710" s="4"/>
      <c r="B710" s="4"/>
      <c r="C710" s="38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</row>
    <row r="711">
      <c r="A711" s="4"/>
      <c r="B711" s="4"/>
      <c r="C711" s="38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</row>
    <row r="712">
      <c r="A712" s="4"/>
      <c r="B712" s="4"/>
      <c r="C712" s="38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</row>
    <row r="713">
      <c r="A713" s="4"/>
      <c r="B713" s="4"/>
      <c r="C713" s="38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</row>
    <row r="714">
      <c r="A714" s="4"/>
      <c r="B714" s="4"/>
      <c r="C714" s="38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</row>
    <row r="715">
      <c r="A715" s="4"/>
      <c r="B715" s="4"/>
      <c r="C715" s="38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</row>
    <row r="716">
      <c r="A716" s="4"/>
      <c r="B716" s="4"/>
      <c r="C716" s="38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</row>
    <row r="717">
      <c r="A717" s="4"/>
      <c r="B717" s="4"/>
      <c r="C717" s="38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</row>
    <row r="718">
      <c r="A718" s="4"/>
      <c r="B718" s="4"/>
      <c r="C718" s="38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</row>
    <row r="719">
      <c r="A719" s="4"/>
      <c r="B719" s="4"/>
      <c r="C719" s="38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</row>
    <row r="720">
      <c r="A720" s="4"/>
      <c r="B720" s="4"/>
      <c r="C720" s="38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</row>
    <row r="721">
      <c r="A721" s="4"/>
      <c r="B721" s="4"/>
      <c r="C721" s="38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</row>
    <row r="722">
      <c r="A722" s="4"/>
      <c r="B722" s="4"/>
      <c r="C722" s="38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</row>
    <row r="723">
      <c r="A723" s="4"/>
      <c r="B723" s="4"/>
      <c r="C723" s="38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</row>
    <row r="724">
      <c r="A724" s="4"/>
      <c r="B724" s="4"/>
      <c r="C724" s="38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</row>
    <row r="725">
      <c r="A725" s="4"/>
      <c r="B725" s="4"/>
      <c r="C725" s="38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</row>
    <row r="726">
      <c r="A726" s="4"/>
      <c r="B726" s="4"/>
      <c r="C726" s="38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</row>
    <row r="727">
      <c r="A727" s="4"/>
      <c r="B727" s="4"/>
      <c r="C727" s="38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</row>
    <row r="728">
      <c r="A728" s="4"/>
      <c r="B728" s="4"/>
      <c r="C728" s="38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</row>
    <row r="729">
      <c r="A729" s="4"/>
      <c r="B729" s="4"/>
      <c r="C729" s="38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</row>
    <row r="730">
      <c r="A730" s="4"/>
      <c r="B730" s="4"/>
      <c r="C730" s="38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</row>
    <row r="731">
      <c r="A731" s="4"/>
      <c r="B731" s="4"/>
      <c r="C731" s="38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</row>
    <row r="732">
      <c r="A732" s="4"/>
      <c r="B732" s="4"/>
      <c r="C732" s="38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</row>
    <row r="733">
      <c r="A733" s="4"/>
      <c r="B733" s="4"/>
      <c r="C733" s="38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</row>
    <row r="734">
      <c r="A734" s="4"/>
      <c r="B734" s="4"/>
      <c r="C734" s="38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</row>
    <row r="735">
      <c r="A735" s="4"/>
      <c r="B735" s="4"/>
      <c r="C735" s="38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</row>
    <row r="736">
      <c r="A736" s="4"/>
      <c r="B736" s="4"/>
      <c r="C736" s="38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</row>
    <row r="737">
      <c r="A737" s="4"/>
      <c r="B737" s="4"/>
      <c r="C737" s="38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</row>
    <row r="738">
      <c r="A738" s="4"/>
      <c r="B738" s="4"/>
      <c r="C738" s="38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</row>
    <row r="739">
      <c r="A739" s="4"/>
      <c r="B739" s="4"/>
      <c r="C739" s="38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</row>
    <row r="740">
      <c r="A740" s="4"/>
      <c r="B740" s="4"/>
      <c r="C740" s="38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</row>
    <row r="741">
      <c r="A741" s="4"/>
      <c r="B741" s="4"/>
      <c r="C741" s="38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</row>
    <row r="742">
      <c r="A742" s="4"/>
      <c r="B742" s="4"/>
      <c r="C742" s="38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</row>
    <row r="743">
      <c r="A743" s="4"/>
      <c r="B743" s="4"/>
      <c r="C743" s="38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</row>
    <row r="744">
      <c r="A744" s="4"/>
      <c r="B744" s="4"/>
      <c r="C744" s="38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</row>
    <row r="745">
      <c r="A745" s="4"/>
      <c r="B745" s="4"/>
      <c r="C745" s="38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</row>
    <row r="746">
      <c r="A746" s="4"/>
      <c r="B746" s="4"/>
      <c r="C746" s="38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</row>
    <row r="747">
      <c r="A747" s="4"/>
      <c r="B747" s="4"/>
      <c r="C747" s="38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</row>
    <row r="748">
      <c r="A748" s="4"/>
      <c r="B748" s="4"/>
      <c r="C748" s="38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</row>
    <row r="749">
      <c r="A749" s="4"/>
      <c r="B749" s="4"/>
      <c r="C749" s="38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</row>
    <row r="750">
      <c r="A750" s="4"/>
      <c r="B750" s="4"/>
      <c r="C750" s="38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</row>
    <row r="751">
      <c r="A751" s="4"/>
      <c r="B751" s="4"/>
      <c r="C751" s="38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</row>
    <row r="752">
      <c r="A752" s="4"/>
      <c r="B752" s="4"/>
      <c r="C752" s="38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</row>
    <row r="753">
      <c r="A753" s="4"/>
      <c r="B753" s="4"/>
      <c r="C753" s="38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</row>
    <row r="754">
      <c r="A754" s="4"/>
      <c r="B754" s="4"/>
      <c r="C754" s="38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</row>
    <row r="755">
      <c r="A755" s="4"/>
      <c r="B755" s="4"/>
      <c r="C755" s="38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</row>
    <row r="756">
      <c r="A756" s="4"/>
      <c r="B756" s="4"/>
      <c r="C756" s="38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</row>
    <row r="757">
      <c r="A757" s="4"/>
      <c r="B757" s="4"/>
      <c r="C757" s="38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</row>
    <row r="758">
      <c r="A758" s="4"/>
      <c r="B758" s="4"/>
      <c r="C758" s="38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</row>
    <row r="759">
      <c r="A759" s="4"/>
      <c r="B759" s="4"/>
      <c r="C759" s="38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</row>
    <row r="760">
      <c r="A760" s="4"/>
      <c r="B760" s="4"/>
      <c r="C760" s="38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</row>
    <row r="761">
      <c r="A761" s="4"/>
      <c r="B761" s="4"/>
      <c r="C761" s="38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</row>
    <row r="762">
      <c r="A762" s="4"/>
      <c r="B762" s="4"/>
      <c r="C762" s="38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</row>
    <row r="763">
      <c r="A763" s="4"/>
      <c r="B763" s="4"/>
      <c r="C763" s="38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</row>
    <row r="764">
      <c r="A764" s="4"/>
      <c r="B764" s="4"/>
      <c r="C764" s="38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</row>
    <row r="765">
      <c r="A765" s="4"/>
      <c r="B765" s="4"/>
      <c r="C765" s="38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</row>
    <row r="766">
      <c r="A766" s="4"/>
      <c r="B766" s="4"/>
      <c r="C766" s="38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</row>
    <row r="767">
      <c r="A767" s="4"/>
      <c r="B767" s="4"/>
      <c r="C767" s="38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</row>
    <row r="768">
      <c r="A768" s="4"/>
      <c r="B768" s="4"/>
      <c r="C768" s="38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</row>
    <row r="769">
      <c r="A769" s="4"/>
      <c r="B769" s="4"/>
      <c r="C769" s="38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</row>
    <row r="770">
      <c r="A770" s="4"/>
      <c r="B770" s="4"/>
      <c r="C770" s="38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</row>
    <row r="771">
      <c r="A771" s="4"/>
      <c r="B771" s="4"/>
      <c r="C771" s="38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</row>
    <row r="772">
      <c r="A772" s="4"/>
      <c r="B772" s="4"/>
      <c r="C772" s="38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</row>
    <row r="773">
      <c r="A773" s="4"/>
      <c r="B773" s="4"/>
      <c r="C773" s="38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</row>
    <row r="774">
      <c r="A774" s="4"/>
      <c r="B774" s="4"/>
      <c r="C774" s="38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</row>
    <row r="775">
      <c r="A775" s="4"/>
      <c r="B775" s="4"/>
      <c r="C775" s="38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</row>
    <row r="776">
      <c r="A776" s="4"/>
      <c r="B776" s="4"/>
      <c r="C776" s="38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</row>
    <row r="777">
      <c r="A777" s="4"/>
      <c r="B777" s="4"/>
      <c r="C777" s="38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</row>
    <row r="778">
      <c r="A778" s="4"/>
      <c r="B778" s="4"/>
      <c r="C778" s="38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</row>
    <row r="779">
      <c r="A779" s="4"/>
      <c r="B779" s="4"/>
      <c r="C779" s="38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</row>
    <row r="780">
      <c r="A780" s="4"/>
      <c r="B780" s="4"/>
      <c r="C780" s="38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</row>
    <row r="781">
      <c r="A781" s="4"/>
      <c r="B781" s="4"/>
      <c r="C781" s="38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</row>
    <row r="782">
      <c r="A782" s="4"/>
      <c r="B782" s="4"/>
      <c r="C782" s="38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</row>
    <row r="783">
      <c r="A783" s="4"/>
      <c r="B783" s="4"/>
      <c r="C783" s="38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</row>
    <row r="784">
      <c r="A784" s="4"/>
      <c r="B784" s="4"/>
      <c r="C784" s="38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</row>
    <row r="785">
      <c r="A785" s="4"/>
      <c r="B785" s="4"/>
      <c r="C785" s="38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</row>
    <row r="786">
      <c r="A786" s="4"/>
      <c r="B786" s="4"/>
      <c r="C786" s="38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</row>
    <row r="787">
      <c r="A787" s="4"/>
      <c r="B787" s="4"/>
      <c r="C787" s="38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</row>
    <row r="788">
      <c r="A788" s="4"/>
      <c r="B788" s="4"/>
      <c r="C788" s="38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</row>
    <row r="789">
      <c r="A789" s="4"/>
      <c r="B789" s="4"/>
      <c r="C789" s="38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</row>
    <row r="790">
      <c r="A790" s="4"/>
      <c r="B790" s="4"/>
      <c r="C790" s="38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</row>
    <row r="791">
      <c r="A791" s="4"/>
      <c r="B791" s="4"/>
      <c r="C791" s="38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</row>
    <row r="792">
      <c r="A792" s="4"/>
      <c r="B792" s="4"/>
      <c r="C792" s="38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</row>
    <row r="793">
      <c r="A793" s="4"/>
      <c r="B793" s="4"/>
      <c r="C793" s="38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</row>
    <row r="794">
      <c r="A794" s="4"/>
      <c r="B794" s="4"/>
      <c r="C794" s="38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</row>
    <row r="795">
      <c r="A795" s="4"/>
      <c r="B795" s="4"/>
      <c r="C795" s="38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</row>
    <row r="796">
      <c r="A796" s="4"/>
      <c r="B796" s="4"/>
      <c r="C796" s="38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</row>
    <row r="797">
      <c r="A797" s="4"/>
      <c r="B797" s="4"/>
      <c r="C797" s="38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</row>
    <row r="798">
      <c r="A798" s="4"/>
      <c r="B798" s="4"/>
      <c r="C798" s="38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</row>
    <row r="799">
      <c r="A799" s="4"/>
      <c r="B799" s="4"/>
      <c r="C799" s="38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</row>
    <row r="800">
      <c r="A800" s="4"/>
      <c r="B800" s="4"/>
      <c r="C800" s="38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</row>
    <row r="801">
      <c r="A801" s="4"/>
      <c r="B801" s="4"/>
      <c r="C801" s="38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</row>
    <row r="802">
      <c r="A802" s="4"/>
      <c r="B802" s="4"/>
      <c r="C802" s="38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</row>
    <row r="803">
      <c r="A803" s="4"/>
      <c r="B803" s="4"/>
      <c r="C803" s="38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</row>
    <row r="804">
      <c r="A804" s="4"/>
      <c r="B804" s="4"/>
      <c r="C804" s="38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</row>
    <row r="805">
      <c r="A805" s="4"/>
      <c r="B805" s="4"/>
      <c r="C805" s="38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</row>
    <row r="806">
      <c r="A806" s="4"/>
      <c r="B806" s="4"/>
      <c r="C806" s="38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</row>
    <row r="807">
      <c r="A807" s="4"/>
      <c r="B807" s="4"/>
      <c r="C807" s="38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</row>
    <row r="808">
      <c r="A808" s="4"/>
      <c r="B808" s="4"/>
      <c r="C808" s="38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</row>
    <row r="809">
      <c r="A809" s="4"/>
      <c r="B809" s="4"/>
      <c r="C809" s="38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</row>
    <row r="810">
      <c r="A810" s="4"/>
      <c r="B810" s="4"/>
      <c r="C810" s="38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</row>
    <row r="811">
      <c r="A811" s="4"/>
      <c r="B811" s="4"/>
      <c r="C811" s="38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</row>
    <row r="812">
      <c r="A812" s="4"/>
      <c r="B812" s="4"/>
      <c r="C812" s="38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</row>
    <row r="813">
      <c r="A813" s="4"/>
      <c r="B813" s="4"/>
      <c r="C813" s="38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</row>
    <row r="814">
      <c r="A814" s="4"/>
      <c r="B814" s="4"/>
      <c r="C814" s="38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</row>
    <row r="815">
      <c r="A815" s="4"/>
      <c r="B815" s="4"/>
      <c r="C815" s="38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</row>
    <row r="816">
      <c r="A816" s="4"/>
      <c r="B816" s="4"/>
      <c r="C816" s="38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</row>
    <row r="817">
      <c r="A817" s="4"/>
      <c r="B817" s="4"/>
      <c r="C817" s="38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</row>
    <row r="818">
      <c r="A818" s="4"/>
      <c r="B818" s="4"/>
      <c r="C818" s="38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</row>
    <row r="819">
      <c r="A819" s="4"/>
      <c r="B819" s="4"/>
      <c r="C819" s="38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</row>
    <row r="820">
      <c r="A820" s="4"/>
      <c r="B820" s="4"/>
      <c r="C820" s="38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</row>
    <row r="821">
      <c r="A821" s="4"/>
      <c r="B821" s="4"/>
      <c r="C821" s="38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</row>
    <row r="822">
      <c r="A822" s="4"/>
      <c r="B822" s="4"/>
      <c r="C822" s="38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</row>
    <row r="823">
      <c r="A823" s="4"/>
      <c r="B823" s="4"/>
      <c r="C823" s="38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</row>
    <row r="824">
      <c r="A824" s="4"/>
      <c r="B824" s="4"/>
      <c r="C824" s="38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</row>
    <row r="825">
      <c r="A825" s="4"/>
      <c r="B825" s="4"/>
      <c r="C825" s="38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</row>
    <row r="826">
      <c r="A826" s="4"/>
      <c r="B826" s="4"/>
      <c r="C826" s="38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</row>
    <row r="827">
      <c r="A827" s="4"/>
      <c r="B827" s="4"/>
      <c r="C827" s="38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</row>
    <row r="828">
      <c r="A828" s="4"/>
      <c r="B828" s="4"/>
      <c r="C828" s="38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</row>
    <row r="829">
      <c r="A829" s="4"/>
      <c r="B829" s="4"/>
      <c r="C829" s="38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</row>
    <row r="830">
      <c r="A830" s="4"/>
      <c r="B830" s="4"/>
      <c r="C830" s="38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</row>
    <row r="831">
      <c r="A831" s="4"/>
      <c r="B831" s="4"/>
      <c r="C831" s="38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</row>
    <row r="832">
      <c r="A832" s="4"/>
      <c r="B832" s="4"/>
      <c r="C832" s="38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</row>
    <row r="833">
      <c r="A833" s="4"/>
      <c r="B833" s="4"/>
      <c r="C833" s="38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</row>
    <row r="834">
      <c r="A834" s="4"/>
      <c r="B834" s="4"/>
      <c r="C834" s="38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</row>
    <row r="835">
      <c r="A835" s="4"/>
      <c r="B835" s="4"/>
      <c r="C835" s="38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</row>
    <row r="836">
      <c r="A836" s="4"/>
      <c r="B836" s="4"/>
      <c r="C836" s="38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</row>
    <row r="837">
      <c r="A837" s="4"/>
      <c r="B837" s="4"/>
      <c r="C837" s="38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</row>
    <row r="838">
      <c r="A838" s="4"/>
      <c r="B838" s="4"/>
      <c r="C838" s="38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</row>
    <row r="839">
      <c r="A839" s="4"/>
      <c r="B839" s="4"/>
      <c r="C839" s="38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</row>
    <row r="840">
      <c r="A840" s="4"/>
      <c r="B840" s="4"/>
      <c r="C840" s="38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</row>
    <row r="841">
      <c r="A841" s="4"/>
      <c r="B841" s="4"/>
      <c r="C841" s="38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</row>
    <row r="842">
      <c r="A842" s="4"/>
      <c r="B842" s="4"/>
      <c r="C842" s="38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</row>
    <row r="843">
      <c r="A843" s="4"/>
      <c r="B843" s="4"/>
      <c r="C843" s="38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</row>
    <row r="844">
      <c r="A844" s="4"/>
      <c r="B844" s="4"/>
      <c r="C844" s="38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</row>
    <row r="845">
      <c r="A845" s="4"/>
      <c r="B845" s="4"/>
      <c r="C845" s="38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</row>
    <row r="846">
      <c r="A846" s="4"/>
      <c r="B846" s="4"/>
      <c r="C846" s="38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</row>
    <row r="847">
      <c r="A847" s="4"/>
      <c r="B847" s="4"/>
      <c r="C847" s="38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</row>
    <row r="848">
      <c r="A848" s="4"/>
      <c r="B848" s="4"/>
      <c r="C848" s="38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</row>
    <row r="849">
      <c r="A849" s="4"/>
      <c r="B849" s="4"/>
      <c r="C849" s="38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</row>
    <row r="850">
      <c r="A850" s="4"/>
      <c r="B850" s="4"/>
      <c r="C850" s="38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</row>
    <row r="851">
      <c r="A851" s="4"/>
      <c r="B851" s="4"/>
      <c r="C851" s="38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</row>
    <row r="852">
      <c r="A852" s="4"/>
      <c r="B852" s="4"/>
      <c r="C852" s="38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</row>
    <row r="853">
      <c r="A853" s="4"/>
      <c r="B853" s="4"/>
      <c r="C853" s="38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</row>
    <row r="854">
      <c r="A854" s="4"/>
      <c r="B854" s="4"/>
      <c r="C854" s="38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</row>
    <row r="855">
      <c r="A855" s="4"/>
      <c r="B855" s="4"/>
      <c r="C855" s="38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</row>
    <row r="856">
      <c r="A856" s="4"/>
      <c r="B856" s="4"/>
      <c r="C856" s="38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</row>
    <row r="857">
      <c r="A857" s="4"/>
      <c r="B857" s="4"/>
      <c r="C857" s="38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</row>
    <row r="858">
      <c r="A858" s="4"/>
      <c r="B858" s="4"/>
      <c r="C858" s="38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</row>
    <row r="859">
      <c r="A859" s="4"/>
      <c r="B859" s="4"/>
      <c r="C859" s="38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</row>
    <row r="860">
      <c r="A860" s="4"/>
      <c r="B860" s="4"/>
      <c r="C860" s="38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</row>
    <row r="861">
      <c r="A861" s="4"/>
      <c r="B861" s="4"/>
      <c r="C861" s="38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</row>
    <row r="862">
      <c r="A862" s="4"/>
      <c r="B862" s="4"/>
      <c r="C862" s="38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</row>
    <row r="863">
      <c r="A863" s="4"/>
      <c r="B863" s="4"/>
      <c r="C863" s="38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</row>
    <row r="864">
      <c r="A864" s="4"/>
      <c r="B864" s="4"/>
      <c r="C864" s="38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</row>
    <row r="865">
      <c r="A865" s="4"/>
      <c r="B865" s="4"/>
      <c r="C865" s="38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</row>
    <row r="866">
      <c r="A866" s="4"/>
      <c r="B866" s="4"/>
      <c r="C866" s="38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</row>
    <row r="867">
      <c r="A867" s="4"/>
      <c r="B867" s="4"/>
      <c r="C867" s="38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</row>
    <row r="868">
      <c r="A868" s="4"/>
      <c r="B868" s="4"/>
      <c r="C868" s="38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</row>
    <row r="869">
      <c r="A869" s="4"/>
      <c r="B869" s="4"/>
      <c r="C869" s="38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</row>
    <row r="870">
      <c r="A870" s="4"/>
      <c r="B870" s="4"/>
      <c r="C870" s="38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</row>
    <row r="871">
      <c r="A871" s="4"/>
      <c r="B871" s="4"/>
      <c r="C871" s="38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</row>
    <row r="872">
      <c r="A872" s="4"/>
      <c r="B872" s="4"/>
      <c r="C872" s="38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</row>
    <row r="873">
      <c r="A873" s="4"/>
      <c r="B873" s="4"/>
      <c r="C873" s="38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</row>
    <row r="874">
      <c r="A874" s="4"/>
      <c r="B874" s="4"/>
      <c r="C874" s="38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</row>
    <row r="875">
      <c r="A875" s="4"/>
      <c r="B875" s="4"/>
      <c r="C875" s="38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</row>
    <row r="876">
      <c r="A876" s="4"/>
      <c r="B876" s="4"/>
      <c r="C876" s="38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</row>
    <row r="877">
      <c r="A877" s="4"/>
      <c r="B877" s="4"/>
      <c r="C877" s="38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</row>
    <row r="878">
      <c r="A878" s="4"/>
      <c r="B878" s="4"/>
      <c r="C878" s="38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</row>
    <row r="879">
      <c r="A879" s="4"/>
      <c r="B879" s="4"/>
      <c r="C879" s="38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</row>
    <row r="880">
      <c r="A880" s="4"/>
      <c r="B880" s="4"/>
      <c r="C880" s="38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</row>
    <row r="881">
      <c r="A881" s="4"/>
      <c r="B881" s="4"/>
      <c r="C881" s="38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</row>
    <row r="882">
      <c r="A882" s="4"/>
      <c r="B882" s="4"/>
      <c r="C882" s="38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</row>
    <row r="883">
      <c r="A883" s="4"/>
      <c r="B883" s="4"/>
      <c r="C883" s="38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</row>
    <row r="884">
      <c r="A884" s="4"/>
      <c r="B884" s="4"/>
      <c r="C884" s="38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</row>
    <row r="885">
      <c r="A885" s="4"/>
      <c r="B885" s="4"/>
      <c r="C885" s="38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</row>
    <row r="886">
      <c r="A886" s="4"/>
      <c r="B886" s="4"/>
      <c r="C886" s="38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</row>
    <row r="887">
      <c r="A887" s="4"/>
      <c r="B887" s="4"/>
      <c r="C887" s="38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</row>
    <row r="888">
      <c r="A888" s="4"/>
      <c r="B888" s="4"/>
      <c r="C888" s="38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</row>
    <row r="889">
      <c r="A889" s="4"/>
      <c r="B889" s="4"/>
      <c r="C889" s="38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</row>
    <row r="890">
      <c r="A890" s="4"/>
      <c r="B890" s="4"/>
      <c r="C890" s="38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</row>
    <row r="891">
      <c r="A891" s="4"/>
      <c r="B891" s="4"/>
      <c r="C891" s="38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</row>
    <row r="892">
      <c r="A892" s="4"/>
      <c r="B892" s="4"/>
      <c r="C892" s="38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</row>
    <row r="893">
      <c r="A893" s="4"/>
      <c r="B893" s="4"/>
      <c r="C893" s="38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</row>
    <row r="894">
      <c r="A894" s="4"/>
      <c r="B894" s="4"/>
      <c r="C894" s="38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</row>
    <row r="895">
      <c r="A895" s="4"/>
      <c r="B895" s="4"/>
      <c r="C895" s="38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</row>
    <row r="896">
      <c r="A896" s="4"/>
      <c r="B896" s="4"/>
      <c r="C896" s="38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</row>
    <row r="897">
      <c r="A897" s="4"/>
      <c r="B897" s="4"/>
      <c r="C897" s="38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</row>
    <row r="898">
      <c r="A898" s="4"/>
      <c r="B898" s="4"/>
      <c r="C898" s="38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</row>
    <row r="899">
      <c r="A899" s="4"/>
      <c r="B899" s="4"/>
      <c r="C899" s="38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</row>
    <row r="900">
      <c r="A900" s="4"/>
      <c r="B900" s="4"/>
      <c r="C900" s="38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</row>
    <row r="901">
      <c r="A901" s="4"/>
      <c r="B901" s="4"/>
      <c r="C901" s="38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</row>
    <row r="902">
      <c r="A902" s="4"/>
      <c r="B902" s="4"/>
      <c r="C902" s="38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</row>
    <row r="903">
      <c r="A903" s="4"/>
      <c r="B903" s="4"/>
      <c r="C903" s="38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</row>
    <row r="904">
      <c r="A904" s="4"/>
      <c r="B904" s="4"/>
      <c r="C904" s="38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</row>
    <row r="905">
      <c r="A905" s="4"/>
      <c r="B905" s="4"/>
      <c r="C905" s="38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</row>
    <row r="906">
      <c r="A906" s="4"/>
      <c r="B906" s="4"/>
      <c r="C906" s="38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</row>
    <row r="907">
      <c r="A907" s="4"/>
      <c r="B907" s="4"/>
      <c r="C907" s="38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</row>
    <row r="908">
      <c r="A908" s="4"/>
      <c r="B908" s="4"/>
      <c r="C908" s="38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</row>
    <row r="909">
      <c r="A909" s="4"/>
      <c r="B909" s="4"/>
      <c r="C909" s="38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</row>
    <row r="910">
      <c r="A910" s="4"/>
      <c r="B910" s="4"/>
      <c r="C910" s="38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</row>
    <row r="911">
      <c r="A911" s="4"/>
      <c r="B911" s="4"/>
      <c r="C911" s="38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</row>
    <row r="912">
      <c r="A912" s="4"/>
      <c r="B912" s="4"/>
      <c r="C912" s="38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</row>
    <row r="913">
      <c r="A913" s="4"/>
      <c r="B913" s="4"/>
      <c r="C913" s="38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</row>
    <row r="914">
      <c r="A914" s="4"/>
      <c r="B914" s="4"/>
      <c r="C914" s="38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</row>
    <row r="915">
      <c r="A915" s="4"/>
      <c r="B915" s="4"/>
      <c r="C915" s="38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</row>
    <row r="916">
      <c r="A916" s="4"/>
      <c r="B916" s="4"/>
      <c r="C916" s="38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</row>
    <row r="917">
      <c r="A917" s="4"/>
      <c r="B917" s="4"/>
      <c r="C917" s="38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</row>
    <row r="918">
      <c r="A918" s="4"/>
      <c r="B918" s="4"/>
      <c r="C918" s="38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</row>
    <row r="919">
      <c r="A919" s="4"/>
      <c r="B919" s="4"/>
      <c r="C919" s="38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</row>
    <row r="920">
      <c r="A920" s="4"/>
      <c r="B920" s="4"/>
      <c r="C920" s="38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</row>
    <row r="921">
      <c r="A921" s="4"/>
      <c r="B921" s="4"/>
      <c r="C921" s="38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</row>
    <row r="922">
      <c r="A922" s="4"/>
      <c r="B922" s="4"/>
      <c r="C922" s="38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</row>
    <row r="923">
      <c r="A923" s="4"/>
      <c r="B923" s="4"/>
      <c r="C923" s="38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</row>
    <row r="924">
      <c r="A924" s="4"/>
      <c r="B924" s="4"/>
      <c r="C924" s="38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</row>
    <row r="925">
      <c r="A925" s="4"/>
      <c r="B925" s="4"/>
      <c r="C925" s="38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</row>
    <row r="926">
      <c r="A926" s="4"/>
      <c r="B926" s="4"/>
      <c r="C926" s="38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</row>
    <row r="927">
      <c r="A927" s="4"/>
      <c r="B927" s="4"/>
      <c r="C927" s="38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</row>
    <row r="928">
      <c r="A928" s="4"/>
      <c r="B928" s="4"/>
      <c r="C928" s="38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</row>
    <row r="929">
      <c r="A929" s="4"/>
      <c r="B929" s="4"/>
      <c r="C929" s="38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</row>
    <row r="930">
      <c r="A930" s="4"/>
      <c r="B930" s="4"/>
      <c r="C930" s="38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</row>
    <row r="931">
      <c r="A931" s="4"/>
      <c r="B931" s="4"/>
      <c r="C931" s="38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</row>
    <row r="932">
      <c r="A932" s="4"/>
      <c r="B932" s="4"/>
      <c r="C932" s="38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</row>
    <row r="933">
      <c r="A933" s="4"/>
      <c r="B933" s="4"/>
      <c r="C933" s="38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</row>
    <row r="934">
      <c r="A934" s="4"/>
      <c r="B934" s="4"/>
      <c r="C934" s="38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</row>
    <row r="935">
      <c r="A935" s="4"/>
      <c r="B935" s="4"/>
      <c r="C935" s="38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</row>
    <row r="936">
      <c r="A936" s="4"/>
      <c r="B936" s="4"/>
      <c r="C936" s="38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</row>
    <row r="937">
      <c r="A937" s="4"/>
      <c r="B937" s="4"/>
      <c r="C937" s="38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</row>
    <row r="938">
      <c r="A938" s="4"/>
      <c r="B938" s="4"/>
      <c r="C938" s="38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</row>
    <row r="939">
      <c r="A939" s="4"/>
      <c r="B939" s="4"/>
      <c r="C939" s="38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</row>
    <row r="940">
      <c r="A940" s="4"/>
      <c r="B940" s="4"/>
      <c r="C940" s="38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</row>
    <row r="941">
      <c r="A941" s="4"/>
      <c r="B941" s="4"/>
      <c r="C941" s="38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</row>
    <row r="942">
      <c r="A942" s="4"/>
      <c r="B942" s="4"/>
      <c r="C942" s="38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</row>
    <row r="943">
      <c r="A943" s="4"/>
      <c r="B943" s="4"/>
      <c r="C943" s="38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</row>
    <row r="944">
      <c r="A944" s="4"/>
      <c r="B944" s="4"/>
      <c r="C944" s="38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</row>
    <row r="945">
      <c r="A945" s="4"/>
      <c r="B945" s="4"/>
      <c r="C945" s="38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</row>
    <row r="946">
      <c r="A946" s="4"/>
      <c r="B946" s="4"/>
      <c r="C946" s="38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</row>
    <row r="947">
      <c r="A947" s="4"/>
      <c r="B947" s="4"/>
      <c r="C947" s="38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</row>
    <row r="948">
      <c r="A948" s="4"/>
      <c r="B948" s="4"/>
      <c r="C948" s="38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</row>
    <row r="949">
      <c r="A949" s="4"/>
      <c r="B949" s="4"/>
      <c r="C949" s="38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</row>
    <row r="950">
      <c r="A950" s="4"/>
      <c r="B950" s="4"/>
      <c r="C950" s="38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</row>
    <row r="951">
      <c r="A951" s="4"/>
      <c r="B951" s="4"/>
      <c r="C951" s="38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</row>
    <row r="952">
      <c r="A952" s="4"/>
      <c r="B952" s="4"/>
      <c r="C952" s="38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</row>
    <row r="953">
      <c r="A953" s="4"/>
      <c r="B953" s="4"/>
      <c r="C953" s="38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</row>
    <row r="954">
      <c r="A954" s="4"/>
      <c r="B954" s="4"/>
      <c r="C954" s="38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</row>
    <row r="955">
      <c r="A955" s="4"/>
      <c r="B955" s="4"/>
      <c r="C955" s="38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</row>
    <row r="956">
      <c r="A956" s="4"/>
      <c r="B956" s="4"/>
      <c r="C956" s="38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</row>
    <row r="957">
      <c r="A957" s="4"/>
      <c r="B957" s="4"/>
      <c r="C957" s="38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</row>
    <row r="958">
      <c r="A958" s="4"/>
      <c r="B958" s="4"/>
      <c r="C958" s="38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</row>
    <row r="959">
      <c r="A959" s="4"/>
      <c r="B959" s="4"/>
      <c r="C959" s="38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</row>
    <row r="960">
      <c r="A960" s="4"/>
      <c r="B960" s="4"/>
      <c r="C960" s="38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</row>
    <row r="961">
      <c r="A961" s="4"/>
      <c r="B961" s="4"/>
      <c r="C961" s="38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</row>
    <row r="962">
      <c r="A962" s="4"/>
      <c r="B962" s="4"/>
      <c r="C962" s="38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</row>
    <row r="963">
      <c r="A963" s="4"/>
      <c r="B963" s="4"/>
      <c r="C963" s="38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</row>
    <row r="964">
      <c r="A964" s="4"/>
      <c r="B964" s="4"/>
      <c r="C964" s="38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</row>
    <row r="965">
      <c r="A965" s="4"/>
      <c r="B965" s="4"/>
      <c r="C965" s="38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</row>
    <row r="966">
      <c r="A966" s="4"/>
      <c r="B966" s="4"/>
      <c r="C966" s="38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</row>
    <row r="967">
      <c r="A967" s="4"/>
      <c r="B967" s="4"/>
      <c r="C967" s="38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</row>
    <row r="968">
      <c r="A968" s="4"/>
      <c r="B968" s="4"/>
      <c r="C968" s="38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</row>
    <row r="969">
      <c r="A969" s="4"/>
      <c r="B969" s="4"/>
      <c r="C969" s="38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</row>
    <row r="970">
      <c r="A970" s="4"/>
      <c r="B970" s="4"/>
      <c r="C970" s="38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</row>
    <row r="971">
      <c r="A971" s="4"/>
      <c r="B971" s="4"/>
      <c r="C971" s="38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</row>
    <row r="972">
      <c r="A972" s="4"/>
      <c r="B972" s="4"/>
      <c r="C972" s="38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</row>
    <row r="973">
      <c r="A973" s="4"/>
      <c r="B973" s="4"/>
      <c r="C973" s="38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</row>
    <row r="974">
      <c r="A974" s="4"/>
      <c r="B974" s="4"/>
      <c r="C974" s="38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</row>
    <row r="975">
      <c r="A975" s="4"/>
      <c r="B975" s="4"/>
      <c r="C975" s="38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</row>
    <row r="976">
      <c r="A976" s="4"/>
      <c r="B976" s="4"/>
      <c r="C976" s="38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</row>
    <row r="977">
      <c r="A977" s="4"/>
      <c r="B977" s="4"/>
      <c r="C977" s="38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</row>
    <row r="978">
      <c r="A978" s="4"/>
      <c r="B978" s="4"/>
      <c r="C978" s="38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</row>
    <row r="979">
      <c r="A979" s="4"/>
      <c r="B979" s="4"/>
      <c r="C979" s="38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</row>
    <row r="980">
      <c r="A980" s="4"/>
      <c r="B980" s="4"/>
      <c r="C980" s="38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</row>
    <row r="981">
      <c r="A981" s="4"/>
      <c r="B981" s="4"/>
      <c r="C981" s="38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</row>
    <row r="982">
      <c r="A982" s="4"/>
      <c r="B982" s="4"/>
      <c r="C982" s="38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</row>
    <row r="983">
      <c r="A983" s="4"/>
      <c r="B983" s="4"/>
      <c r="C983" s="38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</row>
    <row r="984">
      <c r="A984" s="4"/>
      <c r="B984" s="4"/>
      <c r="C984" s="38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</row>
    <row r="985">
      <c r="A985" s="4"/>
      <c r="B985" s="4"/>
      <c r="C985" s="38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</row>
    <row r="986">
      <c r="A986" s="4"/>
      <c r="B986" s="4"/>
      <c r="C986" s="38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</row>
    <row r="987">
      <c r="A987" s="4"/>
      <c r="B987" s="4"/>
      <c r="C987" s="38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</row>
    <row r="988">
      <c r="A988" s="4"/>
      <c r="B988" s="4"/>
      <c r="C988" s="38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</row>
    <row r="989">
      <c r="A989" s="4"/>
      <c r="B989" s="4"/>
      <c r="C989" s="38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</row>
    <row r="990">
      <c r="A990" s="4"/>
      <c r="B990" s="4"/>
      <c r="C990" s="38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</row>
    <row r="991">
      <c r="A991" s="4"/>
      <c r="B991" s="4"/>
      <c r="C991" s="38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</row>
    <row r="992">
      <c r="A992" s="4"/>
      <c r="B992" s="4"/>
      <c r="C992" s="38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</row>
    <row r="993">
      <c r="A993" s="4"/>
      <c r="B993" s="4"/>
      <c r="C993" s="38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</row>
    <row r="994">
      <c r="A994" s="4"/>
      <c r="B994" s="4"/>
      <c r="C994" s="38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</row>
    <row r="995">
      <c r="A995" s="4"/>
      <c r="B995" s="4"/>
      <c r="C995" s="38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</row>
    <row r="996">
      <c r="A996" s="4"/>
      <c r="B996" s="4"/>
      <c r="C996" s="38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</row>
    <row r="997">
      <c r="A997" s="4"/>
      <c r="B997" s="4"/>
      <c r="C997" s="38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</row>
    <row r="998">
      <c r="A998" s="4"/>
      <c r="B998" s="4"/>
      <c r="C998" s="38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</row>
    <row r="999">
      <c r="A999" s="4"/>
      <c r="B999" s="4"/>
      <c r="C999" s="38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</row>
    <row r="1000">
      <c r="A1000" s="4"/>
      <c r="B1000" s="4"/>
      <c r="C1000" s="38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</row>
    <row r="1001">
      <c r="A1001" s="4"/>
      <c r="B1001" s="4"/>
      <c r="C1001" s="38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</row>
    <row r="1002">
      <c r="A1002" s="4"/>
      <c r="B1002" s="4"/>
      <c r="C1002" s="38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</row>
    <row r="1003">
      <c r="A1003" s="4"/>
      <c r="B1003" s="4"/>
      <c r="C1003" s="38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</row>
    <row r="1004">
      <c r="A1004" s="4"/>
      <c r="B1004" s="4"/>
      <c r="C1004" s="38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</row>
    <row r="1005">
      <c r="A1005" s="4"/>
      <c r="B1005" s="4"/>
      <c r="C1005" s="38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</row>
    <row r="1006">
      <c r="A1006" s="4"/>
      <c r="B1006" s="4"/>
      <c r="C1006" s="38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</row>
    <row r="1007">
      <c r="A1007" s="4"/>
      <c r="B1007" s="4"/>
      <c r="C1007" s="38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</row>
    <row r="1008">
      <c r="A1008" s="4"/>
      <c r="B1008" s="4"/>
      <c r="C1008" s="38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</row>
    <row r="1009">
      <c r="A1009" s="4"/>
      <c r="B1009" s="4"/>
      <c r="C1009" s="38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</row>
    <row r="1010">
      <c r="A1010" s="4"/>
      <c r="B1010" s="4"/>
      <c r="C1010" s="38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</row>
    <row r="1011">
      <c r="A1011" s="4"/>
      <c r="B1011" s="4"/>
      <c r="C1011" s="38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</row>
    <row r="1012">
      <c r="A1012" s="4"/>
      <c r="B1012" s="4"/>
      <c r="C1012" s="38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</row>
    <row r="1013">
      <c r="A1013" s="4"/>
      <c r="B1013" s="4"/>
      <c r="C1013" s="38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</row>
  </sheetData>
  <mergeCells count="16">
    <mergeCell ref="E2:E4"/>
    <mergeCell ref="F3:F4"/>
    <mergeCell ref="G3:H3"/>
    <mergeCell ref="I3:J3"/>
    <mergeCell ref="K3:K4"/>
    <mergeCell ref="O3:O4"/>
    <mergeCell ref="F54:O5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24.1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6.0"/>
  </cols>
  <sheetData>
    <row r="1" ht="45.0" customHeight="1">
      <c r="A1" s="1" t="s">
        <v>984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ht="34.5" customHeight="1">
      <c r="A5" s="16">
        <v>1.0</v>
      </c>
      <c r="B5" s="17">
        <v>45486.0</v>
      </c>
      <c r="C5" s="18" t="s">
        <v>985</v>
      </c>
      <c r="D5" s="19">
        <v>66770.0</v>
      </c>
      <c r="E5" s="20" t="s">
        <v>290</v>
      </c>
      <c r="F5" s="21"/>
      <c r="G5" s="22"/>
      <c r="H5" s="21"/>
      <c r="I5" s="23"/>
      <c r="J5" s="22">
        <v>5000.0</v>
      </c>
      <c r="K5" s="22"/>
      <c r="L5" s="24"/>
      <c r="M5" s="21"/>
      <c r="N5" s="24"/>
      <c r="O5" s="24"/>
      <c r="P5" s="25">
        <v>5000.0</v>
      </c>
      <c r="Q5" s="26">
        <f t="shared" ref="Q5:Q45" si="1">F5+G5+H5+I5+J5+K5+L5+M5+N5+O5-P5</f>
        <v>0</v>
      </c>
      <c r="R5" s="25" t="s">
        <v>954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ht="34.5" customHeight="1">
      <c r="A6" s="16">
        <v>2.0</v>
      </c>
      <c r="B6" s="27">
        <v>45486.0</v>
      </c>
      <c r="C6" s="18" t="s">
        <v>986</v>
      </c>
      <c r="D6" s="19">
        <v>31738.0</v>
      </c>
      <c r="E6" s="20" t="s">
        <v>35</v>
      </c>
      <c r="F6" s="21"/>
      <c r="G6" s="24"/>
      <c r="H6" s="22"/>
      <c r="I6" s="21">
        <v>2800.0</v>
      </c>
      <c r="J6" s="21"/>
      <c r="K6" s="22"/>
      <c r="L6" s="24"/>
      <c r="M6" s="21"/>
      <c r="N6" s="24"/>
      <c r="O6" s="24"/>
      <c r="P6" s="25">
        <v>2800.0</v>
      </c>
      <c r="Q6" s="26">
        <f t="shared" si="1"/>
        <v>0</v>
      </c>
      <c r="R6" s="25" t="s">
        <v>954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ht="34.5" customHeight="1">
      <c r="A7" s="16">
        <v>3.0</v>
      </c>
      <c r="B7" s="27">
        <v>45486.0</v>
      </c>
      <c r="C7" s="18" t="s">
        <v>987</v>
      </c>
      <c r="D7" s="19">
        <v>58050.0</v>
      </c>
      <c r="E7" s="20" t="s">
        <v>261</v>
      </c>
      <c r="F7" s="22"/>
      <c r="G7" s="24"/>
      <c r="H7" s="21"/>
      <c r="I7" s="21"/>
      <c r="J7" s="22">
        <v>6050.0</v>
      </c>
      <c r="K7" s="22"/>
      <c r="L7" s="24"/>
      <c r="M7" s="21"/>
      <c r="N7" s="24"/>
      <c r="O7" s="24"/>
      <c r="P7" s="25">
        <v>6050.0</v>
      </c>
      <c r="Q7" s="26">
        <f t="shared" si="1"/>
        <v>0</v>
      </c>
      <c r="R7" s="25" t="s">
        <v>36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ht="34.5" customHeight="1">
      <c r="A8" s="16">
        <v>4.0</v>
      </c>
      <c r="B8" s="27">
        <v>45486.0</v>
      </c>
      <c r="C8" s="18" t="s">
        <v>988</v>
      </c>
      <c r="D8" s="19">
        <v>36555.0</v>
      </c>
      <c r="E8" s="20" t="s">
        <v>265</v>
      </c>
      <c r="F8" s="22"/>
      <c r="G8" s="22"/>
      <c r="H8" s="22"/>
      <c r="I8" s="21">
        <v>2500.0</v>
      </c>
      <c r="J8" s="23"/>
      <c r="K8" s="24"/>
      <c r="L8" s="24"/>
      <c r="M8" s="22"/>
      <c r="N8" s="24"/>
      <c r="O8" s="24"/>
      <c r="P8" s="25">
        <v>2500.0</v>
      </c>
      <c r="Q8" s="26">
        <f t="shared" si="1"/>
        <v>0</v>
      </c>
      <c r="R8" s="25" t="s">
        <v>954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ht="34.5" customHeight="1">
      <c r="A9" s="16">
        <v>5.0</v>
      </c>
      <c r="B9" s="27">
        <v>45486.0</v>
      </c>
      <c r="C9" s="18" t="s">
        <v>989</v>
      </c>
      <c r="D9" s="19">
        <v>80455.0</v>
      </c>
      <c r="E9" s="20" t="s">
        <v>990</v>
      </c>
      <c r="F9" s="22"/>
      <c r="G9" s="22"/>
      <c r="H9" s="22"/>
      <c r="I9" s="21">
        <v>12500.0</v>
      </c>
      <c r="J9" s="21"/>
      <c r="K9" s="22"/>
      <c r="L9" s="24"/>
      <c r="M9" s="22"/>
      <c r="N9" s="24"/>
      <c r="O9" s="24"/>
      <c r="P9" s="25">
        <v>12500.0</v>
      </c>
      <c r="Q9" s="26">
        <f t="shared" si="1"/>
        <v>0</v>
      </c>
      <c r="R9" s="25" t="s">
        <v>29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ht="34.5" customHeight="1">
      <c r="A10" s="16">
        <v>6.0</v>
      </c>
      <c r="B10" s="27">
        <v>45486.0</v>
      </c>
      <c r="C10" s="18" t="s">
        <v>991</v>
      </c>
      <c r="D10" s="19">
        <v>10250.0</v>
      </c>
      <c r="E10" s="20" t="s">
        <v>188</v>
      </c>
      <c r="F10" s="22"/>
      <c r="G10" s="22"/>
      <c r="H10" s="22"/>
      <c r="I10" s="21">
        <v>10000.0</v>
      </c>
      <c r="J10" s="23"/>
      <c r="K10" s="24"/>
      <c r="L10" s="24"/>
      <c r="M10" s="21"/>
      <c r="N10" s="24"/>
      <c r="O10" s="24"/>
      <c r="P10" s="25">
        <v>10000.0</v>
      </c>
      <c r="Q10" s="26">
        <f t="shared" si="1"/>
        <v>0</v>
      </c>
      <c r="R10" s="25" t="s">
        <v>954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ht="34.5" customHeight="1">
      <c r="A11" s="16">
        <v>7.0</v>
      </c>
      <c r="B11" s="27">
        <v>45486.0</v>
      </c>
      <c r="C11" s="18" t="s">
        <v>992</v>
      </c>
      <c r="D11" s="19">
        <v>59364.0</v>
      </c>
      <c r="E11" s="20" t="s">
        <v>993</v>
      </c>
      <c r="F11" s="22"/>
      <c r="G11" s="22"/>
      <c r="H11" s="22"/>
      <c r="I11" s="21">
        <v>5150.0</v>
      </c>
      <c r="J11" s="23"/>
      <c r="K11" s="22"/>
      <c r="L11" s="24"/>
      <c r="M11" s="22"/>
      <c r="N11" s="24"/>
      <c r="O11" s="24"/>
      <c r="P11" s="25">
        <v>5150.0</v>
      </c>
      <c r="Q11" s="26">
        <f t="shared" si="1"/>
        <v>0</v>
      </c>
      <c r="R11" s="25" t="s">
        <v>36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ht="34.5" customHeight="1">
      <c r="A12" s="16">
        <v>8.0</v>
      </c>
      <c r="B12" s="27">
        <v>45486.0</v>
      </c>
      <c r="C12" s="18" t="s">
        <v>994</v>
      </c>
      <c r="D12" s="19">
        <v>30895.0</v>
      </c>
      <c r="E12" s="20" t="s">
        <v>376</v>
      </c>
      <c r="F12" s="21"/>
      <c r="G12" s="24"/>
      <c r="H12" s="22"/>
      <c r="I12" s="21"/>
      <c r="J12" s="22"/>
      <c r="K12" s="28">
        <v>500.0</v>
      </c>
      <c r="L12" s="24"/>
      <c r="M12" s="22"/>
      <c r="N12" s="24"/>
      <c r="O12" s="24"/>
      <c r="P12" s="25">
        <v>500.0</v>
      </c>
      <c r="Q12" s="26">
        <f t="shared" si="1"/>
        <v>0</v>
      </c>
      <c r="R12" s="25" t="s">
        <v>954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ht="34.5" customHeight="1">
      <c r="A13" s="16">
        <v>9.0</v>
      </c>
      <c r="B13" s="27">
        <v>45486.0</v>
      </c>
      <c r="C13" s="18" t="s">
        <v>995</v>
      </c>
      <c r="D13" s="19">
        <v>10250.0</v>
      </c>
      <c r="E13" s="20" t="s">
        <v>188</v>
      </c>
      <c r="F13" s="24"/>
      <c r="G13" s="22"/>
      <c r="H13" s="24"/>
      <c r="I13" s="21">
        <v>3500.0</v>
      </c>
      <c r="J13" s="22"/>
      <c r="K13" s="21"/>
      <c r="L13" s="24"/>
      <c r="M13" s="22"/>
      <c r="N13" s="24"/>
      <c r="O13" s="24"/>
      <c r="P13" s="25">
        <v>3500.0</v>
      </c>
      <c r="Q13" s="26">
        <f t="shared" si="1"/>
        <v>0</v>
      </c>
      <c r="R13" s="25" t="s">
        <v>954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ht="34.5" customHeight="1">
      <c r="A14" s="16">
        <v>10.0</v>
      </c>
      <c r="B14" s="27">
        <v>45486.0</v>
      </c>
      <c r="C14" s="18" t="s">
        <v>996</v>
      </c>
      <c r="D14" s="19">
        <v>36555.0</v>
      </c>
      <c r="E14" s="20" t="s">
        <v>265</v>
      </c>
      <c r="F14" s="21"/>
      <c r="G14" s="22"/>
      <c r="H14" s="22"/>
      <c r="I14" s="21">
        <v>0.0</v>
      </c>
      <c r="J14" s="21"/>
      <c r="K14" s="29"/>
      <c r="L14" s="24"/>
      <c r="M14" s="22"/>
      <c r="N14" s="24"/>
      <c r="O14" s="24"/>
      <c r="P14" s="25">
        <v>6900.0</v>
      </c>
      <c r="Q14" s="26">
        <f t="shared" si="1"/>
        <v>-6900</v>
      </c>
      <c r="R14" s="25" t="s">
        <v>29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ht="34.5" customHeight="1">
      <c r="A15" s="16">
        <v>11.0</v>
      </c>
      <c r="B15" s="27">
        <v>45486.0</v>
      </c>
      <c r="C15" s="18" t="s">
        <v>997</v>
      </c>
      <c r="D15" s="19">
        <v>71126.0</v>
      </c>
      <c r="E15" s="20" t="s">
        <v>998</v>
      </c>
      <c r="F15" s="21"/>
      <c r="G15" s="24"/>
      <c r="H15" s="22"/>
      <c r="I15" s="21">
        <v>4640.0</v>
      </c>
      <c r="J15" s="22"/>
      <c r="K15" s="28"/>
      <c r="L15" s="24"/>
      <c r="M15" s="22"/>
      <c r="N15" s="24"/>
      <c r="O15" s="24"/>
      <c r="P15" s="25">
        <v>4640.0</v>
      </c>
      <c r="Q15" s="26">
        <f t="shared" si="1"/>
        <v>0</v>
      </c>
      <c r="R15" s="25" t="s">
        <v>36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ht="34.5" customHeight="1">
      <c r="A16" s="51">
        <v>12.0</v>
      </c>
      <c r="B16" s="27">
        <v>45486.0</v>
      </c>
      <c r="C16" s="18" t="s">
        <v>999</v>
      </c>
      <c r="D16" s="19">
        <v>83991.0</v>
      </c>
      <c r="E16" s="20" t="s">
        <v>1000</v>
      </c>
      <c r="F16" s="21"/>
      <c r="G16" s="24"/>
      <c r="H16" s="22"/>
      <c r="I16" s="21">
        <v>7300.0</v>
      </c>
      <c r="J16" s="22"/>
      <c r="K16" s="28"/>
      <c r="L16" s="24"/>
      <c r="M16" s="22"/>
      <c r="N16" s="24"/>
      <c r="O16" s="24"/>
      <c r="P16" s="25">
        <v>7300.0</v>
      </c>
      <c r="Q16" s="26">
        <f t="shared" si="1"/>
        <v>0</v>
      </c>
      <c r="R16" s="25" t="s">
        <v>36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ht="34.5" customHeight="1">
      <c r="A17" s="16">
        <v>13.0</v>
      </c>
      <c r="B17" s="27">
        <v>45486.0</v>
      </c>
      <c r="C17" s="18" t="s">
        <v>1001</v>
      </c>
      <c r="D17" s="19">
        <v>48052.0</v>
      </c>
      <c r="E17" s="20" t="s">
        <v>559</v>
      </c>
      <c r="F17" s="21"/>
      <c r="G17" s="24"/>
      <c r="H17" s="22"/>
      <c r="I17" s="21">
        <v>450.0</v>
      </c>
      <c r="J17" s="21"/>
      <c r="K17" s="28"/>
      <c r="L17" s="24"/>
      <c r="M17" s="22"/>
      <c r="N17" s="24"/>
      <c r="O17" s="24"/>
      <c r="P17" s="25">
        <v>450.0</v>
      </c>
      <c r="Q17" s="26">
        <f t="shared" si="1"/>
        <v>0</v>
      </c>
      <c r="R17" s="25" t="s">
        <v>954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ht="34.5" customHeight="1">
      <c r="A18" s="16">
        <v>14.0</v>
      </c>
      <c r="B18" s="27">
        <v>45486.0</v>
      </c>
      <c r="C18" s="18" t="s">
        <v>1002</v>
      </c>
      <c r="D18" s="19">
        <v>59244.0</v>
      </c>
      <c r="E18" s="20" t="s">
        <v>232</v>
      </c>
      <c r="F18" s="21"/>
      <c r="G18" s="22"/>
      <c r="H18" s="22"/>
      <c r="I18" s="21"/>
      <c r="J18" s="21">
        <v>4500.0</v>
      </c>
      <c r="K18" s="29"/>
      <c r="L18" s="24"/>
      <c r="M18" s="22"/>
      <c r="N18" s="24"/>
      <c r="O18" s="24"/>
      <c r="P18" s="25">
        <v>4500.0</v>
      </c>
      <c r="Q18" s="26">
        <f t="shared" si="1"/>
        <v>0</v>
      </c>
      <c r="R18" s="25" t="s">
        <v>36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ht="34.5" customHeight="1">
      <c r="A19" s="16">
        <v>15.0</v>
      </c>
      <c r="B19" s="27">
        <v>45486.0</v>
      </c>
      <c r="C19" s="18" t="s">
        <v>1003</v>
      </c>
      <c r="D19" s="19">
        <v>53249.0</v>
      </c>
      <c r="E19" s="20" t="s">
        <v>153</v>
      </c>
      <c r="F19" s="21"/>
      <c r="G19" s="24"/>
      <c r="H19" s="22"/>
      <c r="I19" s="21">
        <v>15300.0</v>
      </c>
      <c r="J19" s="21"/>
      <c r="K19" s="23"/>
      <c r="L19" s="24"/>
      <c r="M19" s="22"/>
      <c r="N19" s="24"/>
      <c r="O19" s="24"/>
      <c r="P19" s="25">
        <v>15300.0</v>
      </c>
      <c r="Q19" s="26">
        <f t="shared" si="1"/>
        <v>0</v>
      </c>
      <c r="R19" s="25" t="s">
        <v>29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ht="34.5" customHeight="1">
      <c r="A20" s="16">
        <v>16.0</v>
      </c>
      <c r="B20" s="27">
        <v>45486.0</v>
      </c>
      <c r="C20" s="18" t="s">
        <v>1004</v>
      </c>
      <c r="D20" s="19">
        <v>83992.0</v>
      </c>
      <c r="E20" s="20" t="s">
        <v>1005</v>
      </c>
      <c r="F20" s="21"/>
      <c r="G20" s="24"/>
      <c r="H20" s="22"/>
      <c r="I20" s="21">
        <v>7300.0</v>
      </c>
      <c r="J20" s="21"/>
      <c r="K20" s="23"/>
      <c r="L20" s="24"/>
      <c r="M20" s="21"/>
      <c r="N20" s="24"/>
      <c r="O20" s="24"/>
      <c r="P20" s="25">
        <v>7300.0</v>
      </c>
      <c r="Q20" s="26">
        <f t="shared" si="1"/>
        <v>0</v>
      </c>
      <c r="R20" s="25" t="s">
        <v>954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ht="34.5" customHeight="1">
      <c r="A21" s="16">
        <v>17.0</v>
      </c>
      <c r="B21" s="27">
        <v>45486.0</v>
      </c>
      <c r="C21" s="18" t="s">
        <v>1006</v>
      </c>
      <c r="D21" s="19">
        <v>13781.0</v>
      </c>
      <c r="E21" s="20" t="s">
        <v>621</v>
      </c>
      <c r="F21" s="21"/>
      <c r="G21" s="24"/>
      <c r="H21" s="22"/>
      <c r="I21" s="21">
        <v>10000.0</v>
      </c>
      <c r="J21" s="21"/>
      <c r="K21" s="23"/>
      <c r="L21" s="24"/>
      <c r="M21" s="22"/>
      <c r="N21" s="24"/>
      <c r="O21" s="24"/>
      <c r="P21" s="25">
        <v>10000.0</v>
      </c>
      <c r="Q21" s="26">
        <f t="shared" si="1"/>
        <v>0</v>
      </c>
      <c r="R21" s="25" t="s">
        <v>29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ht="34.5" customHeight="1">
      <c r="A22" s="16">
        <v>18.0</v>
      </c>
      <c r="B22" s="27">
        <v>45486.0</v>
      </c>
      <c r="C22" s="18" t="s">
        <v>1007</v>
      </c>
      <c r="D22" s="19">
        <v>42046.0</v>
      </c>
      <c r="E22" s="20" t="s">
        <v>38</v>
      </c>
      <c r="F22" s="21"/>
      <c r="G22" s="24"/>
      <c r="H22" s="22"/>
      <c r="I22" s="21"/>
      <c r="J22" s="21">
        <v>600.0</v>
      </c>
      <c r="K22" s="23"/>
      <c r="L22" s="24"/>
      <c r="M22" s="22"/>
      <c r="N22" s="24"/>
      <c r="O22" s="24"/>
      <c r="P22" s="25">
        <v>600.0</v>
      </c>
      <c r="Q22" s="26">
        <f t="shared" si="1"/>
        <v>0</v>
      </c>
      <c r="R22" s="25" t="s">
        <v>36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ht="34.5" customHeight="1">
      <c r="A23" s="16">
        <v>19.0</v>
      </c>
      <c r="B23" s="27">
        <v>45486.0</v>
      </c>
      <c r="C23" s="18" t="s">
        <v>1008</v>
      </c>
      <c r="D23" s="19">
        <v>52083.0</v>
      </c>
      <c r="E23" s="20" t="s">
        <v>85</v>
      </c>
      <c r="F23" s="21"/>
      <c r="G23" s="24"/>
      <c r="H23" s="22"/>
      <c r="I23" s="21">
        <v>5200.0</v>
      </c>
      <c r="J23" s="21"/>
      <c r="K23" s="23"/>
      <c r="L23" s="24"/>
      <c r="M23" s="22"/>
      <c r="N23" s="24"/>
      <c r="O23" s="24"/>
      <c r="P23" s="25">
        <v>5200.0</v>
      </c>
      <c r="Q23" s="26">
        <f t="shared" si="1"/>
        <v>0</v>
      </c>
      <c r="R23" s="25" t="s">
        <v>29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ht="34.5" customHeight="1">
      <c r="A24" s="16">
        <v>20.0</v>
      </c>
      <c r="B24" s="27">
        <v>45486.0</v>
      </c>
      <c r="C24" s="18" t="s">
        <v>1009</v>
      </c>
      <c r="D24" s="19">
        <v>46927.0</v>
      </c>
      <c r="E24" s="20" t="s">
        <v>144</v>
      </c>
      <c r="F24" s="21"/>
      <c r="G24" s="24"/>
      <c r="H24" s="22"/>
      <c r="I24" s="21">
        <v>5600.0</v>
      </c>
      <c r="J24" s="21"/>
      <c r="K24" s="23"/>
      <c r="L24" s="24"/>
      <c r="M24" s="22"/>
      <c r="N24" s="24"/>
      <c r="O24" s="24"/>
      <c r="P24" s="25">
        <v>5600.0</v>
      </c>
      <c r="Q24" s="26">
        <f t="shared" si="1"/>
        <v>0</v>
      </c>
      <c r="R24" s="25" t="s">
        <v>36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ht="34.5" customHeight="1">
      <c r="A25" s="16">
        <v>21.0</v>
      </c>
      <c r="B25" s="27">
        <v>45486.0</v>
      </c>
      <c r="C25" s="18" t="s">
        <v>1010</v>
      </c>
      <c r="D25" s="19">
        <v>81108.0</v>
      </c>
      <c r="E25" s="20" t="s">
        <v>67</v>
      </c>
      <c r="F25" s="21"/>
      <c r="G25" s="24"/>
      <c r="H25" s="22"/>
      <c r="I25" s="21">
        <v>14000.0</v>
      </c>
      <c r="J25" s="21"/>
      <c r="K25" s="23"/>
      <c r="L25" s="24"/>
      <c r="M25" s="22"/>
      <c r="N25" s="24"/>
      <c r="O25" s="24"/>
      <c r="P25" s="25">
        <v>14000.0</v>
      </c>
      <c r="Q25" s="26">
        <f t="shared" si="1"/>
        <v>0</v>
      </c>
      <c r="R25" s="25" t="s">
        <v>36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ht="34.5" customHeight="1">
      <c r="A26" s="16">
        <v>22.0</v>
      </c>
      <c r="B26" s="27">
        <v>45486.0</v>
      </c>
      <c r="C26" s="18" t="s">
        <v>1011</v>
      </c>
      <c r="D26" s="19">
        <v>35245.0</v>
      </c>
      <c r="E26" s="20" t="s">
        <v>483</v>
      </c>
      <c r="F26" s="21"/>
      <c r="G26" s="24"/>
      <c r="H26" s="22"/>
      <c r="I26" s="21">
        <v>200.0</v>
      </c>
      <c r="J26" s="21"/>
      <c r="K26" s="23"/>
      <c r="L26" s="24"/>
      <c r="M26" s="22"/>
      <c r="N26" s="24"/>
      <c r="O26" s="24"/>
      <c r="P26" s="25">
        <v>200.0</v>
      </c>
      <c r="Q26" s="26">
        <f t="shared" si="1"/>
        <v>0</v>
      </c>
      <c r="R26" s="25" t="s">
        <v>29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ht="34.5" customHeight="1">
      <c r="A27" s="16">
        <v>23.0</v>
      </c>
      <c r="B27" s="27">
        <v>45486.0</v>
      </c>
      <c r="C27" s="18" t="s">
        <v>1012</v>
      </c>
      <c r="D27" s="19">
        <v>36826.0</v>
      </c>
      <c r="E27" s="20" t="s">
        <v>282</v>
      </c>
      <c r="F27" s="21"/>
      <c r="G27" s="24"/>
      <c r="H27" s="22"/>
      <c r="I27" s="21">
        <v>2650.0</v>
      </c>
      <c r="J27" s="21"/>
      <c r="K27" s="23"/>
      <c r="L27" s="24"/>
      <c r="M27" s="22"/>
      <c r="N27" s="24"/>
      <c r="O27" s="24"/>
      <c r="P27" s="25">
        <v>2650.0</v>
      </c>
      <c r="Q27" s="26">
        <f t="shared" si="1"/>
        <v>0</v>
      </c>
      <c r="R27" s="25" t="s">
        <v>954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ht="34.5" customHeight="1">
      <c r="A28" s="16">
        <v>24.0</v>
      </c>
      <c r="B28" s="27">
        <v>45486.0</v>
      </c>
      <c r="C28" s="18" t="s">
        <v>1013</v>
      </c>
      <c r="D28" s="19">
        <v>83993.0</v>
      </c>
      <c r="E28" s="20" t="s">
        <v>1014</v>
      </c>
      <c r="F28" s="21"/>
      <c r="G28" s="24"/>
      <c r="H28" s="22"/>
      <c r="I28" s="21">
        <v>300.0</v>
      </c>
      <c r="J28" s="21"/>
      <c r="K28" s="23"/>
      <c r="L28" s="24"/>
      <c r="M28" s="22"/>
      <c r="N28" s="24"/>
      <c r="O28" s="24"/>
      <c r="P28" s="25">
        <v>300.0</v>
      </c>
      <c r="Q28" s="26">
        <f t="shared" si="1"/>
        <v>0</v>
      </c>
      <c r="R28" s="25" t="s">
        <v>29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ht="34.5" customHeight="1">
      <c r="A29" s="16">
        <v>25.0</v>
      </c>
      <c r="B29" s="27">
        <v>45486.0</v>
      </c>
      <c r="C29" s="18" t="s">
        <v>1015</v>
      </c>
      <c r="D29" s="19">
        <v>74087.0</v>
      </c>
      <c r="E29" s="20" t="s">
        <v>255</v>
      </c>
      <c r="F29" s="21"/>
      <c r="G29" s="24"/>
      <c r="H29" s="22"/>
      <c r="I29" s="21"/>
      <c r="J29" s="21">
        <v>8950.0</v>
      </c>
      <c r="K29" s="23"/>
      <c r="L29" s="24"/>
      <c r="M29" s="22"/>
      <c r="N29" s="24"/>
      <c r="O29" s="24"/>
      <c r="P29" s="25">
        <v>8950.0</v>
      </c>
      <c r="Q29" s="26">
        <f t="shared" si="1"/>
        <v>0</v>
      </c>
      <c r="R29" s="25" t="s">
        <v>36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ht="34.5" customHeight="1">
      <c r="A30" s="16">
        <v>26.0</v>
      </c>
      <c r="B30" s="27">
        <v>45486.0</v>
      </c>
      <c r="C30" s="18" t="s">
        <v>1016</v>
      </c>
      <c r="D30" s="19">
        <v>42095.0</v>
      </c>
      <c r="E30" s="20" t="s">
        <v>521</v>
      </c>
      <c r="F30" s="21"/>
      <c r="G30" s="22"/>
      <c r="H30" s="22"/>
      <c r="I30" s="21">
        <v>11250.0</v>
      </c>
      <c r="J30" s="21"/>
      <c r="K30" s="29"/>
      <c r="L30" s="24"/>
      <c r="M30" s="22"/>
      <c r="N30" s="24"/>
      <c r="O30" s="24"/>
      <c r="P30" s="25">
        <v>11250.0</v>
      </c>
      <c r="Q30" s="26">
        <f t="shared" si="1"/>
        <v>0</v>
      </c>
      <c r="R30" s="25" t="s">
        <v>36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ht="34.5" customHeight="1">
      <c r="A31" s="16">
        <v>27.0</v>
      </c>
      <c r="B31" s="27">
        <v>45486.0</v>
      </c>
      <c r="C31" s="18" t="s">
        <v>1017</v>
      </c>
      <c r="D31" s="19">
        <v>22727.0</v>
      </c>
      <c r="E31" s="20" t="s">
        <v>230</v>
      </c>
      <c r="F31" s="21"/>
      <c r="G31" s="22"/>
      <c r="H31" s="22"/>
      <c r="I31" s="21"/>
      <c r="J31" s="21">
        <v>7750.0</v>
      </c>
      <c r="K31" s="29"/>
      <c r="L31" s="24"/>
      <c r="M31" s="22"/>
      <c r="N31" s="24"/>
      <c r="O31" s="24"/>
      <c r="P31" s="25">
        <v>7750.0</v>
      </c>
      <c r="Q31" s="26">
        <f t="shared" si="1"/>
        <v>0</v>
      </c>
      <c r="R31" s="25" t="s">
        <v>36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ht="34.5" customHeight="1">
      <c r="A32" s="16">
        <v>28.0</v>
      </c>
      <c r="B32" s="27">
        <v>45486.0</v>
      </c>
      <c r="C32" s="18" t="s">
        <v>1018</v>
      </c>
      <c r="D32" s="19">
        <v>83995.0</v>
      </c>
      <c r="E32" s="20" t="s">
        <v>1019</v>
      </c>
      <c r="F32" s="21"/>
      <c r="G32" s="24"/>
      <c r="H32" s="22"/>
      <c r="I32" s="21"/>
      <c r="J32" s="21">
        <v>300.0</v>
      </c>
      <c r="K32" s="29"/>
      <c r="L32" s="24"/>
      <c r="M32" s="22"/>
      <c r="N32" s="24"/>
      <c r="O32" s="24"/>
      <c r="P32" s="25">
        <v>300.0</v>
      </c>
      <c r="Q32" s="26">
        <f t="shared" si="1"/>
        <v>0</v>
      </c>
      <c r="R32" s="25" t="s">
        <v>954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ht="34.5" customHeight="1">
      <c r="A33" s="16">
        <v>29.0</v>
      </c>
      <c r="B33" s="27">
        <v>45486.0</v>
      </c>
      <c r="C33" s="18" t="s">
        <v>1020</v>
      </c>
      <c r="D33" s="19">
        <v>25650.0</v>
      </c>
      <c r="E33" s="20" t="s">
        <v>128</v>
      </c>
      <c r="F33" s="21"/>
      <c r="G33" s="21">
        <v>2400.0</v>
      </c>
      <c r="H33" s="22"/>
      <c r="I33" s="21"/>
      <c r="J33" s="21"/>
      <c r="K33" s="29"/>
      <c r="L33" s="24"/>
      <c r="M33" s="22"/>
      <c r="N33" s="24"/>
      <c r="O33" s="24"/>
      <c r="P33" s="25">
        <v>2400.0</v>
      </c>
      <c r="Q33" s="26">
        <f t="shared" si="1"/>
        <v>0</v>
      </c>
      <c r="R33" s="25" t="s">
        <v>954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ht="34.5" customHeight="1">
      <c r="A34" s="16">
        <v>30.0</v>
      </c>
      <c r="B34" s="27">
        <v>45486.0</v>
      </c>
      <c r="C34" s="18" t="s">
        <v>1021</v>
      </c>
      <c r="D34" s="19">
        <v>51309.0</v>
      </c>
      <c r="E34" s="20" t="s">
        <v>287</v>
      </c>
      <c r="F34" s="21"/>
      <c r="G34" s="24"/>
      <c r="H34" s="22"/>
      <c r="I34" s="21">
        <v>1500.0</v>
      </c>
      <c r="J34" s="22"/>
      <c r="K34" s="28"/>
      <c r="L34" s="24"/>
      <c r="M34" s="22"/>
      <c r="N34" s="24"/>
      <c r="O34" s="22"/>
      <c r="P34" s="25">
        <v>1500.0</v>
      </c>
      <c r="Q34" s="26">
        <f t="shared" si="1"/>
        <v>0</v>
      </c>
      <c r="R34" s="25" t="s">
        <v>29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ht="34.5" customHeight="1">
      <c r="A35" s="16">
        <v>31.0</v>
      </c>
      <c r="B35" s="27">
        <v>45486.0</v>
      </c>
      <c r="C35" s="18" t="s">
        <v>1022</v>
      </c>
      <c r="D35" s="19">
        <v>10249.0</v>
      </c>
      <c r="E35" s="20" t="s">
        <v>259</v>
      </c>
      <c r="F35" s="21"/>
      <c r="G35" s="24"/>
      <c r="H35" s="22"/>
      <c r="I35" s="21"/>
      <c r="J35" s="21">
        <v>9800.0</v>
      </c>
      <c r="K35" s="28"/>
      <c r="L35" s="24"/>
      <c r="M35" s="22"/>
      <c r="N35" s="24"/>
      <c r="O35" s="22"/>
      <c r="P35" s="25">
        <v>9800.0</v>
      </c>
      <c r="Q35" s="26">
        <f t="shared" si="1"/>
        <v>0</v>
      </c>
      <c r="R35" s="25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ht="40.5" customHeight="1">
      <c r="A36" s="16">
        <v>32.0</v>
      </c>
      <c r="B36" s="27">
        <v>45486.0</v>
      </c>
      <c r="C36" s="18" t="s">
        <v>1023</v>
      </c>
      <c r="D36" s="19">
        <v>83998.0</v>
      </c>
      <c r="E36" s="20" t="s">
        <v>1024</v>
      </c>
      <c r="F36" s="21"/>
      <c r="G36" s="24"/>
      <c r="H36" s="22"/>
      <c r="I36" s="21"/>
      <c r="J36" s="21">
        <v>300.0</v>
      </c>
      <c r="K36" s="29"/>
      <c r="L36" s="24"/>
      <c r="M36" s="22"/>
      <c r="N36" s="24"/>
      <c r="O36" s="24"/>
      <c r="P36" s="25">
        <v>300.0</v>
      </c>
      <c r="Q36" s="26">
        <f t="shared" si="1"/>
        <v>0</v>
      </c>
      <c r="R36" s="25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ht="40.5" customHeight="1">
      <c r="A37" s="16">
        <v>33.0</v>
      </c>
      <c r="B37" s="27">
        <v>45486.0</v>
      </c>
      <c r="C37" s="18" t="s">
        <v>1025</v>
      </c>
      <c r="D37" s="19">
        <v>47583.0</v>
      </c>
      <c r="E37" s="20" t="s">
        <v>1026</v>
      </c>
      <c r="F37" s="21"/>
      <c r="G37" s="24"/>
      <c r="H37" s="22"/>
      <c r="I37" s="21">
        <v>7650.0</v>
      </c>
      <c r="J37" s="21"/>
      <c r="K37" s="29"/>
      <c r="L37" s="24"/>
      <c r="M37" s="22"/>
      <c r="N37" s="24"/>
      <c r="O37" s="24"/>
      <c r="P37" s="25">
        <v>7650.0</v>
      </c>
      <c r="Q37" s="26">
        <f t="shared" si="1"/>
        <v>0</v>
      </c>
      <c r="R37" s="25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ht="40.5" customHeight="1">
      <c r="A38" s="16">
        <v>34.0</v>
      </c>
      <c r="B38" s="27">
        <v>45486.0</v>
      </c>
      <c r="C38" s="18" t="s">
        <v>1027</v>
      </c>
      <c r="D38" s="19">
        <v>52083.0</v>
      </c>
      <c r="E38" s="20" t="s">
        <v>85</v>
      </c>
      <c r="F38" s="21"/>
      <c r="G38" s="24"/>
      <c r="H38" s="22"/>
      <c r="I38" s="21">
        <v>5400.0</v>
      </c>
      <c r="J38" s="21"/>
      <c r="K38" s="29"/>
      <c r="L38" s="24"/>
      <c r="M38" s="22"/>
      <c r="N38" s="24"/>
      <c r="O38" s="24"/>
      <c r="P38" s="25">
        <v>5400.0</v>
      </c>
      <c r="Q38" s="26">
        <f t="shared" si="1"/>
        <v>0</v>
      </c>
      <c r="R38" s="25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ht="40.5" customHeight="1">
      <c r="A39" s="16">
        <v>35.0</v>
      </c>
      <c r="B39" s="27">
        <v>45486.0</v>
      </c>
      <c r="C39" s="18" t="s">
        <v>1028</v>
      </c>
      <c r="D39" s="19">
        <v>51017.0</v>
      </c>
      <c r="E39" s="20" t="s">
        <v>176</v>
      </c>
      <c r="F39" s="21"/>
      <c r="G39" s="24"/>
      <c r="H39" s="21">
        <v>15000.0</v>
      </c>
      <c r="I39" s="21"/>
      <c r="J39" s="21"/>
      <c r="K39" s="28"/>
      <c r="L39" s="24"/>
      <c r="M39" s="22"/>
      <c r="N39" s="24"/>
      <c r="O39" s="24"/>
      <c r="P39" s="25">
        <v>15000.0</v>
      </c>
      <c r="Q39" s="26">
        <f t="shared" si="1"/>
        <v>0</v>
      </c>
      <c r="R39" s="25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ht="40.5" customHeight="1">
      <c r="A40" s="16">
        <v>36.0</v>
      </c>
      <c r="B40" s="27">
        <v>45486.0</v>
      </c>
      <c r="C40" s="18" t="s">
        <v>1029</v>
      </c>
      <c r="D40" s="19">
        <v>21828.0</v>
      </c>
      <c r="E40" s="20" t="s">
        <v>178</v>
      </c>
      <c r="F40" s="21"/>
      <c r="G40" s="24"/>
      <c r="H40" s="22"/>
      <c r="I40" s="21"/>
      <c r="J40" s="21"/>
      <c r="K40" s="29"/>
      <c r="L40" s="24"/>
      <c r="M40" s="22">
        <v>2500.0</v>
      </c>
      <c r="N40" s="24"/>
      <c r="O40" s="24"/>
      <c r="P40" s="25">
        <v>2500.0</v>
      </c>
      <c r="Q40" s="26">
        <f t="shared" si="1"/>
        <v>0</v>
      </c>
      <c r="R40" s="25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ht="40.5" customHeight="1">
      <c r="A41" s="16">
        <v>37.0</v>
      </c>
      <c r="B41" s="27">
        <v>45486.0</v>
      </c>
      <c r="C41" s="18" t="s">
        <v>1030</v>
      </c>
      <c r="D41" s="19">
        <v>36768.0</v>
      </c>
      <c r="E41" s="20" t="s">
        <v>909</v>
      </c>
      <c r="F41" s="21"/>
      <c r="G41" s="24"/>
      <c r="H41" s="22"/>
      <c r="I41" s="21"/>
      <c r="J41" s="21"/>
      <c r="K41" s="29"/>
      <c r="L41" s="24"/>
      <c r="M41" s="22"/>
      <c r="N41" s="24"/>
      <c r="O41" s="21">
        <v>2400.0</v>
      </c>
      <c r="P41" s="25">
        <v>2400.0</v>
      </c>
      <c r="Q41" s="26">
        <f t="shared" si="1"/>
        <v>0</v>
      </c>
      <c r="R41" s="25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ht="40.5" customHeight="1">
      <c r="A42" s="16">
        <v>38.0</v>
      </c>
      <c r="B42" s="27">
        <v>45486.0</v>
      </c>
      <c r="C42" s="18" t="s">
        <v>1031</v>
      </c>
      <c r="D42" s="19">
        <v>36786.0</v>
      </c>
      <c r="E42" s="20" t="s">
        <v>1032</v>
      </c>
      <c r="F42" s="21"/>
      <c r="G42" s="24"/>
      <c r="H42" s="22"/>
      <c r="I42" s="21"/>
      <c r="J42" s="21"/>
      <c r="K42" s="29"/>
      <c r="L42" s="24"/>
      <c r="M42" s="22"/>
      <c r="N42" s="24"/>
      <c r="O42" s="21">
        <v>1350.0</v>
      </c>
      <c r="P42" s="25">
        <v>1350.0</v>
      </c>
      <c r="Q42" s="26">
        <f t="shared" si="1"/>
        <v>0</v>
      </c>
      <c r="R42" s="25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ht="34.5" customHeight="1">
      <c r="A43" s="16"/>
      <c r="B43" s="27"/>
      <c r="C43" s="18"/>
      <c r="D43" s="19"/>
      <c r="E43" s="20"/>
      <c r="F43" s="21"/>
      <c r="G43" s="24"/>
      <c r="H43" s="22"/>
      <c r="I43" s="21"/>
      <c r="J43" s="21"/>
      <c r="K43" s="29"/>
      <c r="L43" s="24"/>
      <c r="M43" s="22"/>
      <c r="N43" s="24"/>
      <c r="O43" s="24"/>
      <c r="P43" s="25"/>
      <c r="Q43" s="26">
        <f t="shared" si="1"/>
        <v>0</v>
      </c>
      <c r="R43" s="25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ht="34.5" customHeight="1">
      <c r="A44" s="16"/>
      <c r="B44" s="27"/>
      <c r="C44" s="18"/>
      <c r="D44" s="19"/>
      <c r="E44" s="20"/>
      <c r="F44" s="21"/>
      <c r="G44" s="22"/>
      <c r="H44" s="22"/>
      <c r="I44" s="21"/>
      <c r="J44" s="21"/>
      <c r="K44" s="29"/>
      <c r="L44" s="24"/>
      <c r="M44" s="22"/>
      <c r="N44" s="24"/>
      <c r="O44" s="22"/>
      <c r="P44" s="25"/>
      <c r="Q44" s="26">
        <f t="shared" si="1"/>
        <v>0</v>
      </c>
      <c r="R44" s="25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ht="34.5" customHeight="1">
      <c r="A45" s="16"/>
      <c r="B45" s="27"/>
      <c r="C45" s="18"/>
      <c r="D45" s="19"/>
      <c r="E45" s="20"/>
      <c r="F45" s="21"/>
      <c r="G45" s="24"/>
      <c r="H45" s="22"/>
      <c r="I45" s="21"/>
      <c r="J45" s="21"/>
      <c r="K45" s="29"/>
      <c r="L45" s="24"/>
      <c r="M45" s="22"/>
      <c r="N45" s="24"/>
      <c r="O45" s="22"/>
      <c r="P45" s="25"/>
      <c r="Q45" s="26">
        <f t="shared" si="1"/>
        <v>0</v>
      </c>
      <c r="R45" s="25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ht="37.5" customHeight="1">
      <c r="A46" s="16"/>
      <c r="B46" s="27"/>
      <c r="C46" s="18"/>
      <c r="D46" s="19" t="s">
        <v>207</v>
      </c>
      <c r="E46" s="20"/>
      <c r="F46" s="30">
        <f t="shared" ref="F46:P46" si="2">SUM(F5:F45)</f>
        <v>0</v>
      </c>
      <c r="G46" s="30">
        <f t="shared" si="2"/>
        <v>2400</v>
      </c>
      <c r="H46" s="30">
        <f t="shared" si="2"/>
        <v>15000</v>
      </c>
      <c r="I46" s="30">
        <f t="shared" si="2"/>
        <v>135190</v>
      </c>
      <c r="J46" s="30">
        <f t="shared" si="2"/>
        <v>43250</v>
      </c>
      <c r="K46" s="30">
        <f t="shared" si="2"/>
        <v>500</v>
      </c>
      <c r="L46" s="30">
        <f t="shared" si="2"/>
        <v>0</v>
      </c>
      <c r="M46" s="30">
        <f t="shared" si="2"/>
        <v>2500</v>
      </c>
      <c r="N46" s="30">
        <f t="shared" si="2"/>
        <v>0</v>
      </c>
      <c r="O46" s="30">
        <f t="shared" si="2"/>
        <v>3750</v>
      </c>
      <c r="P46" s="30">
        <f t="shared" si="2"/>
        <v>209490</v>
      </c>
      <c r="Q46" s="30"/>
      <c r="R46" s="32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</row>
    <row r="47">
      <c r="A47" s="34"/>
      <c r="B47" s="34"/>
      <c r="C47" s="35"/>
      <c r="D47" s="34"/>
      <c r="E47" s="34"/>
      <c r="F47" s="36">
        <f>F46+G46+H46+I46+J46+K46+L46+M46+N46+O46</f>
        <v>202590</v>
      </c>
      <c r="P47" s="37"/>
      <c r="Q47" s="37"/>
      <c r="R47" s="34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</row>
    <row r="48">
      <c r="A48" s="4"/>
      <c r="B48" s="4"/>
      <c r="C48" s="38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>
      <c r="A49" s="4"/>
      <c r="B49" s="4"/>
      <c r="C49" s="38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>
      <c r="A50" s="4"/>
      <c r="B50" s="4"/>
      <c r="C50" s="39" t="s">
        <v>207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>
      <c r="A51" s="4"/>
      <c r="B51" s="4"/>
      <c r="C51" s="38"/>
      <c r="D51" s="4"/>
      <c r="E51" s="40" t="s">
        <v>208</v>
      </c>
      <c r="F51" s="41" t="s">
        <v>220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>
      <c r="A52" s="4"/>
      <c r="B52" s="4"/>
      <c r="C52" s="38"/>
      <c r="D52" s="4"/>
      <c r="E52" s="49" t="s">
        <v>210</v>
      </c>
      <c r="F52" s="41" t="s">
        <v>1033</v>
      </c>
      <c r="G52" s="4"/>
      <c r="H52" s="4"/>
      <c r="I52" s="4"/>
      <c r="J52" s="4"/>
      <c r="K52" s="4"/>
      <c r="L52" s="4"/>
      <c r="M52" s="4"/>
      <c r="N52" s="4"/>
      <c r="O52" s="42" t="s">
        <v>207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>
      <c r="A53" s="4"/>
      <c r="B53" s="4"/>
      <c r="C53" s="38"/>
      <c r="D53" s="4"/>
      <c r="E53" s="49" t="s">
        <v>211</v>
      </c>
      <c r="F53" s="50" t="s">
        <v>212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>
      <c r="A54" s="4"/>
      <c r="B54" s="4"/>
      <c r="C54" s="38"/>
      <c r="D54" s="4"/>
      <c r="E54" s="49" t="s">
        <v>213</v>
      </c>
      <c r="F54" s="50" t="s">
        <v>212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>
      <c r="A55" s="4"/>
      <c r="B55" s="4"/>
      <c r="C55" s="38"/>
      <c r="D55" s="4"/>
      <c r="E55" s="49" t="s">
        <v>214</v>
      </c>
      <c r="F55" s="41" t="s">
        <v>1034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>
      <c r="A56" s="4"/>
      <c r="B56" s="4"/>
      <c r="C56" s="38"/>
      <c r="D56" s="4"/>
      <c r="E56" s="49" t="s">
        <v>1035</v>
      </c>
      <c r="F56" s="41" t="s">
        <v>212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>
      <c r="A57" s="4"/>
      <c r="B57" s="4"/>
      <c r="C57" s="38"/>
      <c r="D57" s="4"/>
      <c r="E57" s="49" t="s">
        <v>217</v>
      </c>
      <c r="F57" s="50" t="s">
        <v>212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>
      <c r="A58" s="4"/>
      <c r="B58" s="4"/>
      <c r="C58" s="38"/>
      <c r="D58" s="4"/>
      <c r="E58" s="49" t="s">
        <v>219</v>
      </c>
      <c r="F58" s="50" t="s">
        <v>220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2" t="s">
        <v>207</v>
      </c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>
      <c r="A59" s="4"/>
      <c r="B59" s="4"/>
      <c r="C59" s="38"/>
      <c r="D59" s="4"/>
      <c r="E59" s="4"/>
      <c r="F59" s="4"/>
      <c r="G59" s="4"/>
      <c r="H59" s="4"/>
      <c r="I59" s="4"/>
      <c r="J59" s="4"/>
      <c r="K59" s="4" t="str">
        <f>I72446</f>
        <v/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>
      <c r="A60" s="4"/>
      <c r="B60" s="4"/>
      <c r="C60" s="38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>
      <c r="A61" s="4"/>
      <c r="B61" s="4"/>
      <c r="C61" s="38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>
      <c r="A62" s="4"/>
      <c r="B62" s="4"/>
      <c r="C62" s="38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>
      <c r="A63" s="4"/>
      <c r="B63" s="4"/>
      <c r="C63" s="38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>
      <c r="A64" s="4"/>
      <c r="B64" s="4"/>
      <c r="C64" s="38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>
      <c r="A65" s="4"/>
      <c r="B65" s="4"/>
      <c r="C65" s="38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>
      <c r="A66" s="4"/>
      <c r="B66" s="4"/>
      <c r="C66" s="38"/>
      <c r="D66" s="4"/>
      <c r="E66" s="4"/>
      <c r="F66" s="4"/>
      <c r="G66" s="4"/>
      <c r="H66" s="4"/>
      <c r="I66" s="42" t="s">
        <v>221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>
      <c r="A67" s="4"/>
      <c r="B67" s="4"/>
      <c r="C67" s="38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>
      <c r="A68" s="4"/>
      <c r="B68" s="4"/>
      <c r="C68" s="38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>
      <c r="A69" s="4"/>
      <c r="B69" s="4"/>
      <c r="C69" s="38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>
      <c r="A70" s="4"/>
      <c r="B70" s="4"/>
      <c r="C70" s="38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>
      <c r="A71" s="4"/>
      <c r="B71" s="4"/>
      <c r="C71" s="38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>
      <c r="A72" s="4"/>
      <c r="B72" s="4"/>
      <c r="C72" s="38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>
      <c r="A73" s="4"/>
      <c r="B73" s="4"/>
      <c r="C73" s="38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>
      <c r="A74" s="4"/>
      <c r="B74" s="4"/>
      <c r="C74" s="38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>
      <c r="A75" s="4"/>
      <c r="B75" s="4"/>
      <c r="C75" s="38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>
      <c r="A76" s="4"/>
      <c r="B76" s="4"/>
      <c r="C76" s="38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>
      <c r="A77" s="4"/>
      <c r="B77" s="4"/>
      <c r="C77" s="38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>
      <c r="A78" s="4"/>
      <c r="B78" s="4"/>
      <c r="C78" s="38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>
      <c r="A79" s="4"/>
      <c r="B79" s="4"/>
      <c r="C79" s="38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>
      <c r="A80" s="4"/>
      <c r="B80" s="4"/>
      <c r="C80" s="38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>
      <c r="A81" s="4"/>
      <c r="B81" s="4"/>
      <c r="C81" s="38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>
      <c r="A82" s="4"/>
      <c r="B82" s="4"/>
      <c r="C82" s="38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>
      <c r="A83" s="4"/>
      <c r="B83" s="4"/>
      <c r="C83" s="38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>
      <c r="A84" s="4"/>
      <c r="B84" s="4"/>
      <c r="C84" s="38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>
      <c r="A85" s="4"/>
      <c r="B85" s="4"/>
      <c r="C85" s="38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>
      <c r="A86" s="4"/>
      <c r="B86" s="4"/>
      <c r="C86" s="38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>
      <c r="A87" s="4"/>
      <c r="B87" s="4"/>
      <c r="C87" s="38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>
      <c r="A88" s="4"/>
      <c r="B88" s="4"/>
      <c r="C88" s="38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>
      <c r="A89" s="4"/>
      <c r="B89" s="4"/>
      <c r="C89" s="38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>
      <c r="A90" s="4"/>
      <c r="B90" s="4"/>
      <c r="C90" s="38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>
      <c r="A91" s="4"/>
      <c r="B91" s="4"/>
      <c r="C91" s="38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>
      <c r="A92" s="4"/>
      <c r="B92" s="4"/>
      <c r="C92" s="38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>
      <c r="A93" s="4"/>
      <c r="B93" s="4"/>
      <c r="C93" s="38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>
      <c r="A94" s="4"/>
      <c r="B94" s="4"/>
      <c r="C94" s="38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>
      <c r="A95" s="4"/>
      <c r="B95" s="4"/>
      <c r="C95" s="38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>
      <c r="A96" s="4"/>
      <c r="B96" s="4"/>
      <c r="C96" s="38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>
      <c r="A97" s="4"/>
      <c r="B97" s="4"/>
      <c r="C97" s="38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>
      <c r="A98" s="4"/>
      <c r="B98" s="4"/>
      <c r="C98" s="38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>
      <c r="A99" s="4"/>
      <c r="B99" s="4"/>
      <c r="C99" s="38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>
      <c r="A100" s="4"/>
      <c r="B100" s="4"/>
      <c r="C100" s="38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>
      <c r="A101" s="4"/>
      <c r="B101" s="4"/>
      <c r="C101" s="38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>
      <c r="A102" s="4"/>
      <c r="B102" s="4"/>
      <c r="C102" s="38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>
      <c r="A103" s="4"/>
      <c r="B103" s="4"/>
      <c r="C103" s="38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>
      <c r="A104" s="4"/>
      <c r="B104" s="4"/>
      <c r="C104" s="38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>
      <c r="A105" s="4"/>
      <c r="B105" s="4"/>
      <c r="C105" s="38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>
      <c r="A106" s="4"/>
      <c r="B106" s="4"/>
      <c r="C106" s="38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>
      <c r="A107" s="4"/>
      <c r="B107" s="4"/>
      <c r="C107" s="38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>
      <c r="A108" s="4"/>
      <c r="B108" s="4"/>
      <c r="C108" s="38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>
      <c r="A109" s="4"/>
      <c r="B109" s="4"/>
      <c r="C109" s="38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>
      <c r="A110" s="4"/>
      <c r="B110" s="4"/>
      <c r="C110" s="38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>
      <c r="A111" s="4"/>
      <c r="B111" s="4"/>
      <c r="C111" s="38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>
      <c r="A112" s="4"/>
      <c r="B112" s="4"/>
      <c r="C112" s="38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>
      <c r="A113" s="4"/>
      <c r="B113" s="4"/>
      <c r="C113" s="38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>
      <c r="A114" s="4"/>
      <c r="B114" s="4"/>
      <c r="C114" s="38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>
      <c r="A115" s="4"/>
      <c r="B115" s="4"/>
      <c r="C115" s="38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>
      <c r="A116" s="4"/>
      <c r="B116" s="4"/>
      <c r="C116" s="38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>
      <c r="A117" s="4"/>
      <c r="B117" s="4"/>
      <c r="C117" s="38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>
      <c r="A118" s="4"/>
      <c r="B118" s="4"/>
      <c r="C118" s="38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>
      <c r="A119" s="4"/>
      <c r="B119" s="4"/>
      <c r="C119" s="38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>
      <c r="A120" s="4"/>
      <c r="B120" s="4"/>
      <c r="C120" s="38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>
      <c r="A121" s="4"/>
      <c r="B121" s="4"/>
      <c r="C121" s="38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>
      <c r="A122" s="4"/>
      <c r="B122" s="4"/>
      <c r="C122" s="38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>
      <c r="A123" s="4"/>
      <c r="B123" s="4"/>
      <c r="C123" s="38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>
      <c r="A124" s="4"/>
      <c r="B124" s="4"/>
      <c r="C124" s="38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>
      <c r="A125" s="4"/>
      <c r="B125" s="4"/>
      <c r="C125" s="38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>
      <c r="A126" s="4"/>
      <c r="B126" s="4"/>
      <c r="C126" s="38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>
      <c r="A127" s="4"/>
      <c r="B127" s="4"/>
      <c r="C127" s="38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>
      <c r="A128" s="4"/>
      <c r="B128" s="4"/>
      <c r="C128" s="38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>
      <c r="A129" s="4"/>
      <c r="B129" s="4"/>
      <c r="C129" s="38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>
      <c r="A130" s="4"/>
      <c r="B130" s="4"/>
      <c r="C130" s="38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>
      <c r="A131" s="4"/>
      <c r="B131" s="4"/>
      <c r="C131" s="38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>
      <c r="A132" s="4"/>
      <c r="B132" s="4"/>
      <c r="C132" s="38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>
      <c r="A133" s="4"/>
      <c r="B133" s="4"/>
      <c r="C133" s="38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>
      <c r="A134" s="4"/>
      <c r="B134" s="4"/>
      <c r="C134" s="38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>
      <c r="A135" s="4"/>
      <c r="B135" s="4"/>
      <c r="C135" s="38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>
      <c r="A136" s="4"/>
      <c r="B136" s="4"/>
      <c r="C136" s="38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>
      <c r="A137" s="4"/>
      <c r="B137" s="4"/>
      <c r="C137" s="38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>
      <c r="A138" s="4"/>
      <c r="B138" s="4"/>
      <c r="C138" s="38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>
      <c r="A139" s="4"/>
      <c r="B139" s="4"/>
      <c r="C139" s="38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>
      <c r="A140" s="4"/>
      <c r="B140" s="4"/>
      <c r="C140" s="38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>
      <c r="A141" s="4"/>
      <c r="B141" s="4"/>
      <c r="C141" s="38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>
      <c r="A142" s="4"/>
      <c r="B142" s="4"/>
      <c r="C142" s="38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>
      <c r="A143" s="4"/>
      <c r="B143" s="4"/>
      <c r="C143" s="38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>
      <c r="A144" s="4"/>
      <c r="B144" s="4"/>
      <c r="C144" s="38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>
      <c r="A145" s="4"/>
      <c r="B145" s="4"/>
      <c r="C145" s="38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>
      <c r="A146" s="4"/>
      <c r="B146" s="4"/>
      <c r="C146" s="38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>
      <c r="A147" s="4"/>
      <c r="B147" s="4"/>
      <c r="C147" s="38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>
      <c r="A148" s="4"/>
      <c r="B148" s="4"/>
      <c r="C148" s="38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>
      <c r="A149" s="4"/>
      <c r="B149" s="4"/>
      <c r="C149" s="38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>
      <c r="A150" s="4"/>
      <c r="B150" s="4"/>
      <c r="C150" s="38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>
      <c r="A151" s="4"/>
      <c r="B151" s="4"/>
      <c r="C151" s="38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>
      <c r="A152" s="4"/>
      <c r="B152" s="4"/>
      <c r="C152" s="38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>
      <c r="A153" s="4"/>
      <c r="B153" s="4"/>
      <c r="C153" s="38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>
      <c r="A154" s="4"/>
      <c r="B154" s="4"/>
      <c r="C154" s="38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>
      <c r="A155" s="4"/>
      <c r="B155" s="4"/>
      <c r="C155" s="38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>
      <c r="A156" s="4"/>
      <c r="B156" s="4"/>
      <c r="C156" s="38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>
      <c r="A157" s="4"/>
      <c r="B157" s="4"/>
      <c r="C157" s="38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>
      <c r="A158" s="4"/>
      <c r="B158" s="4"/>
      <c r="C158" s="38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>
      <c r="A159" s="4"/>
      <c r="B159" s="4"/>
      <c r="C159" s="38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>
      <c r="A160" s="4"/>
      <c r="B160" s="4"/>
      <c r="C160" s="38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>
      <c r="A161" s="4"/>
      <c r="B161" s="4"/>
      <c r="C161" s="38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>
      <c r="A162" s="4"/>
      <c r="B162" s="4"/>
      <c r="C162" s="38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>
      <c r="A163" s="4"/>
      <c r="B163" s="4"/>
      <c r="C163" s="38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>
      <c r="A164" s="4"/>
      <c r="B164" s="4"/>
      <c r="C164" s="38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>
      <c r="A165" s="4"/>
      <c r="B165" s="4"/>
      <c r="C165" s="38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>
      <c r="A166" s="4"/>
      <c r="B166" s="4"/>
      <c r="C166" s="38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>
      <c r="A167" s="4"/>
      <c r="B167" s="4"/>
      <c r="C167" s="38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>
      <c r="A168" s="4"/>
      <c r="B168" s="4"/>
      <c r="C168" s="38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>
      <c r="A169" s="4"/>
      <c r="B169" s="4"/>
      <c r="C169" s="38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>
      <c r="A170" s="4"/>
      <c r="B170" s="4"/>
      <c r="C170" s="38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>
      <c r="A171" s="4"/>
      <c r="B171" s="4"/>
      <c r="C171" s="38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>
      <c r="A172" s="4"/>
      <c r="B172" s="4"/>
      <c r="C172" s="38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>
      <c r="A173" s="4"/>
      <c r="B173" s="4"/>
      <c r="C173" s="38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>
      <c r="A174" s="4"/>
      <c r="B174" s="4"/>
      <c r="C174" s="38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>
      <c r="A175" s="4"/>
      <c r="B175" s="4"/>
      <c r="C175" s="38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>
      <c r="A176" s="4"/>
      <c r="B176" s="4"/>
      <c r="C176" s="38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>
      <c r="A177" s="4"/>
      <c r="B177" s="4"/>
      <c r="C177" s="38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>
      <c r="A178" s="4"/>
      <c r="B178" s="4"/>
      <c r="C178" s="38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>
      <c r="A179" s="4"/>
      <c r="B179" s="4"/>
      <c r="C179" s="38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>
      <c r="A180" s="4"/>
      <c r="B180" s="4"/>
      <c r="C180" s="38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>
      <c r="A181" s="4"/>
      <c r="B181" s="4"/>
      <c r="C181" s="38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>
      <c r="A182" s="4"/>
      <c r="B182" s="4"/>
      <c r="C182" s="38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>
      <c r="A183" s="4"/>
      <c r="B183" s="4"/>
      <c r="C183" s="38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>
      <c r="A184" s="4"/>
      <c r="B184" s="4"/>
      <c r="C184" s="38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>
      <c r="A185" s="4"/>
      <c r="B185" s="4"/>
      <c r="C185" s="38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>
      <c r="A186" s="4"/>
      <c r="B186" s="4"/>
      <c r="C186" s="38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>
      <c r="A187" s="4"/>
      <c r="B187" s="4"/>
      <c r="C187" s="38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>
      <c r="A188" s="4"/>
      <c r="B188" s="4"/>
      <c r="C188" s="38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>
      <c r="A189" s="4"/>
      <c r="B189" s="4"/>
      <c r="C189" s="38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>
      <c r="A190" s="4"/>
      <c r="B190" s="4"/>
      <c r="C190" s="38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>
      <c r="A191" s="4"/>
      <c r="B191" s="4"/>
      <c r="C191" s="38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>
      <c r="A192" s="4"/>
      <c r="B192" s="4"/>
      <c r="C192" s="38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>
      <c r="A193" s="4"/>
      <c r="B193" s="4"/>
      <c r="C193" s="38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>
      <c r="A194" s="4"/>
      <c r="B194" s="4"/>
      <c r="C194" s="38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>
      <c r="A195" s="4"/>
      <c r="B195" s="4"/>
      <c r="C195" s="38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>
      <c r="A196" s="4"/>
      <c r="B196" s="4"/>
      <c r="C196" s="38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>
      <c r="A197" s="4"/>
      <c r="B197" s="4"/>
      <c r="C197" s="38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>
      <c r="A198" s="4"/>
      <c r="B198" s="4"/>
      <c r="C198" s="38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>
      <c r="A199" s="4"/>
      <c r="B199" s="4"/>
      <c r="C199" s="38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>
      <c r="A200" s="4"/>
      <c r="B200" s="4"/>
      <c r="C200" s="38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>
      <c r="A201" s="4"/>
      <c r="B201" s="4"/>
      <c r="C201" s="38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>
      <c r="A202" s="4"/>
      <c r="B202" s="4"/>
      <c r="C202" s="38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>
      <c r="A203" s="4"/>
      <c r="B203" s="4"/>
      <c r="C203" s="38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>
      <c r="A204" s="4"/>
      <c r="B204" s="4"/>
      <c r="C204" s="38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>
      <c r="A205" s="4"/>
      <c r="B205" s="4"/>
      <c r="C205" s="38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>
      <c r="A206" s="4"/>
      <c r="B206" s="4"/>
      <c r="C206" s="38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>
      <c r="A207" s="4"/>
      <c r="B207" s="4"/>
      <c r="C207" s="38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>
      <c r="A208" s="4"/>
      <c r="B208" s="4"/>
      <c r="C208" s="38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>
      <c r="A209" s="4"/>
      <c r="B209" s="4"/>
      <c r="C209" s="38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>
      <c r="A210" s="4"/>
      <c r="B210" s="4"/>
      <c r="C210" s="38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>
      <c r="A211" s="4"/>
      <c r="B211" s="4"/>
      <c r="C211" s="38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>
      <c r="A212" s="4"/>
      <c r="B212" s="4"/>
      <c r="C212" s="38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>
      <c r="A213" s="4"/>
      <c r="B213" s="4"/>
      <c r="C213" s="38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>
      <c r="A214" s="4"/>
      <c r="B214" s="4"/>
      <c r="C214" s="38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>
      <c r="A215" s="4"/>
      <c r="B215" s="4"/>
      <c r="C215" s="38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>
      <c r="A216" s="4"/>
      <c r="B216" s="4"/>
      <c r="C216" s="38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>
      <c r="A217" s="4"/>
      <c r="B217" s="4"/>
      <c r="C217" s="38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>
      <c r="A218" s="4"/>
      <c r="B218" s="4"/>
      <c r="C218" s="38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>
      <c r="A219" s="4"/>
      <c r="B219" s="4"/>
      <c r="C219" s="38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>
      <c r="A220" s="4"/>
      <c r="B220" s="4"/>
      <c r="C220" s="38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</row>
    <row r="221">
      <c r="A221" s="4"/>
      <c r="B221" s="4"/>
      <c r="C221" s="38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</row>
    <row r="222">
      <c r="A222" s="4"/>
      <c r="B222" s="4"/>
      <c r="C222" s="38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</row>
    <row r="223">
      <c r="A223" s="4"/>
      <c r="B223" s="4"/>
      <c r="C223" s="38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</row>
    <row r="224">
      <c r="A224" s="4"/>
      <c r="B224" s="4"/>
      <c r="C224" s="38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>
      <c r="A225" s="4"/>
      <c r="B225" s="4"/>
      <c r="C225" s="38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</row>
    <row r="226">
      <c r="A226" s="4"/>
      <c r="B226" s="4"/>
      <c r="C226" s="38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</row>
    <row r="227">
      <c r="A227" s="4"/>
      <c r="B227" s="4"/>
      <c r="C227" s="38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</row>
    <row r="228">
      <c r="A228" s="4"/>
      <c r="B228" s="4"/>
      <c r="C228" s="38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</row>
    <row r="229">
      <c r="A229" s="4"/>
      <c r="B229" s="4"/>
      <c r="C229" s="38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</row>
    <row r="230">
      <c r="A230" s="4"/>
      <c r="B230" s="4"/>
      <c r="C230" s="38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</row>
    <row r="231">
      <c r="A231" s="4"/>
      <c r="B231" s="4"/>
      <c r="C231" s="38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</row>
    <row r="232">
      <c r="A232" s="4"/>
      <c r="B232" s="4"/>
      <c r="C232" s="38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</row>
    <row r="233">
      <c r="A233" s="4"/>
      <c r="B233" s="4"/>
      <c r="C233" s="38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</row>
    <row r="234">
      <c r="A234" s="4"/>
      <c r="B234" s="4"/>
      <c r="C234" s="38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</row>
    <row r="235">
      <c r="A235" s="4"/>
      <c r="B235" s="4"/>
      <c r="C235" s="38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</row>
    <row r="236">
      <c r="A236" s="4"/>
      <c r="B236" s="4"/>
      <c r="C236" s="38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</row>
    <row r="237">
      <c r="A237" s="4"/>
      <c r="B237" s="4"/>
      <c r="C237" s="38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</row>
    <row r="238">
      <c r="A238" s="4"/>
      <c r="B238" s="4"/>
      <c r="C238" s="38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>
      <c r="A239" s="4"/>
      <c r="B239" s="4"/>
      <c r="C239" s="38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</row>
    <row r="240">
      <c r="A240" s="4"/>
      <c r="B240" s="4"/>
      <c r="C240" s="38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</row>
    <row r="241">
      <c r="A241" s="4"/>
      <c r="B241" s="4"/>
      <c r="C241" s="38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</row>
    <row r="242">
      <c r="A242" s="4"/>
      <c r="B242" s="4"/>
      <c r="C242" s="38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</row>
    <row r="243">
      <c r="A243" s="4"/>
      <c r="B243" s="4"/>
      <c r="C243" s="38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</row>
    <row r="244">
      <c r="A244" s="4"/>
      <c r="B244" s="4"/>
      <c r="C244" s="38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</row>
    <row r="245">
      <c r="A245" s="4"/>
      <c r="B245" s="4"/>
      <c r="C245" s="38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</row>
    <row r="246">
      <c r="A246" s="4"/>
      <c r="B246" s="4"/>
      <c r="C246" s="38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</row>
    <row r="247">
      <c r="A247" s="4"/>
      <c r="B247" s="4"/>
      <c r="C247" s="38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</row>
    <row r="248">
      <c r="A248" s="4"/>
      <c r="B248" s="4"/>
      <c r="C248" s="38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>
      <c r="A249" s="4"/>
      <c r="B249" s="4"/>
      <c r="C249" s="38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</row>
    <row r="250">
      <c r="A250" s="4"/>
      <c r="B250" s="4"/>
      <c r="C250" s="38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</row>
    <row r="251">
      <c r="A251" s="4"/>
      <c r="B251" s="4"/>
      <c r="C251" s="38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</row>
    <row r="252">
      <c r="A252" s="4"/>
      <c r="B252" s="4"/>
      <c r="C252" s="38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</row>
    <row r="253">
      <c r="A253" s="4"/>
      <c r="B253" s="4"/>
      <c r="C253" s="38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</row>
    <row r="254">
      <c r="A254" s="4"/>
      <c r="B254" s="4"/>
      <c r="C254" s="38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</row>
    <row r="255">
      <c r="A255" s="4"/>
      <c r="B255" s="4"/>
      <c r="C255" s="38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</row>
    <row r="256">
      <c r="A256" s="4"/>
      <c r="B256" s="4"/>
      <c r="C256" s="38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</row>
    <row r="257">
      <c r="A257" s="4"/>
      <c r="B257" s="4"/>
      <c r="C257" s="38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</row>
    <row r="258">
      <c r="A258" s="4"/>
      <c r="B258" s="4"/>
      <c r="C258" s="38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</row>
    <row r="259">
      <c r="A259" s="4"/>
      <c r="B259" s="4"/>
      <c r="C259" s="38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</row>
    <row r="260">
      <c r="A260" s="4"/>
      <c r="B260" s="4"/>
      <c r="C260" s="38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</row>
    <row r="261">
      <c r="A261" s="4"/>
      <c r="B261" s="4"/>
      <c r="C261" s="38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</row>
    <row r="262">
      <c r="A262" s="4"/>
      <c r="B262" s="4"/>
      <c r="C262" s="38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</row>
    <row r="263">
      <c r="A263" s="4"/>
      <c r="B263" s="4"/>
      <c r="C263" s="38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</row>
    <row r="264">
      <c r="A264" s="4"/>
      <c r="B264" s="4"/>
      <c r="C264" s="38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</row>
    <row r="265">
      <c r="A265" s="4"/>
      <c r="B265" s="4"/>
      <c r="C265" s="38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</row>
    <row r="266">
      <c r="A266" s="4"/>
      <c r="B266" s="4"/>
      <c r="C266" s="38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</row>
    <row r="267">
      <c r="A267" s="4"/>
      <c r="B267" s="4"/>
      <c r="C267" s="38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</row>
    <row r="268">
      <c r="A268" s="4"/>
      <c r="B268" s="4"/>
      <c r="C268" s="38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</row>
    <row r="269">
      <c r="A269" s="4"/>
      <c r="B269" s="4"/>
      <c r="C269" s="38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</row>
    <row r="270">
      <c r="A270" s="4"/>
      <c r="B270" s="4"/>
      <c r="C270" s="38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</row>
    <row r="271">
      <c r="A271" s="4"/>
      <c r="B271" s="4"/>
      <c r="C271" s="38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</row>
    <row r="272">
      <c r="A272" s="4"/>
      <c r="B272" s="4"/>
      <c r="C272" s="38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</row>
    <row r="273">
      <c r="A273" s="4"/>
      <c r="B273" s="4"/>
      <c r="C273" s="38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</row>
    <row r="274">
      <c r="A274" s="4"/>
      <c r="B274" s="4"/>
      <c r="C274" s="38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</row>
    <row r="275">
      <c r="A275" s="4"/>
      <c r="B275" s="4"/>
      <c r="C275" s="38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</row>
    <row r="276">
      <c r="A276" s="4"/>
      <c r="B276" s="4"/>
      <c r="C276" s="38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</row>
    <row r="277">
      <c r="A277" s="4"/>
      <c r="B277" s="4"/>
      <c r="C277" s="38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</row>
    <row r="278">
      <c r="A278" s="4"/>
      <c r="B278" s="4"/>
      <c r="C278" s="38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</row>
    <row r="279">
      <c r="A279" s="4"/>
      <c r="B279" s="4"/>
      <c r="C279" s="38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</row>
    <row r="280">
      <c r="A280" s="4"/>
      <c r="B280" s="4"/>
      <c r="C280" s="38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</row>
    <row r="281">
      <c r="A281" s="4"/>
      <c r="B281" s="4"/>
      <c r="C281" s="38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</row>
    <row r="282">
      <c r="A282" s="4"/>
      <c r="B282" s="4"/>
      <c r="C282" s="38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</row>
    <row r="283">
      <c r="A283" s="4"/>
      <c r="B283" s="4"/>
      <c r="C283" s="38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</row>
    <row r="284">
      <c r="A284" s="4"/>
      <c r="B284" s="4"/>
      <c r="C284" s="38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</row>
    <row r="285">
      <c r="A285" s="4"/>
      <c r="B285" s="4"/>
      <c r="C285" s="38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</row>
    <row r="286">
      <c r="A286" s="4"/>
      <c r="B286" s="4"/>
      <c r="C286" s="38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</row>
    <row r="287">
      <c r="A287" s="4"/>
      <c r="B287" s="4"/>
      <c r="C287" s="38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</row>
    <row r="288">
      <c r="A288" s="4"/>
      <c r="B288" s="4"/>
      <c r="C288" s="38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</row>
    <row r="289">
      <c r="A289" s="4"/>
      <c r="B289" s="4"/>
      <c r="C289" s="38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</row>
    <row r="290">
      <c r="A290" s="4"/>
      <c r="B290" s="4"/>
      <c r="C290" s="38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</row>
    <row r="291">
      <c r="A291" s="4"/>
      <c r="B291" s="4"/>
      <c r="C291" s="38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</row>
    <row r="292">
      <c r="A292" s="4"/>
      <c r="B292" s="4"/>
      <c r="C292" s="38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</row>
    <row r="293">
      <c r="A293" s="4"/>
      <c r="B293" s="4"/>
      <c r="C293" s="38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</row>
    <row r="294">
      <c r="A294" s="4"/>
      <c r="B294" s="4"/>
      <c r="C294" s="38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</row>
    <row r="295">
      <c r="A295" s="4"/>
      <c r="B295" s="4"/>
      <c r="C295" s="38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</row>
    <row r="296">
      <c r="A296" s="4"/>
      <c r="B296" s="4"/>
      <c r="C296" s="38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</row>
    <row r="297">
      <c r="A297" s="4"/>
      <c r="B297" s="4"/>
      <c r="C297" s="38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</row>
    <row r="298">
      <c r="A298" s="4"/>
      <c r="B298" s="4"/>
      <c r="C298" s="38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</row>
    <row r="299">
      <c r="A299" s="4"/>
      <c r="B299" s="4"/>
      <c r="C299" s="38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</row>
    <row r="300">
      <c r="A300" s="4"/>
      <c r="B300" s="4"/>
      <c r="C300" s="38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</row>
    <row r="301">
      <c r="A301" s="4"/>
      <c r="B301" s="4"/>
      <c r="C301" s="38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</row>
    <row r="302">
      <c r="A302" s="4"/>
      <c r="B302" s="4"/>
      <c r="C302" s="38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</row>
    <row r="303">
      <c r="A303" s="4"/>
      <c r="B303" s="4"/>
      <c r="C303" s="38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</row>
    <row r="304">
      <c r="A304" s="4"/>
      <c r="B304" s="4"/>
      <c r="C304" s="38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</row>
    <row r="305">
      <c r="A305" s="4"/>
      <c r="B305" s="4"/>
      <c r="C305" s="38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</row>
    <row r="306">
      <c r="A306" s="4"/>
      <c r="B306" s="4"/>
      <c r="C306" s="38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</row>
    <row r="307">
      <c r="A307" s="4"/>
      <c r="B307" s="4"/>
      <c r="C307" s="38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</row>
    <row r="308">
      <c r="A308" s="4"/>
      <c r="B308" s="4"/>
      <c r="C308" s="38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</row>
    <row r="309">
      <c r="A309" s="4"/>
      <c r="B309" s="4"/>
      <c r="C309" s="38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</row>
    <row r="310">
      <c r="A310" s="4"/>
      <c r="B310" s="4"/>
      <c r="C310" s="38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</row>
    <row r="311">
      <c r="A311" s="4"/>
      <c r="B311" s="4"/>
      <c r="C311" s="38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</row>
    <row r="312">
      <c r="A312" s="4"/>
      <c r="B312" s="4"/>
      <c r="C312" s="38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</row>
    <row r="313">
      <c r="A313" s="4"/>
      <c r="B313" s="4"/>
      <c r="C313" s="38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</row>
    <row r="314">
      <c r="A314" s="4"/>
      <c r="B314" s="4"/>
      <c r="C314" s="38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</row>
    <row r="315">
      <c r="A315" s="4"/>
      <c r="B315" s="4"/>
      <c r="C315" s="38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</row>
    <row r="316">
      <c r="A316" s="4"/>
      <c r="B316" s="4"/>
      <c r="C316" s="38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</row>
    <row r="317">
      <c r="A317" s="4"/>
      <c r="B317" s="4"/>
      <c r="C317" s="38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</row>
    <row r="318">
      <c r="A318" s="4"/>
      <c r="B318" s="4"/>
      <c r="C318" s="38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</row>
    <row r="319">
      <c r="A319" s="4"/>
      <c r="B319" s="4"/>
      <c r="C319" s="38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</row>
    <row r="320">
      <c r="A320" s="4"/>
      <c r="B320" s="4"/>
      <c r="C320" s="38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</row>
    <row r="321">
      <c r="A321" s="4"/>
      <c r="B321" s="4"/>
      <c r="C321" s="38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</row>
    <row r="322">
      <c r="A322" s="4"/>
      <c r="B322" s="4"/>
      <c r="C322" s="38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</row>
    <row r="323">
      <c r="A323" s="4"/>
      <c r="B323" s="4"/>
      <c r="C323" s="38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</row>
    <row r="324">
      <c r="A324" s="4"/>
      <c r="B324" s="4"/>
      <c r="C324" s="38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</row>
    <row r="325">
      <c r="A325" s="4"/>
      <c r="B325" s="4"/>
      <c r="C325" s="38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</row>
    <row r="326">
      <c r="A326" s="4"/>
      <c r="B326" s="4"/>
      <c r="C326" s="38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</row>
    <row r="327">
      <c r="A327" s="4"/>
      <c r="B327" s="4"/>
      <c r="C327" s="38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</row>
    <row r="328">
      <c r="A328" s="4"/>
      <c r="B328" s="4"/>
      <c r="C328" s="38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</row>
    <row r="329">
      <c r="A329" s="4"/>
      <c r="B329" s="4"/>
      <c r="C329" s="38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</row>
    <row r="330">
      <c r="A330" s="4"/>
      <c r="B330" s="4"/>
      <c r="C330" s="38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</row>
    <row r="331">
      <c r="A331" s="4"/>
      <c r="B331" s="4"/>
      <c r="C331" s="38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</row>
    <row r="332">
      <c r="A332" s="4"/>
      <c r="B332" s="4"/>
      <c r="C332" s="38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</row>
    <row r="333">
      <c r="A333" s="4"/>
      <c r="B333" s="4"/>
      <c r="C333" s="38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</row>
    <row r="334">
      <c r="A334" s="4"/>
      <c r="B334" s="4"/>
      <c r="C334" s="38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</row>
    <row r="335">
      <c r="A335" s="4"/>
      <c r="B335" s="4"/>
      <c r="C335" s="38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</row>
    <row r="336">
      <c r="A336" s="4"/>
      <c r="B336" s="4"/>
      <c r="C336" s="38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</row>
    <row r="337">
      <c r="A337" s="4"/>
      <c r="B337" s="4"/>
      <c r="C337" s="38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</row>
    <row r="338">
      <c r="A338" s="4"/>
      <c r="B338" s="4"/>
      <c r="C338" s="38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</row>
    <row r="339">
      <c r="A339" s="4"/>
      <c r="B339" s="4"/>
      <c r="C339" s="38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</row>
    <row r="340">
      <c r="A340" s="4"/>
      <c r="B340" s="4"/>
      <c r="C340" s="38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</row>
    <row r="341">
      <c r="A341" s="4"/>
      <c r="B341" s="4"/>
      <c r="C341" s="38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</row>
    <row r="342">
      <c r="A342" s="4"/>
      <c r="B342" s="4"/>
      <c r="C342" s="38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</row>
    <row r="343">
      <c r="A343" s="4"/>
      <c r="B343" s="4"/>
      <c r="C343" s="38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</row>
    <row r="344">
      <c r="A344" s="4"/>
      <c r="B344" s="4"/>
      <c r="C344" s="38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</row>
    <row r="345">
      <c r="A345" s="4"/>
      <c r="B345" s="4"/>
      <c r="C345" s="38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</row>
    <row r="346">
      <c r="A346" s="4"/>
      <c r="B346" s="4"/>
      <c r="C346" s="38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</row>
    <row r="347">
      <c r="A347" s="4"/>
      <c r="B347" s="4"/>
      <c r="C347" s="38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</row>
    <row r="348">
      <c r="A348" s="4"/>
      <c r="B348" s="4"/>
      <c r="C348" s="38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</row>
    <row r="349">
      <c r="A349" s="4"/>
      <c r="B349" s="4"/>
      <c r="C349" s="38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</row>
    <row r="350">
      <c r="A350" s="4"/>
      <c r="B350" s="4"/>
      <c r="C350" s="38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</row>
    <row r="351">
      <c r="A351" s="4"/>
      <c r="B351" s="4"/>
      <c r="C351" s="38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</row>
    <row r="352">
      <c r="A352" s="4"/>
      <c r="B352" s="4"/>
      <c r="C352" s="38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</row>
    <row r="353">
      <c r="A353" s="4"/>
      <c r="B353" s="4"/>
      <c r="C353" s="38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</row>
    <row r="354">
      <c r="A354" s="4"/>
      <c r="B354" s="4"/>
      <c r="C354" s="38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</row>
    <row r="355">
      <c r="A355" s="4"/>
      <c r="B355" s="4"/>
      <c r="C355" s="38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</row>
    <row r="356">
      <c r="A356" s="4"/>
      <c r="B356" s="4"/>
      <c r="C356" s="38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</row>
    <row r="357">
      <c r="A357" s="4"/>
      <c r="B357" s="4"/>
      <c r="C357" s="38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</row>
    <row r="358">
      <c r="A358" s="4"/>
      <c r="B358" s="4"/>
      <c r="C358" s="38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</row>
    <row r="359">
      <c r="A359" s="4"/>
      <c r="B359" s="4"/>
      <c r="C359" s="38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</row>
    <row r="360">
      <c r="A360" s="4"/>
      <c r="B360" s="4"/>
      <c r="C360" s="38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</row>
    <row r="361">
      <c r="A361" s="4"/>
      <c r="B361" s="4"/>
      <c r="C361" s="38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</row>
    <row r="362">
      <c r="A362" s="4"/>
      <c r="B362" s="4"/>
      <c r="C362" s="38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</row>
    <row r="363">
      <c r="A363" s="4"/>
      <c r="B363" s="4"/>
      <c r="C363" s="38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</row>
    <row r="364">
      <c r="A364" s="4"/>
      <c r="B364" s="4"/>
      <c r="C364" s="38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</row>
    <row r="365">
      <c r="A365" s="4"/>
      <c r="B365" s="4"/>
      <c r="C365" s="38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</row>
    <row r="366">
      <c r="A366" s="4"/>
      <c r="B366" s="4"/>
      <c r="C366" s="38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</row>
    <row r="367">
      <c r="A367" s="4"/>
      <c r="B367" s="4"/>
      <c r="C367" s="38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</row>
    <row r="368">
      <c r="A368" s="4"/>
      <c r="B368" s="4"/>
      <c r="C368" s="38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</row>
    <row r="369">
      <c r="A369" s="4"/>
      <c r="B369" s="4"/>
      <c r="C369" s="38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</row>
    <row r="370">
      <c r="A370" s="4"/>
      <c r="B370" s="4"/>
      <c r="C370" s="38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</row>
    <row r="371">
      <c r="A371" s="4"/>
      <c r="B371" s="4"/>
      <c r="C371" s="38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</row>
    <row r="372">
      <c r="A372" s="4"/>
      <c r="B372" s="4"/>
      <c r="C372" s="38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</row>
    <row r="373">
      <c r="A373" s="4"/>
      <c r="B373" s="4"/>
      <c r="C373" s="38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</row>
    <row r="374">
      <c r="A374" s="4"/>
      <c r="B374" s="4"/>
      <c r="C374" s="38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</row>
    <row r="375">
      <c r="A375" s="4"/>
      <c r="B375" s="4"/>
      <c r="C375" s="38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</row>
    <row r="376">
      <c r="A376" s="4"/>
      <c r="B376" s="4"/>
      <c r="C376" s="38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</row>
    <row r="377">
      <c r="A377" s="4"/>
      <c r="B377" s="4"/>
      <c r="C377" s="38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</row>
    <row r="378">
      <c r="A378" s="4"/>
      <c r="B378" s="4"/>
      <c r="C378" s="38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</row>
    <row r="379">
      <c r="A379" s="4"/>
      <c r="B379" s="4"/>
      <c r="C379" s="38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</row>
    <row r="380">
      <c r="A380" s="4"/>
      <c r="B380" s="4"/>
      <c r="C380" s="38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</row>
    <row r="381">
      <c r="A381" s="4"/>
      <c r="B381" s="4"/>
      <c r="C381" s="38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</row>
    <row r="382">
      <c r="A382" s="4"/>
      <c r="B382" s="4"/>
      <c r="C382" s="38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</row>
    <row r="383">
      <c r="A383" s="4"/>
      <c r="B383" s="4"/>
      <c r="C383" s="38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</row>
    <row r="384">
      <c r="A384" s="4"/>
      <c r="B384" s="4"/>
      <c r="C384" s="38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</row>
    <row r="385">
      <c r="A385" s="4"/>
      <c r="B385" s="4"/>
      <c r="C385" s="38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</row>
    <row r="386">
      <c r="A386" s="4"/>
      <c r="B386" s="4"/>
      <c r="C386" s="38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</row>
    <row r="387">
      <c r="A387" s="4"/>
      <c r="B387" s="4"/>
      <c r="C387" s="38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</row>
    <row r="388">
      <c r="A388" s="4"/>
      <c r="B388" s="4"/>
      <c r="C388" s="38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</row>
    <row r="389">
      <c r="A389" s="4"/>
      <c r="B389" s="4"/>
      <c r="C389" s="38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</row>
    <row r="390">
      <c r="A390" s="4"/>
      <c r="B390" s="4"/>
      <c r="C390" s="38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</row>
    <row r="391">
      <c r="A391" s="4"/>
      <c r="B391" s="4"/>
      <c r="C391" s="38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</row>
    <row r="392">
      <c r="A392" s="4"/>
      <c r="B392" s="4"/>
      <c r="C392" s="38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</row>
    <row r="393">
      <c r="A393" s="4"/>
      <c r="B393" s="4"/>
      <c r="C393" s="38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</row>
    <row r="394">
      <c r="A394" s="4"/>
      <c r="B394" s="4"/>
      <c r="C394" s="38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</row>
    <row r="395">
      <c r="A395" s="4"/>
      <c r="B395" s="4"/>
      <c r="C395" s="38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</row>
    <row r="396">
      <c r="A396" s="4"/>
      <c r="B396" s="4"/>
      <c r="C396" s="38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</row>
    <row r="397">
      <c r="A397" s="4"/>
      <c r="B397" s="4"/>
      <c r="C397" s="38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</row>
    <row r="398">
      <c r="A398" s="4"/>
      <c r="B398" s="4"/>
      <c r="C398" s="38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</row>
    <row r="399">
      <c r="A399" s="4"/>
      <c r="B399" s="4"/>
      <c r="C399" s="38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</row>
    <row r="400">
      <c r="A400" s="4"/>
      <c r="B400" s="4"/>
      <c r="C400" s="38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</row>
    <row r="401">
      <c r="A401" s="4"/>
      <c r="B401" s="4"/>
      <c r="C401" s="38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</row>
    <row r="402">
      <c r="A402" s="4"/>
      <c r="B402" s="4"/>
      <c r="C402" s="38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</row>
    <row r="403">
      <c r="A403" s="4"/>
      <c r="B403" s="4"/>
      <c r="C403" s="38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</row>
    <row r="404">
      <c r="A404" s="4"/>
      <c r="B404" s="4"/>
      <c r="C404" s="38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</row>
    <row r="405">
      <c r="A405" s="4"/>
      <c r="B405" s="4"/>
      <c r="C405" s="38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</row>
    <row r="406">
      <c r="A406" s="4"/>
      <c r="B406" s="4"/>
      <c r="C406" s="38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</row>
    <row r="407">
      <c r="A407" s="4"/>
      <c r="B407" s="4"/>
      <c r="C407" s="38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</row>
    <row r="408">
      <c r="A408" s="4"/>
      <c r="B408" s="4"/>
      <c r="C408" s="38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</row>
    <row r="409">
      <c r="A409" s="4"/>
      <c r="B409" s="4"/>
      <c r="C409" s="38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</row>
    <row r="410">
      <c r="A410" s="4"/>
      <c r="B410" s="4"/>
      <c r="C410" s="38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</row>
    <row r="411">
      <c r="A411" s="4"/>
      <c r="B411" s="4"/>
      <c r="C411" s="38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</row>
    <row r="412">
      <c r="A412" s="4"/>
      <c r="B412" s="4"/>
      <c r="C412" s="38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</row>
    <row r="413">
      <c r="A413" s="4"/>
      <c r="B413" s="4"/>
      <c r="C413" s="38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</row>
    <row r="414">
      <c r="A414" s="4"/>
      <c r="B414" s="4"/>
      <c r="C414" s="38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</row>
    <row r="415">
      <c r="A415" s="4"/>
      <c r="B415" s="4"/>
      <c r="C415" s="38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</row>
    <row r="416">
      <c r="A416" s="4"/>
      <c r="B416" s="4"/>
      <c r="C416" s="38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</row>
    <row r="417">
      <c r="A417" s="4"/>
      <c r="B417" s="4"/>
      <c r="C417" s="38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</row>
    <row r="418">
      <c r="A418" s="4"/>
      <c r="B418" s="4"/>
      <c r="C418" s="38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</row>
    <row r="419">
      <c r="A419" s="4"/>
      <c r="B419" s="4"/>
      <c r="C419" s="38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</row>
    <row r="420">
      <c r="A420" s="4"/>
      <c r="B420" s="4"/>
      <c r="C420" s="38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</row>
    <row r="421">
      <c r="A421" s="4"/>
      <c r="B421" s="4"/>
      <c r="C421" s="38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</row>
    <row r="422">
      <c r="A422" s="4"/>
      <c r="B422" s="4"/>
      <c r="C422" s="38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</row>
    <row r="423">
      <c r="A423" s="4"/>
      <c r="B423" s="4"/>
      <c r="C423" s="38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</row>
    <row r="424">
      <c r="A424" s="4"/>
      <c r="B424" s="4"/>
      <c r="C424" s="38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</row>
    <row r="425">
      <c r="A425" s="4"/>
      <c r="B425" s="4"/>
      <c r="C425" s="38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</row>
    <row r="426">
      <c r="A426" s="4"/>
      <c r="B426" s="4"/>
      <c r="C426" s="38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</row>
    <row r="427">
      <c r="A427" s="4"/>
      <c r="B427" s="4"/>
      <c r="C427" s="38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</row>
    <row r="428">
      <c r="A428" s="4"/>
      <c r="B428" s="4"/>
      <c r="C428" s="38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</row>
    <row r="429">
      <c r="A429" s="4"/>
      <c r="B429" s="4"/>
      <c r="C429" s="38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</row>
    <row r="430">
      <c r="A430" s="4"/>
      <c r="B430" s="4"/>
      <c r="C430" s="38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</row>
    <row r="431">
      <c r="A431" s="4"/>
      <c r="B431" s="4"/>
      <c r="C431" s="38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</row>
    <row r="432">
      <c r="A432" s="4"/>
      <c r="B432" s="4"/>
      <c r="C432" s="38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</row>
    <row r="433">
      <c r="A433" s="4"/>
      <c r="B433" s="4"/>
      <c r="C433" s="38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</row>
    <row r="434">
      <c r="A434" s="4"/>
      <c r="B434" s="4"/>
      <c r="C434" s="38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</row>
    <row r="435">
      <c r="A435" s="4"/>
      <c r="B435" s="4"/>
      <c r="C435" s="38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</row>
    <row r="436">
      <c r="A436" s="4"/>
      <c r="B436" s="4"/>
      <c r="C436" s="38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</row>
    <row r="437">
      <c r="A437" s="4"/>
      <c r="B437" s="4"/>
      <c r="C437" s="38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</row>
    <row r="438">
      <c r="A438" s="4"/>
      <c r="B438" s="4"/>
      <c r="C438" s="38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</row>
    <row r="439">
      <c r="A439" s="4"/>
      <c r="B439" s="4"/>
      <c r="C439" s="38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</row>
    <row r="440">
      <c r="A440" s="4"/>
      <c r="B440" s="4"/>
      <c r="C440" s="38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</row>
    <row r="441">
      <c r="A441" s="4"/>
      <c r="B441" s="4"/>
      <c r="C441" s="38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</row>
    <row r="442">
      <c r="A442" s="4"/>
      <c r="B442" s="4"/>
      <c r="C442" s="38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</row>
    <row r="443">
      <c r="A443" s="4"/>
      <c r="B443" s="4"/>
      <c r="C443" s="38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</row>
    <row r="444">
      <c r="A444" s="4"/>
      <c r="B444" s="4"/>
      <c r="C444" s="38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</row>
    <row r="445">
      <c r="A445" s="4"/>
      <c r="B445" s="4"/>
      <c r="C445" s="38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</row>
    <row r="446">
      <c r="A446" s="4"/>
      <c r="B446" s="4"/>
      <c r="C446" s="38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</row>
    <row r="447">
      <c r="A447" s="4"/>
      <c r="B447" s="4"/>
      <c r="C447" s="38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</row>
    <row r="448">
      <c r="A448" s="4"/>
      <c r="B448" s="4"/>
      <c r="C448" s="38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</row>
    <row r="449">
      <c r="A449" s="4"/>
      <c r="B449" s="4"/>
      <c r="C449" s="38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</row>
    <row r="450">
      <c r="A450" s="4"/>
      <c r="B450" s="4"/>
      <c r="C450" s="38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</row>
    <row r="451">
      <c r="A451" s="4"/>
      <c r="B451" s="4"/>
      <c r="C451" s="38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</row>
    <row r="452">
      <c r="A452" s="4"/>
      <c r="B452" s="4"/>
      <c r="C452" s="38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</row>
    <row r="453">
      <c r="A453" s="4"/>
      <c r="B453" s="4"/>
      <c r="C453" s="38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</row>
    <row r="454">
      <c r="A454" s="4"/>
      <c r="B454" s="4"/>
      <c r="C454" s="38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</row>
    <row r="455">
      <c r="A455" s="4"/>
      <c r="B455" s="4"/>
      <c r="C455" s="38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</row>
    <row r="456">
      <c r="A456" s="4"/>
      <c r="B456" s="4"/>
      <c r="C456" s="38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</row>
    <row r="457">
      <c r="A457" s="4"/>
      <c r="B457" s="4"/>
      <c r="C457" s="38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</row>
    <row r="458">
      <c r="A458" s="4"/>
      <c r="B458" s="4"/>
      <c r="C458" s="38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</row>
    <row r="459">
      <c r="A459" s="4"/>
      <c r="B459" s="4"/>
      <c r="C459" s="38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</row>
    <row r="460">
      <c r="A460" s="4"/>
      <c r="B460" s="4"/>
      <c r="C460" s="38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</row>
    <row r="461">
      <c r="A461" s="4"/>
      <c r="B461" s="4"/>
      <c r="C461" s="38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</row>
    <row r="462">
      <c r="A462" s="4"/>
      <c r="B462" s="4"/>
      <c r="C462" s="38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</row>
    <row r="463">
      <c r="A463" s="4"/>
      <c r="B463" s="4"/>
      <c r="C463" s="38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</row>
    <row r="464">
      <c r="A464" s="4"/>
      <c r="B464" s="4"/>
      <c r="C464" s="38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</row>
    <row r="465">
      <c r="A465" s="4"/>
      <c r="B465" s="4"/>
      <c r="C465" s="38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</row>
    <row r="466">
      <c r="A466" s="4"/>
      <c r="B466" s="4"/>
      <c r="C466" s="38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</row>
    <row r="467">
      <c r="A467" s="4"/>
      <c r="B467" s="4"/>
      <c r="C467" s="38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</row>
    <row r="468">
      <c r="A468" s="4"/>
      <c r="B468" s="4"/>
      <c r="C468" s="38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</row>
    <row r="469">
      <c r="A469" s="4"/>
      <c r="B469" s="4"/>
      <c r="C469" s="38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</row>
    <row r="470">
      <c r="A470" s="4"/>
      <c r="B470" s="4"/>
      <c r="C470" s="38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</row>
    <row r="471">
      <c r="A471" s="4"/>
      <c r="B471" s="4"/>
      <c r="C471" s="38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</row>
    <row r="472">
      <c r="A472" s="4"/>
      <c r="B472" s="4"/>
      <c r="C472" s="38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</row>
    <row r="473">
      <c r="A473" s="4"/>
      <c r="B473" s="4"/>
      <c r="C473" s="38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</row>
    <row r="474">
      <c r="A474" s="4"/>
      <c r="B474" s="4"/>
      <c r="C474" s="38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</row>
    <row r="475">
      <c r="A475" s="4"/>
      <c r="B475" s="4"/>
      <c r="C475" s="38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</row>
    <row r="476">
      <c r="A476" s="4"/>
      <c r="B476" s="4"/>
      <c r="C476" s="38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</row>
    <row r="477">
      <c r="A477" s="4"/>
      <c r="B477" s="4"/>
      <c r="C477" s="38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</row>
    <row r="478">
      <c r="A478" s="4"/>
      <c r="B478" s="4"/>
      <c r="C478" s="38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</row>
    <row r="479">
      <c r="A479" s="4"/>
      <c r="B479" s="4"/>
      <c r="C479" s="38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</row>
    <row r="480">
      <c r="A480" s="4"/>
      <c r="B480" s="4"/>
      <c r="C480" s="38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</row>
    <row r="481">
      <c r="A481" s="4"/>
      <c r="B481" s="4"/>
      <c r="C481" s="38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</row>
    <row r="482">
      <c r="A482" s="4"/>
      <c r="B482" s="4"/>
      <c r="C482" s="38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</row>
    <row r="483">
      <c r="A483" s="4"/>
      <c r="B483" s="4"/>
      <c r="C483" s="38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</row>
    <row r="484">
      <c r="A484" s="4"/>
      <c r="B484" s="4"/>
      <c r="C484" s="38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</row>
    <row r="485">
      <c r="A485" s="4"/>
      <c r="B485" s="4"/>
      <c r="C485" s="38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</row>
    <row r="486">
      <c r="A486" s="4"/>
      <c r="B486" s="4"/>
      <c r="C486" s="38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</row>
    <row r="487">
      <c r="A487" s="4"/>
      <c r="B487" s="4"/>
      <c r="C487" s="38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</row>
    <row r="488">
      <c r="A488" s="4"/>
      <c r="B488" s="4"/>
      <c r="C488" s="38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</row>
    <row r="489">
      <c r="A489" s="4"/>
      <c r="B489" s="4"/>
      <c r="C489" s="38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</row>
    <row r="490">
      <c r="A490" s="4"/>
      <c r="B490" s="4"/>
      <c r="C490" s="38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</row>
    <row r="491">
      <c r="A491" s="4"/>
      <c r="B491" s="4"/>
      <c r="C491" s="38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</row>
    <row r="492">
      <c r="A492" s="4"/>
      <c r="B492" s="4"/>
      <c r="C492" s="38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</row>
    <row r="493">
      <c r="A493" s="4"/>
      <c r="B493" s="4"/>
      <c r="C493" s="38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</row>
    <row r="494">
      <c r="A494" s="4"/>
      <c r="B494" s="4"/>
      <c r="C494" s="38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</row>
    <row r="495">
      <c r="A495" s="4"/>
      <c r="B495" s="4"/>
      <c r="C495" s="38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</row>
    <row r="496">
      <c r="A496" s="4"/>
      <c r="B496" s="4"/>
      <c r="C496" s="38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</row>
    <row r="497">
      <c r="A497" s="4"/>
      <c r="B497" s="4"/>
      <c r="C497" s="38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</row>
    <row r="498">
      <c r="A498" s="4"/>
      <c r="B498" s="4"/>
      <c r="C498" s="38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</row>
    <row r="499">
      <c r="A499" s="4"/>
      <c r="B499" s="4"/>
      <c r="C499" s="38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</row>
    <row r="500">
      <c r="A500" s="4"/>
      <c r="B500" s="4"/>
      <c r="C500" s="38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</row>
    <row r="501">
      <c r="A501" s="4"/>
      <c r="B501" s="4"/>
      <c r="C501" s="38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</row>
    <row r="502">
      <c r="A502" s="4"/>
      <c r="B502" s="4"/>
      <c r="C502" s="38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</row>
    <row r="503">
      <c r="A503" s="4"/>
      <c r="B503" s="4"/>
      <c r="C503" s="38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</row>
    <row r="504">
      <c r="A504" s="4"/>
      <c r="B504" s="4"/>
      <c r="C504" s="38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</row>
    <row r="505">
      <c r="A505" s="4"/>
      <c r="B505" s="4"/>
      <c r="C505" s="38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</row>
    <row r="506">
      <c r="A506" s="4"/>
      <c r="B506" s="4"/>
      <c r="C506" s="38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</row>
    <row r="507">
      <c r="A507" s="4"/>
      <c r="B507" s="4"/>
      <c r="C507" s="38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</row>
    <row r="508">
      <c r="A508" s="4"/>
      <c r="B508" s="4"/>
      <c r="C508" s="38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</row>
    <row r="509">
      <c r="A509" s="4"/>
      <c r="B509" s="4"/>
      <c r="C509" s="38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</row>
    <row r="510">
      <c r="A510" s="4"/>
      <c r="B510" s="4"/>
      <c r="C510" s="38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</row>
    <row r="511">
      <c r="A511" s="4"/>
      <c r="B511" s="4"/>
      <c r="C511" s="38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</row>
    <row r="512">
      <c r="A512" s="4"/>
      <c r="B512" s="4"/>
      <c r="C512" s="38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</row>
    <row r="513">
      <c r="A513" s="4"/>
      <c r="B513" s="4"/>
      <c r="C513" s="38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</row>
    <row r="514">
      <c r="A514" s="4"/>
      <c r="B514" s="4"/>
      <c r="C514" s="38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</row>
    <row r="515">
      <c r="A515" s="4"/>
      <c r="B515" s="4"/>
      <c r="C515" s="38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</row>
    <row r="516">
      <c r="A516" s="4"/>
      <c r="B516" s="4"/>
      <c r="C516" s="38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</row>
    <row r="517">
      <c r="A517" s="4"/>
      <c r="B517" s="4"/>
      <c r="C517" s="38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</row>
    <row r="518">
      <c r="A518" s="4"/>
      <c r="B518" s="4"/>
      <c r="C518" s="38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</row>
    <row r="519">
      <c r="A519" s="4"/>
      <c r="B519" s="4"/>
      <c r="C519" s="38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</row>
    <row r="520">
      <c r="A520" s="4"/>
      <c r="B520" s="4"/>
      <c r="C520" s="38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</row>
    <row r="521">
      <c r="A521" s="4"/>
      <c r="B521" s="4"/>
      <c r="C521" s="38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</row>
    <row r="522">
      <c r="A522" s="4"/>
      <c r="B522" s="4"/>
      <c r="C522" s="38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</row>
    <row r="523">
      <c r="A523" s="4"/>
      <c r="B523" s="4"/>
      <c r="C523" s="38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</row>
    <row r="524">
      <c r="A524" s="4"/>
      <c r="B524" s="4"/>
      <c r="C524" s="38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</row>
    <row r="525">
      <c r="A525" s="4"/>
      <c r="B525" s="4"/>
      <c r="C525" s="38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</row>
    <row r="526">
      <c r="A526" s="4"/>
      <c r="B526" s="4"/>
      <c r="C526" s="38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</row>
    <row r="527">
      <c r="A527" s="4"/>
      <c r="B527" s="4"/>
      <c r="C527" s="38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</row>
    <row r="528">
      <c r="A528" s="4"/>
      <c r="B528" s="4"/>
      <c r="C528" s="38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</row>
    <row r="529">
      <c r="A529" s="4"/>
      <c r="B529" s="4"/>
      <c r="C529" s="38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</row>
    <row r="530">
      <c r="A530" s="4"/>
      <c r="B530" s="4"/>
      <c r="C530" s="38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</row>
    <row r="531">
      <c r="A531" s="4"/>
      <c r="B531" s="4"/>
      <c r="C531" s="38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</row>
    <row r="532">
      <c r="A532" s="4"/>
      <c r="B532" s="4"/>
      <c r="C532" s="38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</row>
    <row r="533">
      <c r="A533" s="4"/>
      <c r="B533" s="4"/>
      <c r="C533" s="38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</row>
    <row r="534">
      <c r="A534" s="4"/>
      <c r="B534" s="4"/>
      <c r="C534" s="38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</row>
    <row r="535">
      <c r="A535" s="4"/>
      <c r="B535" s="4"/>
      <c r="C535" s="38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</row>
    <row r="536">
      <c r="A536" s="4"/>
      <c r="B536" s="4"/>
      <c r="C536" s="38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</row>
    <row r="537">
      <c r="A537" s="4"/>
      <c r="B537" s="4"/>
      <c r="C537" s="38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</row>
    <row r="538">
      <c r="A538" s="4"/>
      <c r="B538" s="4"/>
      <c r="C538" s="38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</row>
    <row r="539">
      <c r="A539" s="4"/>
      <c r="B539" s="4"/>
      <c r="C539" s="38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</row>
    <row r="540">
      <c r="A540" s="4"/>
      <c r="B540" s="4"/>
      <c r="C540" s="38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</row>
    <row r="541">
      <c r="A541" s="4"/>
      <c r="B541" s="4"/>
      <c r="C541" s="38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</row>
    <row r="542">
      <c r="A542" s="4"/>
      <c r="B542" s="4"/>
      <c r="C542" s="38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</row>
    <row r="543">
      <c r="A543" s="4"/>
      <c r="B543" s="4"/>
      <c r="C543" s="38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</row>
    <row r="544">
      <c r="A544" s="4"/>
      <c r="B544" s="4"/>
      <c r="C544" s="38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</row>
    <row r="545">
      <c r="A545" s="4"/>
      <c r="B545" s="4"/>
      <c r="C545" s="38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</row>
    <row r="546">
      <c r="A546" s="4"/>
      <c r="B546" s="4"/>
      <c r="C546" s="38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</row>
    <row r="547">
      <c r="A547" s="4"/>
      <c r="B547" s="4"/>
      <c r="C547" s="38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</row>
    <row r="548">
      <c r="A548" s="4"/>
      <c r="B548" s="4"/>
      <c r="C548" s="38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</row>
    <row r="549">
      <c r="A549" s="4"/>
      <c r="B549" s="4"/>
      <c r="C549" s="38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</row>
    <row r="550">
      <c r="A550" s="4"/>
      <c r="B550" s="4"/>
      <c r="C550" s="38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</row>
    <row r="551">
      <c r="A551" s="4"/>
      <c r="B551" s="4"/>
      <c r="C551" s="38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</row>
    <row r="552">
      <c r="A552" s="4"/>
      <c r="B552" s="4"/>
      <c r="C552" s="38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</row>
    <row r="553">
      <c r="A553" s="4"/>
      <c r="B553" s="4"/>
      <c r="C553" s="38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</row>
    <row r="554">
      <c r="A554" s="4"/>
      <c r="B554" s="4"/>
      <c r="C554" s="38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</row>
    <row r="555">
      <c r="A555" s="4"/>
      <c r="B555" s="4"/>
      <c r="C555" s="38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</row>
    <row r="556">
      <c r="A556" s="4"/>
      <c r="B556" s="4"/>
      <c r="C556" s="38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</row>
    <row r="557">
      <c r="A557" s="4"/>
      <c r="B557" s="4"/>
      <c r="C557" s="38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</row>
    <row r="558">
      <c r="A558" s="4"/>
      <c r="B558" s="4"/>
      <c r="C558" s="38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</row>
    <row r="559">
      <c r="A559" s="4"/>
      <c r="B559" s="4"/>
      <c r="C559" s="38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</row>
    <row r="560">
      <c r="A560" s="4"/>
      <c r="B560" s="4"/>
      <c r="C560" s="38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</row>
    <row r="561">
      <c r="A561" s="4"/>
      <c r="B561" s="4"/>
      <c r="C561" s="38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</row>
    <row r="562">
      <c r="A562" s="4"/>
      <c r="B562" s="4"/>
      <c r="C562" s="38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</row>
    <row r="563">
      <c r="A563" s="4"/>
      <c r="B563" s="4"/>
      <c r="C563" s="38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</row>
    <row r="564">
      <c r="A564" s="4"/>
      <c r="B564" s="4"/>
      <c r="C564" s="38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</row>
    <row r="565">
      <c r="A565" s="4"/>
      <c r="B565" s="4"/>
      <c r="C565" s="38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</row>
    <row r="566">
      <c r="A566" s="4"/>
      <c r="B566" s="4"/>
      <c r="C566" s="38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</row>
    <row r="567">
      <c r="A567" s="4"/>
      <c r="B567" s="4"/>
      <c r="C567" s="38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</row>
    <row r="568">
      <c r="A568" s="4"/>
      <c r="B568" s="4"/>
      <c r="C568" s="38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</row>
    <row r="569">
      <c r="A569" s="4"/>
      <c r="B569" s="4"/>
      <c r="C569" s="38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</row>
    <row r="570">
      <c r="A570" s="4"/>
      <c r="B570" s="4"/>
      <c r="C570" s="38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</row>
    <row r="571">
      <c r="A571" s="4"/>
      <c r="B571" s="4"/>
      <c r="C571" s="38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</row>
    <row r="572">
      <c r="A572" s="4"/>
      <c r="B572" s="4"/>
      <c r="C572" s="38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</row>
    <row r="573">
      <c r="A573" s="4"/>
      <c r="B573" s="4"/>
      <c r="C573" s="38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</row>
    <row r="574">
      <c r="A574" s="4"/>
      <c r="B574" s="4"/>
      <c r="C574" s="38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</row>
    <row r="575">
      <c r="A575" s="4"/>
      <c r="B575" s="4"/>
      <c r="C575" s="38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</row>
    <row r="576">
      <c r="A576" s="4"/>
      <c r="B576" s="4"/>
      <c r="C576" s="38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</row>
    <row r="577">
      <c r="A577" s="4"/>
      <c r="B577" s="4"/>
      <c r="C577" s="38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</row>
    <row r="578">
      <c r="A578" s="4"/>
      <c r="B578" s="4"/>
      <c r="C578" s="38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</row>
    <row r="579">
      <c r="A579" s="4"/>
      <c r="B579" s="4"/>
      <c r="C579" s="38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</row>
    <row r="580">
      <c r="A580" s="4"/>
      <c r="B580" s="4"/>
      <c r="C580" s="38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</row>
    <row r="581">
      <c r="A581" s="4"/>
      <c r="B581" s="4"/>
      <c r="C581" s="38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</row>
    <row r="582">
      <c r="A582" s="4"/>
      <c r="B582" s="4"/>
      <c r="C582" s="38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</row>
    <row r="583">
      <c r="A583" s="4"/>
      <c r="B583" s="4"/>
      <c r="C583" s="38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</row>
    <row r="584">
      <c r="A584" s="4"/>
      <c r="B584" s="4"/>
      <c r="C584" s="38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</row>
    <row r="585">
      <c r="A585" s="4"/>
      <c r="B585" s="4"/>
      <c r="C585" s="38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</row>
    <row r="586">
      <c r="A586" s="4"/>
      <c r="B586" s="4"/>
      <c r="C586" s="38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</row>
    <row r="587">
      <c r="A587" s="4"/>
      <c r="B587" s="4"/>
      <c r="C587" s="38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</row>
    <row r="588">
      <c r="A588" s="4"/>
      <c r="B588" s="4"/>
      <c r="C588" s="38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</row>
    <row r="589">
      <c r="A589" s="4"/>
      <c r="B589" s="4"/>
      <c r="C589" s="38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</row>
    <row r="590">
      <c r="A590" s="4"/>
      <c r="B590" s="4"/>
      <c r="C590" s="38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</row>
    <row r="591">
      <c r="A591" s="4"/>
      <c r="B591" s="4"/>
      <c r="C591" s="38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</row>
    <row r="592">
      <c r="A592" s="4"/>
      <c r="B592" s="4"/>
      <c r="C592" s="38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</row>
    <row r="593">
      <c r="A593" s="4"/>
      <c r="B593" s="4"/>
      <c r="C593" s="38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</row>
    <row r="594">
      <c r="A594" s="4"/>
      <c r="B594" s="4"/>
      <c r="C594" s="38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</row>
    <row r="595">
      <c r="A595" s="4"/>
      <c r="B595" s="4"/>
      <c r="C595" s="38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</row>
    <row r="596">
      <c r="A596" s="4"/>
      <c r="B596" s="4"/>
      <c r="C596" s="38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</row>
    <row r="597">
      <c r="A597" s="4"/>
      <c r="B597" s="4"/>
      <c r="C597" s="38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</row>
    <row r="598">
      <c r="A598" s="4"/>
      <c r="B598" s="4"/>
      <c r="C598" s="38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</row>
    <row r="599">
      <c r="A599" s="4"/>
      <c r="B599" s="4"/>
      <c r="C599" s="38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</row>
    <row r="600">
      <c r="A600" s="4"/>
      <c r="B600" s="4"/>
      <c r="C600" s="38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</row>
    <row r="601">
      <c r="A601" s="4"/>
      <c r="B601" s="4"/>
      <c r="C601" s="38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</row>
    <row r="602">
      <c r="A602" s="4"/>
      <c r="B602" s="4"/>
      <c r="C602" s="38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</row>
    <row r="603">
      <c r="A603" s="4"/>
      <c r="B603" s="4"/>
      <c r="C603" s="38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</row>
    <row r="604">
      <c r="A604" s="4"/>
      <c r="B604" s="4"/>
      <c r="C604" s="38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</row>
    <row r="605">
      <c r="A605" s="4"/>
      <c r="B605" s="4"/>
      <c r="C605" s="38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</row>
    <row r="606">
      <c r="A606" s="4"/>
      <c r="B606" s="4"/>
      <c r="C606" s="38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</row>
    <row r="607">
      <c r="A607" s="4"/>
      <c r="B607" s="4"/>
      <c r="C607" s="38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</row>
    <row r="608">
      <c r="A608" s="4"/>
      <c r="B608" s="4"/>
      <c r="C608" s="38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</row>
    <row r="609">
      <c r="A609" s="4"/>
      <c r="B609" s="4"/>
      <c r="C609" s="38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</row>
    <row r="610">
      <c r="A610" s="4"/>
      <c r="B610" s="4"/>
      <c r="C610" s="38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</row>
    <row r="611">
      <c r="A611" s="4"/>
      <c r="B611" s="4"/>
      <c r="C611" s="38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</row>
    <row r="612">
      <c r="A612" s="4"/>
      <c r="B612" s="4"/>
      <c r="C612" s="38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</row>
    <row r="613">
      <c r="A613" s="4"/>
      <c r="B613" s="4"/>
      <c r="C613" s="38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</row>
    <row r="614">
      <c r="A614" s="4"/>
      <c r="B614" s="4"/>
      <c r="C614" s="38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</row>
    <row r="615">
      <c r="A615" s="4"/>
      <c r="B615" s="4"/>
      <c r="C615" s="38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</row>
    <row r="616">
      <c r="A616" s="4"/>
      <c r="B616" s="4"/>
      <c r="C616" s="38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</row>
    <row r="617">
      <c r="A617" s="4"/>
      <c r="B617" s="4"/>
      <c r="C617" s="38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</row>
    <row r="618">
      <c r="A618" s="4"/>
      <c r="B618" s="4"/>
      <c r="C618" s="38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</row>
    <row r="619">
      <c r="A619" s="4"/>
      <c r="B619" s="4"/>
      <c r="C619" s="38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</row>
    <row r="620">
      <c r="A620" s="4"/>
      <c r="B620" s="4"/>
      <c r="C620" s="38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</row>
    <row r="621">
      <c r="A621" s="4"/>
      <c r="B621" s="4"/>
      <c r="C621" s="38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</row>
    <row r="622">
      <c r="A622" s="4"/>
      <c r="B622" s="4"/>
      <c r="C622" s="38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</row>
    <row r="623">
      <c r="A623" s="4"/>
      <c r="B623" s="4"/>
      <c r="C623" s="38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</row>
    <row r="624">
      <c r="A624" s="4"/>
      <c r="B624" s="4"/>
      <c r="C624" s="38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</row>
    <row r="625">
      <c r="A625" s="4"/>
      <c r="B625" s="4"/>
      <c r="C625" s="38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</row>
    <row r="626">
      <c r="A626" s="4"/>
      <c r="B626" s="4"/>
      <c r="C626" s="38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</row>
    <row r="627">
      <c r="A627" s="4"/>
      <c r="B627" s="4"/>
      <c r="C627" s="38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</row>
    <row r="628">
      <c r="A628" s="4"/>
      <c r="B628" s="4"/>
      <c r="C628" s="38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</row>
    <row r="629">
      <c r="A629" s="4"/>
      <c r="B629" s="4"/>
      <c r="C629" s="38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</row>
    <row r="630">
      <c r="A630" s="4"/>
      <c r="B630" s="4"/>
      <c r="C630" s="38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</row>
    <row r="631">
      <c r="A631" s="4"/>
      <c r="B631" s="4"/>
      <c r="C631" s="38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</row>
    <row r="632">
      <c r="A632" s="4"/>
      <c r="B632" s="4"/>
      <c r="C632" s="38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</row>
    <row r="633">
      <c r="A633" s="4"/>
      <c r="B633" s="4"/>
      <c r="C633" s="38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</row>
    <row r="634">
      <c r="A634" s="4"/>
      <c r="B634" s="4"/>
      <c r="C634" s="38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</row>
    <row r="635">
      <c r="A635" s="4"/>
      <c r="B635" s="4"/>
      <c r="C635" s="38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</row>
    <row r="636">
      <c r="A636" s="4"/>
      <c r="B636" s="4"/>
      <c r="C636" s="38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</row>
    <row r="637">
      <c r="A637" s="4"/>
      <c r="B637" s="4"/>
      <c r="C637" s="38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</row>
    <row r="638">
      <c r="A638" s="4"/>
      <c r="B638" s="4"/>
      <c r="C638" s="38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</row>
    <row r="639">
      <c r="A639" s="4"/>
      <c r="B639" s="4"/>
      <c r="C639" s="38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</row>
    <row r="640">
      <c r="A640" s="4"/>
      <c r="B640" s="4"/>
      <c r="C640" s="38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</row>
    <row r="641">
      <c r="A641" s="4"/>
      <c r="B641" s="4"/>
      <c r="C641" s="38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</row>
    <row r="642">
      <c r="A642" s="4"/>
      <c r="B642" s="4"/>
      <c r="C642" s="38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</row>
    <row r="643">
      <c r="A643" s="4"/>
      <c r="B643" s="4"/>
      <c r="C643" s="38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</row>
    <row r="644">
      <c r="A644" s="4"/>
      <c r="B644" s="4"/>
      <c r="C644" s="38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</row>
    <row r="645">
      <c r="A645" s="4"/>
      <c r="B645" s="4"/>
      <c r="C645" s="38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</row>
    <row r="646">
      <c r="A646" s="4"/>
      <c r="B646" s="4"/>
      <c r="C646" s="38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</row>
    <row r="647">
      <c r="A647" s="4"/>
      <c r="B647" s="4"/>
      <c r="C647" s="38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</row>
    <row r="648">
      <c r="A648" s="4"/>
      <c r="B648" s="4"/>
      <c r="C648" s="38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</row>
    <row r="649">
      <c r="A649" s="4"/>
      <c r="B649" s="4"/>
      <c r="C649" s="38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</row>
    <row r="650">
      <c r="A650" s="4"/>
      <c r="B650" s="4"/>
      <c r="C650" s="38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</row>
    <row r="651">
      <c r="A651" s="4"/>
      <c r="B651" s="4"/>
      <c r="C651" s="38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</row>
    <row r="652">
      <c r="A652" s="4"/>
      <c r="B652" s="4"/>
      <c r="C652" s="38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</row>
    <row r="653">
      <c r="A653" s="4"/>
      <c r="B653" s="4"/>
      <c r="C653" s="38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</row>
    <row r="654">
      <c r="A654" s="4"/>
      <c r="B654" s="4"/>
      <c r="C654" s="38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</row>
    <row r="655">
      <c r="A655" s="4"/>
      <c r="B655" s="4"/>
      <c r="C655" s="38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</row>
    <row r="656">
      <c r="A656" s="4"/>
      <c r="B656" s="4"/>
      <c r="C656" s="38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</row>
    <row r="657">
      <c r="A657" s="4"/>
      <c r="B657" s="4"/>
      <c r="C657" s="38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</row>
    <row r="658">
      <c r="A658" s="4"/>
      <c r="B658" s="4"/>
      <c r="C658" s="38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</row>
    <row r="659">
      <c r="A659" s="4"/>
      <c r="B659" s="4"/>
      <c r="C659" s="38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</row>
    <row r="660">
      <c r="A660" s="4"/>
      <c r="B660" s="4"/>
      <c r="C660" s="38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</row>
    <row r="661">
      <c r="A661" s="4"/>
      <c r="B661" s="4"/>
      <c r="C661" s="38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</row>
    <row r="662">
      <c r="A662" s="4"/>
      <c r="B662" s="4"/>
      <c r="C662" s="38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</row>
    <row r="663">
      <c r="A663" s="4"/>
      <c r="B663" s="4"/>
      <c r="C663" s="38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</row>
    <row r="664">
      <c r="A664" s="4"/>
      <c r="B664" s="4"/>
      <c r="C664" s="38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</row>
    <row r="665">
      <c r="A665" s="4"/>
      <c r="B665" s="4"/>
      <c r="C665" s="38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</row>
    <row r="666">
      <c r="A666" s="4"/>
      <c r="B666" s="4"/>
      <c r="C666" s="38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</row>
    <row r="667">
      <c r="A667" s="4"/>
      <c r="B667" s="4"/>
      <c r="C667" s="38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</row>
    <row r="668">
      <c r="A668" s="4"/>
      <c r="B668" s="4"/>
      <c r="C668" s="38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</row>
    <row r="669">
      <c r="A669" s="4"/>
      <c r="B669" s="4"/>
      <c r="C669" s="38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</row>
    <row r="670">
      <c r="A670" s="4"/>
      <c r="B670" s="4"/>
      <c r="C670" s="38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</row>
    <row r="671">
      <c r="A671" s="4"/>
      <c r="B671" s="4"/>
      <c r="C671" s="38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</row>
    <row r="672">
      <c r="A672" s="4"/>
      <c r="B672" s="4"/>
      <c r="C672" s="38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</row>
    <row r="673">
      <c r="A673" s="4"/>
      <c r="B673" s="4"/>
      <c r="C673" s="38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</row>
    <row r="674">
      <c r="A674" s="4"/>
      <c r="B674" s="4"/>
      <c r="C674" s="38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</row>
    <row r="675">
      <c r="A675" s="4"/>
      <c r="B675" s="4"/>
      <c r="C675" s="38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</row>
    <row r="676">
      <c r="A676" s="4"/>
      <c r="B676" s="4"/>
      <c r="C676" s="38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</row>
    <row r="677">
      <c r="A677" s="4"/>
      <c r="B677" s="4"/>
      <c r="C677" s="38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</row>
    <row r="678">
      <c r="A678" s="4"/>
      <c r="B678" s="4"/>
      <c r="C678" s="38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</row>
    <row r="679">
      <c r="A679" s="4"/>
      <c r="B679" s="4"/>
      <c r="C679" s="38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</row>
    <row r="680">
      <c r="A680" s="4"/>
      <c r="B680" s="4"/>
      <c r="C680" s="38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</row>
    <row r="681">
      <c r="A681" s="4"/>
      <c r="B681" s="4"/>
      <c r="C681" s="38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</row>
    <row r="682">
      <c r="A682" s="4"/>
      <c r="B682" s="4"/>
      <c r="C682" s="38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</row>
    <row r="683">
      <c r="A683" s="4"/>
      <c r="B683" s="4"/>
      <c r="C683" s="38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</row>
    <row r="684">
      <c r="A684" s="4"/>
      <c r="B684" s="4"/>
      <c r="C684" s="38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</row>
    <row r="685">
      <c r="A685" s="4"/>
      <c r="B685" s="4"/>
      <c r="C685" s="38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</row>
    <row r="686">
      <c r="A686" s="4"/>
      <c r="B686" s="4"/>
      <c r="C686" s="38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</row>
    <row r="687">
      <c r="A687" s="4"/>
      <c r="B687" s="4"/>
      <c r="C687" s="38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</row>
    <row r="688">
      <c r="A688" s="4"/>
      <c r="B688" s="4"/>
      <c r="C688" s="38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</row>
    <row r="689">
      <c r="A689" s="4"/>
      <c r="B689" s="4"/>
      <c r="C689" s="38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</row>
    <row r="690">
      <c r="A690" s="4"/>
      <c r="B690" s="4"/>
      <c r="C690" s="38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</row>
    <row r="691">
      <c r="A691" s="4"/>
      <c r="B691" s="4"/>
      <c r="C691" s="38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</row>
    <row r="692">
      <c r="A692" s="4"/>
      <c r="B692" s="4"/>
      <c r="C692" s="38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</row>
    <row r="693">
      <c r="A693" s="4"/>
      <c r="B693" s="4"/>
      <c r="C693" s="38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</row>
    <row r="694">
      <c r="A694" s="4"/>
      <c r="B694" s="4"/>
      <c r="C694" s="38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</row>
    <row r="695">
      <c r="A695" s="4"/>
      <c r="B695" s="4"/>
      <c r="C695" s="38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</row>
    <row r="696">
      <c r="A696" s="4"/>
      <c r="B696" s="4"/>
      <c r="C696" s="38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</row>
    <row r="697">
      <c r="A697" s="4"/>
      <c r="B697" s="4"/>
      <c r="C697" s="38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</row>
    <row r="698">
      <c r="A698" s="4"/>
      <c r="B698" s="4"/>
      <c r="C698" s="38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</row>
    <row r="699">
      <c r="A699" s="4"/>
      <c r="B699" s="4"/>
      <c r="C699" s="38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</row>
    <row r="700">
      <c r="A700" s="4"/>
      <c r="B700" s="4"/>
      <c r="C700" s="38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</row>
    <row r="701">
      <c r="A701" s="4"/>
      <c r="B701" s="4"/>
      <c r="C701" s="38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</row>
    <row r="702">
      <c r="A702" s="4"/>
      <c r="B702" s="4"/>
      <c r="C702" s="38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</row>
    <row r="703">
      <c r="A703" s="4"/>
      <c r="B703" s="4"/>
      <c r="C703" s="38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</row>
    <row r="704">
      <c r="A704" s="4"/>
      <c r="B704" s="4"/>
      <c r="C704" s="38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</row>
    <row r="705">
      <c r="A705" s="4"/>
      <c r="B705" s="4"/>
      <c r="C705" s="38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</row>
    <row r="706">
      <c r="A706" s="4"/>
      <c r="B706" s="4"/>
      <c r="C706" s="38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</row>
    <row r="707">
      <c r="A707" s="4"/>
      <c r="B707" s="4"/>
      <c r="C707" s="38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</row>
    <row r="708">
      <c r="A708" s="4"/>
      <c r="B708" s="4"/>
      <c r="C708" s="38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</row>
    <row r="709">
      <c r="A709" s="4"/>
      <c r="B709" s="4"/>
      <c r="C709" s="38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</row>
    <row r="710">
      <c r="A710" s="4"/>
      <c r="B710" s="4"/>
      <c r="C710" s="38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</row>
    <row r="711">
      <c r="A711" s="4"/>
      <c r="B711" s="4"/>
      <c r="C711" s="38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</row>
    <row r="712">
      <c r="A712" s="4"/>
      <c r="B712" s="4"/>
      <c r="C712" s="38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</row>
    <row r="713">
      <c r="A713" s="4"/>
      <c r="B713" s="4"/>
      <c r="C713" s="38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</row>
    <row r="714">
      <c r="A714" s="4"/>
      <c r="B714" s="4"/>
      <c r="C714" s="38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</row>
    <row r="715">
      <c r="A715" s="4"/>
      <c r="B715" s="4"/>
      <c r="C715" s="38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</row>
    <row r="716">
      <c r="A716" s="4"/>
      <c r="B716" s="4"/>
      <c r="C716" s="38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</row>
    <row r="717">
      <c r="A717" s="4"/>
      <c r="B717" s="4"/>
      <c r="C717" s="38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</row>
    <row r="718">
      <c r="A718" s="4"/>
      <c r="B718" s="4"/>
      <c r="C718" s="38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</row>
    <row r="719">
      <c r="A719" s="4"/>
      <c r="B719" s="4"/>
      <c r="C719" s="38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</row>
    <row r="720">
      <c r="A720" s="4"/>
      <c r="B720" s="4"/>
      <c r="C720" s="38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</row>
    <row r="721">
      <c r="A721" s="4"/>
      <c r="B721" s="4"/>
      <c r="C721" s="38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</row>
    <row r="722">
      <c r="A722" s="4"/>
      <c r="B722" s="4"/>
      <c r="C722" s="38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</row>
    <row r="723">
      <c r="A723" s="4"/>
      <c r="B723" s="4"/>
      <c r="C723" s="38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</row>
    <row r="724">
      <c r="A724" s="4"/>
      <c r="B724" s="4"/>
      <c r="C724" s="38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</row>
    <row r="725">
      <c r="A725" s="4"/>
      <c r="B725" s="4"/>
      <c r="C725" s="38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</row>
    <row r="726">
      <c r="A726" s="4"/>
      <c r="B726" s="4"/>
      <c r="C726" s="38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</row>
    <row r="727">
      <c r="A727" s="4"/>
      <c r="B727" s="4"/>
      <c r="C727" s="38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</row>
    <row r="728">
      <c r="A728" s="4"/>
      <c r="B728" s="4"/>
      <c r="C728" s="38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</row>
    <row r="729">
      <c r="A729" s="4"/>
      <c r="B729" s="4"/>
      <c r="C729" s="38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</row>
    <row r="730">
      <c r="A730" s="4"/>
      <c r="B730" s="4"/>
      <c r="C730" s="38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</row>
    <row r="731">
      <c r="A731" s="4"/>
      <c r="B731" s="4"/>
      <c r="C731" s="38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</row>
    <row r="732">
      <c r="A732" s="4"/>
      <c r="B732" s="4"/>
      <c r="C732" s="38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</row>
    <row r="733">
      <c r="A733" s="4"/>
      <c r="B733" s="4"/>
      <c r="C733" s="38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</row>
    <row r="734">
      <c r="A734" s="4"/>
      <c r="B734" s="4"/>
      <c r="C734" s="38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</row>
    <row r="735">
      <c r="A735" s="4"/>
      <c r="B735" s="4"/>
      <c r="C735" s="38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</row>
    <row r="736">
      <c r="A736" s="4"/>
      <c r="B736" s="4"/>
      <c r="C736" s="38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</row>
    <row r="737">
      <c r="A737" s="4"/>
      <c r="B737" s="4"/>
      <c r="C737" s="38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</row>
    <row r="738">
      <c r="A738" s="4"/>
      <c r="B738" s="4"/>
      <c r="C738" s="38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</row>
    <row r="739">
      <c r="A739" s="4"/>
      <c r="B739" s="4"/>
      <c r="C739" s="38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</row>
    <row r="740">
      <c r="A740" s="4"/>
      <c r="B740" s="4"/>
      <c r="C740" s="38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</row>
    <row r="741">
      <c r="A741" s="4"/>
      <c r="B741" s="4"/>
      <c r="C741" s="38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</row>
    <row r="742">
      <c r="A742" s="4"/>
      <c r="B742" s="4"/>
      <c r="C742" s="38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</row>
    <row r="743">
      <c r="A743" s="4"/>
      <c r="B743" s="4"/>
      <c r="C743" s="38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</row>
    <row r="744">
      <c r="A744" s="4"/>
      <c r="B744" s="4"/>
      <c r="C744" s="38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</row>
    <row r="745">
      <c r="A745" s="4"/>
      <c r="B745" s="4"/>
      <c r="C745" s="38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</row>
    <row r="746">
      <c r="A746" s="4"/>
      <c r="B746" s="4"/>
      <c r="C746" s="38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</row>
    <row r="747">
      <c r="A747" s="4"/>
      <c r="B747" s="4"/>
      <c r="C747" s="38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</row>
    <row r="748">
      <c r="A748" s="4"/>
      <c r="B748" s="4"/>
      <c r="C748" s="38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</row>
    <row r="749">
      <c r="A749" s="4"/>
      <c r="B749" s="4"/>
      <c r="C749" s="38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</row>
    <row r="750">
      <c r="A750" s="4"/>
      <c r="B750" s="4"/>
      <c r="C750" s="38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</row>
    <row r="751">
      <c r="A751" s="4"/>
      <c r="B751" s="4"/>
      <c r="C751" s="38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</row>
    <row r="752">
      <c r="A752" s="4"/>
      <c r="B752" s="4"/>
      <c r="C752" s="38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</row>
    <row r="753">
      <c r="A753" s="4"/>
      <c r="B753" s="4"/>
      <c r="C753" s="38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</row>
    <row r="754">
      <c r="A754" s="4"/>
      <c r="B754" s="4"/>
      <c r="C754" s="38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</row>
    <row r="755">
      <c r="A755" s="4"/>
      <c r="B755" s="4"/>
      <c r="C755" s="38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</row>
    <row r="756">
      <c r="A756" s="4"/>
      <c r="B756" s="4"/>
      <c r="C756" s="38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</row>
    <row r="757">
      <c r="A757" s="4"/>
      <c r="B757" s="4"/>
      <c r="C757" s="38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</row>
    <row r="758">
      <c r="A758" s="4"/>
      <c r="B758" s="4"/>
      <c r="C758" s="38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</row>
    <row r="759">
      <c r="A759" s="4"/>
      <c r="B759" s="4"/>
      <c r="C759" s="38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</row>
    <row r="760">
      <c r="A760" s="4"/>
      <c r="B760" s="4"/>
      <c r="C760" s="38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</row>
    <row r="761">
      <c r="A761" s="4"/>
      <c r="B761" s="4"/>
      <c r="C761" s="38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</row>
    <row r="762">
      <c r="A762" s="4"/>
      <c r="B762" s="4"/>
      <c r="C762" s="38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</row>
    <row r="763">
      <c r="A763" s="4"/>
      <c r="B763" s="4"/>
      <c r="C763" s="38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</row>
    <row r="764">
      <c r="A764" s="4"/>
      <c r="B764" s="4"/>
      <c r="C764" s="38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</row>
    <row r="765">
      <c r="A765" s="4"/>
      <c r="B765" s="4"/>
      <c r="C765" s="38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</row>
    <row r="766">
      <c r="A766" s="4"/>
      <c r="B766" s="4"/>
      <c r="C766" s="38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</row>
    <row r="767">
      <c r="A767" s="4"/>
      <c r="B767" s="4"/>
      <c r="C767" s="38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</row>
    <row r="768">
      <c r="A768" s="4"/>
      <c r="B768" s="4"/>
      <c r="C768" s="38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</row>
    <row r="769">
      <c r="A769" s="4"/>
      <c r="B769" s="4"/>
      <c r="C769" s="38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</row>
    <row r="770">
      <c r="A770" s="4"/>
      <c r="B770" s="4"/>
      <c r="C770" s="38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</row>
    <row r="771">
      <c r="A771" s="4"/>
      <c r="B771" s="4"/>
      <c r="C771" s="38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</row>
    <row r="772">
      <c r="A772" s="4"/>
      <c r="B772" s="4"/>
      <c r="C772" s="38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</row>
    <row r="773">
      <c r="A773" s="4"/>
      <c r="B773" s="4"/>
      <c r="C773" s="38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</row>
    <row r="774">
      <c r="A774" s="4"/>
      <c r="B774" s="4"/>
      <c r="C774" s="38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</row>
    <row r="775">
      <c r="A775" s="4"/>
      <c r="B775" s="4"/>
      <c r="C775" s="38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</row>
    <row r="776">
      <c r="A776" s="4"/>
      <c r="B776" s="4"/>
      <c r="C776" s="38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</row>
    <row r="777">
      <c r="A777" s="4"/>
      <c r="B777" s="4"/>
      <c r="C777" s="38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</row>
    <row r="778">
      <c r="A778" s="4"/>
      <c r="B778" s="4"/>
      <c r="C778" s="38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</row>
    <row r="779">
      <c r="A779" s="4"/>
      <c r="B779" s="4"/>
      <c r="C779" s="38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</row>
    <row r="780">
      <c r="A780" s="4"/>
      <c r="B780" s="4"/>
      <c r="C780" s="38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</row>
    <row r="781">
      <c r="A781" s="4"/>
      <c r="B781" s="4"/>
      <c r="C781" s="38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</row>
    <row r="782">
      <c r="A782" s="4"/>
      <c r="B782" s="4"/>
      <c r="C782" s="38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</row>
    <row r="783">
      <c r="A783" s="4"/>
      <c r="B783" s="4"/>
      <c r="C783" s="38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</row>
    <row r="784">
      <c r="A784" s="4"/>
      <c r="B784" s="4"/>
      <c r="C784" s="38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</row>
    <row r="785">
      <c r="A785" s="4"/>
      <c r="B785" s="4"/>
      <c r="C785" s="38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</row>
    <row r="786">
      <c r="A786" s="4"/>
      <c r="B786" s="4"/>
      <c r="C786" s="38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</row>
    <row r="787">
      <c r="A787" s="4"/>
      <c r="B787" s="4"/>
      <c r="C787" s="38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</row>
    <row r="788">
      <c r="A788" s="4"/>
      <c r="B788" s="4"/>
      <c r="C788" s="38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</row>
    <row r="789">
      <c r="A789" s="4"/>
      <c r="B789" s="4"/>
      <c r="C789" s="38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</row>
    <row r="790">
      <c r="A790" s="4"/>
      <c r="B790" s="4"/>
      <c r="C790" s="38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</row>
    <row r="791">
      <c r="A791" s="4"/>
      <c r="B791" s="4"/>
      <c r="C791" s="38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</row>
    <row r="792">
      <c r="A792" s="4"/>
      <c r="B792" s="4"/>
      <c r="C792" s="38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</row>
    <row r="793">
      <c r="A793" s="4"/>
      <c r="B793" s="4"/>
      <c r="C793" s="38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</row>
    <row r="794">
      <c r="A794" s="4"/>
      <c r="B794" s="4"/>
      <c r="C794" s="38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</row>
    <row r="795">
      <c r="A795" s="4"/>
      <c r="B795" s="4"/>
      <c r="C795" s="38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</row>
    <row r="796">
      <c r="A796" s="4"/>
      <c r="B796" s="4"/>
      <c r="C796" s="38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</row>
    <row r="797">
      <c r="A797" s="4"/>
      <c r="B797" s="4"/>
      <c r="C797" s="38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</row>
    <row r="798">
      <c r="A798" s="4"/>
      <c r="B798" s="4"/>
      <c r="C798" s="38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</row>
    <row r="799">
      <c r="A799" s="4"/>
      <c r="B799" s="4"/>
      <c r="C799" s="38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</row>
    <row r="800">
      <c r="A800" s="4"/>
      <c r="B800" s="4"/>
      <c r="C800" s="38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</row>
    <row r="801">
      <c r="A801" s="4"/>
      <c r="B801" s="4"/>
      <c r="C801" s="38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</row>
    <row r="802">
      <c r="A802" s="4"/>
      <c r="B802" s="4"/>
      <c r="C802" s="38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</row>
    <row r="803">
      <c r="A803" s="4"/>
      <c r="B803" s="4"/>
      <c r="C803" s="38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</row>
    <row r="804">
      <c r="A804" s="4"/>
      <c r="B804" s="4"/>
      <c r="C804" s="38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</row>
    <row r="805">
      <c r="A805" s="4"/>
      <c r="B805" s="4"/>
      <c r="C805" s="38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</row>
    <row r="806">
      <c r="A806" s="4"/>
      <c r="B806" s="4"/>
      <c r="C806" s="38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</row>
    <row r="807">
      <c r="A807" s="4"/>
      <c r="B807" s="4"/>
      <c r="C807" s="38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</row>
    <row r="808">
      <c r="A808" s="4"/>
      <c r="B808" s="4"/>
      <c r="C808" s="38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</row>
    <row r="809">
      <c r="A809" s="4"/>
      <c r="B809" s="4"/>
      <c r="C809" s="38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</row>
    <row r="810">
      <c r="A810" s="4"/>
      <c r="B810" s="4"/>
      <c r="C810" s="38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</row>
    <row r="811">
      <c r="A811" s="4"/>
      <c r="B811" s="4"/>
      <c r="C811" s="38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</row>
    <row r="812">
      <c r="A812" s="4"/>
      <c r="B812" s="4"/>
      <c r="C812" s="38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</row>
    <row r="813">
      <c r="A813" s="4"/>
      <c r="B813" s="4"/>
      <c r="C813" s="38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</row>
    <row r="814">
      <c r="A814" s="4"/>
      <c r="B814" s="4"/>
      <c r="C814" s="38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</row>
    <row r="815">
      <c r="A815" s="4"/>
      <c r="B815" s="4"/>
      <c r="C815" s="38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</row>
    <row r="816">
      <c r="A816" s="4"/>
      <c r="B816" s="4"/>
      <c r="C816" s="38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</row>
    <row r="817">
      <c r="A817" s="4"/>
      <c r="B817" s="4"/>
      <c r="C817" s="38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</row>
    <row r="818">
      <c r="A818" s="4"/>
      <c r="B818" s="4"/>
      <c r="C818" s="38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</row>
    <row r="819">
      <c r="A819" s="4"/>
      <c r="B819" s="4"/>
      <c r="C819" s="38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</row>
    <row r="820">
      <c r="A820" s="4"/>
      <c r="B820" s="4"/>
      <c r="C820" s="38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</row>
    <row r="821">
      <c r="A821" s="4"/>
      <c r="B821" s="4"/>
      <c r="C821" s="38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</row>
    <row r="822">
      <c r="A822" s="4"/>
      <c r="B822" s="4"/>
      <c r="C822" s="38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</row>
    <row r="823">
      <c r="A823" s="4"/>
      <c r="B823" s="4"/>
      <c r="C823" s="38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</row>
    <row r="824">
      <c r="A824" s="4"/>
      <c r="B824" s="4"/>
      <c r="C824" s="38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</row>
    <row r="825">
      <c r="A825" s="4"/>
      <c r="B825" s="4"/>
      <c r="C825" s="38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</row>
    <row r="826">
      <c r="A826" s="4"/>
      <c r="B826" s="4"/>
      <c r="C826" s="38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</row>
    <row r="827">
      <c r="A827" s="4"/>
      <c r="B827" s="4"/>
      <c r="C827" s="38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</row>
    <row r="828">
      <c r="A828" s="4"/>
      <c r="B828" s="4"/>
      <c r="C828" s="38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</row>
    <row r="829">
      <c r="A829" s="4"/>
      <c r="B829" s="4"/>
      <c r="C829" s="38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</row>
    <row r="830">
      <c r="A830" s="4"/>
      <c r="B830" s="4"/>
      <c r="C830" s="38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</row>
    <row r="831">
      <c r="A831" s="4"/>
      <c r="B831" s="4"/>
      <c r="C831" s="38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</row>
    <row r="832">
      <c r="A832" s="4"/>
      <c r="B832" s="4"/>
      <c r="C832" s="38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</row>
    <row r="833">
      <c r="A833" s="4"/>
      <c r="B833" s="4"/>
      <c r="C833" s="38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</row>
    <row r="834">
      <c r="A834" s="4"/>
      <c r="B834" s="4"/>
      <c r="C834" s="38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</row>
    <row r="835">
      <c r="A835" s="4"/>
      <c r="B835" s="4"/>
      <c r="C835" s="38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</row>
    <row r="836">
      <c r="A836" s="4"/>
      <c r="B836" s="4"/>
      <c r="C836" s="38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</row>
    <row r="837">
      <c r="A837" s="4"/>
      <c r="B837" s="4"/>
      <c r="C837" s="38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</row>
    <row r="838">
      <c r="A838" s="4"/>
      <c r="B838" s="4"/>
      <c r="C838" s="38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</row>
    <row r="839">
      <c r="A839" s="4"/>
      <c r="B839" s="4"/>
      <c r="C839" s="38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</row>
    <row r="840">
      <c r="A840" s="4"/>
      <c r="B840" s="4"/>
      <c r="C840" s="38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</row>
    <row r="841">
      <c r="A841" s="4"/>
      <c r="B841" s="4"/>
      <c r="C841" s="38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</row>
    <row r="842">
      <c r="A842" s="4"/>
      <c r="B842" s="4"/>
      <c r="C842" s="38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</row>
    <row r="843">
      <c r="A843" s="4"/>
      <c r="B843" s="4"/>
      <c r="C843" s="38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</row>
    <row r="844">
      <c r="A844" s="4"/>
      <c r="B844" s="4"/>
      <c r="C844" s="38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</row>
    <row r="845">
      <c r="A845" s="4"/>
      <c r="B845" s="4"/>
      <c r="C845" s="38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</row>
    <row r="846">
      <c r="A846" s="4"/>
      <c r="B846" s="4"/>
      <c r="C846" s="38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</row>
    <row r="847">
      <c r="A847" s="4"/>
      <c r="B847" s="4"/>
      <c r="C847" s="38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</row>
    <row r="848">
      <c r="A848" s="4"/>
      <c r="B848" s="4"/>
      <c r="C848" s="38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</row>
    <row r="849">
      <c r="A849" s="4"/>
      <c r="B849" s="4"/>
      <c r="C849" s="38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</row>
    <row r="850">
      <c r="A850" s="4"/>
      <c r="B850" s="4"/>
      <c r="C850" s="38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</row>
    <row r="851">
      <c r="A851" s="4"/>
      <c r="B851" s="4"/>
      <c r="C851" s="38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</row>
    <row r="852">
      <c r="A852" s="4"/>
      <c r="B852" s="4"/>
      <c r="C852" s="38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</row>
    <row r="853">
      <c r="A853" s="4"/>
      <c r="B853" s="4"/>
      <c r="C853" s="38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</row>
    <row r="854">
      <c r="A854" s="4"/>
      <c r="B854" s="4"/>
      <c r="C854" s="38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</row>
    <row r="855">
      <c r="A855" s="4"/>
      <c r="B855" s="4"/>
      <c r="C855" s="38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</row>
    <row r="856">
      <c r="A856" s="4"/>
      <c r="B856" s="4"/>
      <c r="C856" s="38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</row>
    <row r="857">
      <c r="A857" s="4"/>
      <c r="B857" s="4"/>
      <c r="C857" s="38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</row>
    <row r="858">
      <c r="A858" s="4"/>
      <c r="B858" s="4"/>
      <c r="C858" s="38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</row>
    <row r="859">
      <c r="A859" s="4"/>
      <c r="B859" s="4"/>
      <c r="C859" s="38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</row>
    <row r="860">
      <c r="A860" s="4"/>
      <c r="B860" s="4"/>
      <c r="C860" s="38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</row>
    <row r="861">
      <c r="A861" s="4"/>
      <c r="B861" s="4"/>
      <c r="C861" s="38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</row>
    <row r="862">
      <c r="A862" s="4"/>
      <c r="B862" s="4"/>
      <c r="C862" s="38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</row>
    <row r="863">
      <c r="A863" s="4"/>
      <c r="B863" s="4"/>
      <c r="C863" s="38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</row>
    <row r="864">
      <c r="A864" s="4"/>
      <c r="B864" s="4"/>
      <c r="C864" s="38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</row>
    <row r="865">
      <c r="A865" s="4"/>
      <c r="B865" s="4"/>
      <c r="C865" s="38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</row>
    <row r="866">
      <c r="A866" s="4"/>
      <c r="B866" s="4"/>
      <c r="C866" s="38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</row>
    <row r="867">
      <c r="A867" s="4"/>
      <c r="B867" s="4"/>
      <c r="C867" s="38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</row>
    <row r="868">
      <c r="A868" s="4"/>
      <c r="B868" s="4"/>
      <c r="C868" s="38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</row>
    <row r="869">
      <c r="A869" s="4"/>
      <c r="B869" s="4"/>
      <c r="C869" s="38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</row>
    <row r="870">
      <c r="A870" s="4"/>
      <c r="B870" s="4"/>
      <c r="C870" s="38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</row>
    <row r="871">
      <c r="A871" s="4"/>
      <c r="B871" s="4"/>
      <c r="C871" s="38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</row>
    <row r="872">
      <c r="A872" s="4"/>
      <c r="B872" s="4"/>
      <c r="C872" s="38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</row>
    <row r="873">
      <c r="A873" s="4"/>
      <c r="B873" s="4"/>
      <c r="C873" s="38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</row>
    <row r="874">
      <c r="A874" s="4"/>
      <c r="B874" s="4"/>
      <c r="C874" s="38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</row>
    <row r="875">
      <c r="A875" s="4"/>
      <c r="B875" s="4"/>
      <c r="C875" s="38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</row>
    <row r="876">
      <c r="A876" s="4"/>
      <c r="B876" s="4"/>
      <c r="C876" s="38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</row>
    <row r="877">
      <c r="A877" s="4"/>
      <c r="B877" s="4"/>
      <c r="C877" s="38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</row>
    <row r="878">
      <c r="A878" s="4"/>
      <c r="B878" s="4"/>
      <c r="C878" s="38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</row>
    <row r="879">
      <c r="A879" s="4"/>
      <c r="B879" s="4"/>
      <c r="C879" s="38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</row>
    <row r="880">
      <c r="A880" s="4"/>
      <c r="B880" s="4"/>
      <c r="C880" s="38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</row>
    <row r="881">
      <c r="A881" s="4"/>
      <c r="B881" s="4"/>
      <c r="C881" s="38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</row>
    <row r="882">
      <c r="A882" s="4"/>
      <c r="B882" s="4"/>
      <c r="C882" s="38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</row>
    <row r="883">
      <c r="A883" s="4"/>
      <c r="B883" s="4"/>
      <c r="C883" s="38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</row>
    <row r="884">
      <c r="A884" s="4"/>
      <c r="B884" s="4"/>
      <c r="C884" s="38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</row>
    <row r="885">
      <c r="A885" s="4"/>
      <c r="B885" s="4"/>
      <c r="C885" s="38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</row>
    <row r="886">
      <c r="A886" s="4"/>
      <c r="B886" s="4"/>
      <c r="C886" s="38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</row>
    <row r="887">
      <c r="A887" s="4"/>
      <c r="B887" s="4"/>
      <c r="C887" s="38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</row>
    <row r="888">
      <c r="A888" s="4"/>
      <c r="B888" s="4"/>
      <c r="C888" s="38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</row>
    <row r="889">
      <c r="A889" s="4"/>
      <c r="B889" s="4"/>
      <c r="C889" s="38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</row>
    <row r="890">
      <c r="A890" s="4"/>
      <c r="B890" s="4"/>
      <c r="C890" s="38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</row>
    <row r="891">
      <c r="A891" s="4"/>
      <c r="B891" s="4"/>
      <c r="C891" s="38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</row>
    <row r="892">
      <c r="A892" s="4"/>
      <c r="B892" s="4"/>
      <c r="C892" s="38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</row>
    <row r="893">
      <c r="A893" s="4"/>
      <c r="B893" s="4"/>
      <c r="C893" s="38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</row>
    <row r="894">
      <c r="A894" s="4"/>
      <c r="B894" s="4"/>
      <c r="C894" s="38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</row>
    <row r="895">
      <c r="A895" s="4"/>
      <c r="B895" s="4"/>
      <c r="C895" s="38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</row>
    <row r="896">
      <c r="A896" s="4"/>
      <c r="B896" s="4"/>
      <c r="C896" s="38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</row>
    <row r="897">
      <c r="A897" s="4"/>
      <c r="B897" s="4"/>
      <c r="C897" s="38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</row>
    <row r="898">
      <c r="A898" s="4"/>
      <c r="B898" s="4"/>
      <c r="C898" s="38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</row>
    <row r="899">
      <c r="A899" s="4"/>
      <c r="B899" s="4"/>
      <c r="C899" s="38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</row>
    <row r="900">
      <c r="A900" s="4"/>
      <c r="B900" s="4"/>
      <c r="C900" s="38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</row>
    <row r="901">
      <c r="A901" s="4"/>
      <c r="B901" s="4"/>
      <c r="C901" s="38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</row>
    <row r="902">
      <c r="A902" s="4"/>
      <c r="B902" s="4"/>
      <c r="C902" s="38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</row>
    <row r="903">
      <c r="A903" s="4"/>
      <c r="B903" s="4"/>
      <c r="C903" s="38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</row>
    <row r="904">
      <c r="A904" s="4"/>
      <c r="B904" s="4"/>
      <c r="C904" s="38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</row>
    <row r="905">
      <c r="A905" s="4"/>
      <c r="B905" s="4"/>
      <c r="C905" s="38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</row>
    <row r="906">
      <c r="A906" s="4"/>
      <c r="B906" s="4"/>
      <c r="C906" s="38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</row>
    <row r="907">
      <c r="A907" s="4"/>
      <c r="B907" s="4"/>
      <c r="C907" s="38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</row>
    <row r="908">
      <c r="A908" s="4"/>
      <c r="B908" s="4"/>
      <c r="C908" s="38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</row>
    <row r="909">
      <c r="A909" s="4"/>
      <c r="B909" s="4"/>
      <c r="C909" s="38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</row>
    <row r="910">
      <c r="A910" s="4"/>
      <c r="B910" s="4"/>
      <c r="C910" s="38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</row>
    <row r="911">
      <c r="A911" s="4"/>
      <c r="B911" s="4"/>
      <c r="C911" s="38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</row>
    <row r="912">
      <c r="A912" s="4"/>
      <c r="B912" s="4"/>
      <c r="C912" s="38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</row>
    <row r="913">
      <c r="A913" s="4"/>
      <c r="B913" s="4"/>
      <c r="C913" s="38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</row>
    <row r="914">
      <c r="A914" s="4"/>
      <c r="B914" s="4"/>
      <c r="C914" s="38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</row>
    <row r="915">
      <c r="A915" s="4"/>
      <c r="B915" s="4"/>
      <c r="C915" s="38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</row>
    <row r="916">
      <c r="A916" s="4"/>
      <c r="B916" s="4"/>
      <c r="C916" s="38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</row>
    <row r="917">
      <c r="A917" s="4"/>
      <c r="B917" s="4"/>
      <c r="C917" s="38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</row>
    <row r="918">
      <c r="A918" s="4"/>
      <c r="B918" s="4"/>
      <c r="C918" s="38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</row>
    <row r="919">
      <c r="A919" s="4"/>
      <c r="B919" s="4"/>
      <c r="C919" s="38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</row>
    <row r="920">
      <c r="A920" s="4"/>
      <c r="B920" s="4"/>
      <c r="C920" s="38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</row>
    <row r="921">
      <c r="A921" s="4"/>
      <c r="B921" s="4"/>
      <c r="C921" s="38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</row>
    <row r="922">
      <c r="A922" s="4"/>
      <c r="B922" s="4"/>
      <c r="C922" s="38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</row>
    <row r="923">
      <c r="A923" s="4"/>
      <c r="B923" s="4"/>
      <c r="C923" s="38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</row>
    <row r="924">
      <c r="A924" s="4"/>
      <c r="B924" s="4"/>
      <c r="C924" s="38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</row>
    <row r="925">
      <c r="A925" s="4"/>
      <c r="B925" s="4"/>
      <c r="C925" s="38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</row>
    <row r="926">
      <c r="A926" s="4"/>
      <c r="B926" s="4"/>
      <c r="C926" s="38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</row>
    <row r="927">
      <c r="A927" s="4"/>
      <c r="B927" s="4"/>
      <c r="C927" s="38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</row>
    <row r="928">
      <c r="A928" s="4"/>
      <c r="B928" s="4"/>
      <c r="C928" s="38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</row>
    <row r="929">
      <c r="A929" s="4"/>
      <c r="B929" s="4"/>
      <c r="C929" s="38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</row>
    <row r="930">
      <c r="A930" s="4"/>
      <c r="B930" s="4"/>
      <c r="C930" s="38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</row>
    <row r="931">
      <c r="A931" s="4"/>
      <c r="B931" s="4"/>
      <c r="C931" s="38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</row>
    <row r="932">
      <c r="A932" s="4"/>
      <c r="B932" s="4"/>
      <c r="C932" s="38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</row>
    <row r="933">
      <c r="A933" s="4"/>
      <c r="B933" s="4"/>
      <c r="C933" s="38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</row>
    <row r="934">
      <c r="A934" s="4"/>
      <c r="B934" s="4"/>
      <c r="C934" s="38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</row>
    <row r="935">
      <c r="A935" s="4"/>
      <c r="B935" s="4"/>
      <c r="C935" s="38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</row>
    <row r="936">
      <c r="A936" s="4"/>
      <c r="B936" s="4"/>
      <c r="C936" s="38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</row>
    <row r="937">
      <c r="A937" s="4"/>
      <c r="B937" s="4"/>
      <c r="C937" s="38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</row>
    <row r="938">
      <c r="A938" s="4"/>
      <c r="B938" s="4"/>
      <c r="C938" s="38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</row>
    <row r="939">
      <c r="A939" s="4"/>
      <c r="B939" s="4"/>
      <c r="C939" s="38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</row>
    <row r="940">
      <c r="A940" s="4"/>
      <c r="B940" s="4"/>
      <c r="C940" s="38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</row>
    <row r="941">
      <c r="A941" s="4"/>
      <c r="B941" s="4"/>
      <c r="C941" s="38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</row>
    <row r="942">
      <c r="A942" s="4"/>
      <c r="B942" s="4"/>
      <c r="C942" s="38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</row>
    <row r="943">
      <c r="A943" s="4"/>
      <c r="B943" s="4"/>
      <c r="C943" s="38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</row>
    <row r="944">
      <c r="A944" s="4"/>
      <c r="B944" s="4"/>
      <c r="C944" s="38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</row>
    <row r="945">
      <c r="A945" s="4"/>
      <c r="B945" s="4"/>
      <c r="C945" s="38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</row>
    <row r="946">
      <c r="A946" s="4"/>
      <c r="B946" s="4"/>
      <c r="C946" s="38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</row>
    <row r="947">
      <c r="A947" s="4"/>
      <c r="B947" s="4"/>
      <c r="C947" s="38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</row>
    <row r="948">
      <c r="A948" s="4"/>
      <c r="B948" s="4"/>
      <c r="C948" s="38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</row>
    <row r="949">
      <c r="A949" s="4"/>
      <c r="B949" s="4"/>
      <c r="C949" s="38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</row>
    <row r="950">
      <c r="A950" s="4"/>
      <c r="B950" s="4"/>
      <c r="C950" s="38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</row>
    <row r="951">
      <c r="A951" s="4"/>
      <c r="B951" s="4"/>
      <c r="C951" s="38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</row>
    <row r="952">
      <c r="A952" s="4"/>
      <c r="B952" s="4"/>
      <c r="C952" s="38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</row>
    <row r="953">
      <c r="A953" s="4"/>
      <c r="B953" s="4"/>
      <c r="C953" s="38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</row>
    <row r="954">
      <c r="A954" s="4"/>
      <c r="B954" s="4"/>
      <c r="C954" s="38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</row>
    <row r="955">
      <c r="A955" s="4"/>
      <c r="B955" s="4"/>
      <c r="C955" s="38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</row>
    <row r="956">
      <c r="A956" s="4"/>
      <c r="B956" s="4"/>
      <c r="C956" s="38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</row>
    <row r="957">
      <c r="A957" s="4"/>
      <c r="B957" s="4"/>
      <c r="C957" s="38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</row>
    <row r="958">
      <c r="A958" s="4"/>
      <c r="B958" s="4"/>
      <c r="C958" s="38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</row>
    <row r="959">
      <c r="A959" s="4"/>
      <c r="B959" s="4"/>
      <c r="C959" s="38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</row>
    <row r="960">
      <c r="A960" s="4"/>
      <c r="B960" s="4"/>
      <c r="C960" s="38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</row>
    <row r="961">
      <c r="A961" s="4"/>
      <c r="B961" s="4"/>
      <c r="C961" s="38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</row>
    <row r="962">
      <c r="A962" s="4"/>
      <c r="B962" s="4"/>
      <c r="C962" s="38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</row>
    <row r="963">
      <c r="A963" s="4"/>
      <c r="B963" s="4"/>
      <c r="C963" s="38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</row>
    <row r="964">
      <c r="A964" s="4"/>
      <c r="B964" s="4"/>
      <c r="C964" s="38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</row>
    <row r="965">
      <c r="A965" s="4"/>
      <c r="B965" s="4"/>
      <c r="C965" s="38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</row>
    <row r="966">
      <c r="A966" s="4"/>
      <c r="B966" s="4"/>
      <c r="C966" s="38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</row>
    <row r="967">
      <c r="A967" s="4"/>
      <c r="B967" s="4"/>
      <c r="C967" s="38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</row>
    <row r="968">
      <c r="A968" s="4"/>
      <c r="B968" s="4"/>
      <c r="C968" s="38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</row>
    <row r="969">
      <c r="A969" s="4"/>
      <c r="B969" s="4"/>
      <c r="C969" s="38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</row>
    <row r="970">
      <c r="A970" s="4"/>
      <c r="B970" s="4"/>
      <c r="C970" s="38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</row>
    <row r="971">
      <c r="A971" s="4"/>
      <c r="B971" s="4"/>
      <c r="C971" s="38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</row>
    <row r="972">
      <c r="A972" s="4"/>
      <c r="B972" s="4"/>
      <c r="C972" s="38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</row>
    <row r="973">
      <c r="A973" s="4"/>
      <c r="B973" s="4"/>
      <c r="C973" s="38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</row>
    <row r="974">
      <c r="A974" s="4"/>
      <c r="B974" s="4"/>
      <c r="C974" s="38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</row>
    <row r="975">
      <c r="A975" s="4"/>
      <c r="B975" s="4"/>
      <c r="C975" s="38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</row>
    <row r="976">
      <c r="A976" s="4"/>
      <c r="B976" s="4"/>
      <c r="C976" s="38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</row>
    <row r="977">
      <c r="A977" s="4"/>
      <c r="B977" s="4"/>
      <c r="C977" s="38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</row>
    <row r="978">
      <c r="A978" s="4"/>
      <c r="B978" s="4"/>
      <c r="C978" s="38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</row>
    <row r="979">
      <c r="A979" s="4"/>
      <c r="B979" s="4"/>
      <c r="C979" s="38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</row>
    <row r="980">
      <c r="A980" s="4"/>
      <c r="B980" s="4"/>
      <c r="C980" s="38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</row>
    <row r="981">
      <c r="A981" s="4"/>
      <c r="B981" s="4"/>
      <c r="C981" s="38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</row>
    <row r="982">
      <c r="A982" s="4"/>
      <c r="B982" s="4"/>
      <c r="C982" s="38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</row>
    <row r="983">
      <c r="A983" s="4"/>
      <c r="B983" s="4"/>
      <c r="C983" s="38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</row>
    <row r="984">
      <c r="A984" s="4"/>
      <c r="B984" s="4"/>
      <c r="C984" s="38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</row>
    <row r="985">
      <c r="A985" s="4"/>
      <c r="B985" s="4"/>
      <c r="C985" s="38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</row>
    <row r="986">
      <c r="A986" s="4"/>
      <c r="B986" s="4"/>
      <c r="C986" s="38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</row>
    <row r="987">
      <c r="A987" s="4"/>
      <c r="B987" s="4"/>
      <c r="C987" s="38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</row>
    <row r="988">
      <c r="A988" s="4"/>
      <c r="B988" s="4"/>
      <c r="C988" s="38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</row>
    <row r="989">
      <c r="A989" s="4"/>
      <c r="B989" s="4"/>
      <c r="C989" s="38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</row>
    <row r="990">
      <c r="A990" s="4"/>
      <c r="B990" s="4"/>
      <c r="C990" s="38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</row>
    <row r="991">
      <c r="A991" s="4"/>
      <c r="B991" s="4"/>
      <c r="C991" s="38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</row>
    <row r="992">
      <c r="A992" s="4"/>
      <c r="B992" s="4"/>
      <c r="C992" s="38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</row>
    <row r="993">
      <c r="A993" s="4"/>
      <c r="B993" s="4"/>
      <c r="C993" s="38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</row>
    <row r="994">
      <c r="A994" s="4"/>
      <c r="B994" s="4"/>
      <c r="C994" s="38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</row>
    <row r="995">
      <c r="A995" s="4"/>
      <c r="B995" s="4"/>
      <c r="C995" s="38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</row>
    <row r="996">
      <c r="A996" s="4"/>
      <c r="B996" s="4"/>
      <c r="C996" s="38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</row>
    <row r="997">
      <c r="A997" s="4"/>
      <c r="B997" s="4"/>
      <c r="C997" s="38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</row>
    <row r="998">
      <c r="A998" s="4"/>
      <c r="B998" s="4"/>
      <c r="C998" s="38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</row>
    <row r="999">
      <c r="A999" s="4"/>
      <c r="B999" s="4"/>
      <c r="C999" s="38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</row>
    <row r="1000">
      <c r="A1000" s="4"/>
      <c r="B1000" s="4"/>
      <c r="C1000" s="38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</row>
    <row r="1001">
      <c r="A1001" s="4"/>
      <c r="B1001" s="4"/>
      <c r="C1001" s="38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</row>
    <row r="1002">
      <c r="A1002" s="4"/>
      <c r="B1002" s="4"/>
      <c r="C1002" s="38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</row>
    <row r="1003">
      <c r="A1003" s="4"/>
      <c r="B1003" s="4"/>
      <c r="C1003" s="38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</row>
    <row r="1004">
      <c r="A1004" s="4"/>
      <c r="B1004" s="4"/>
      <c r="C1004" s="38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</row>
    <row r="1005">
      <c r="A1005" s="4"/>
      <c r="B1005" s="4"/>
      <c r="C1005" s="38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</row>
    <row r="1006">
      <c r="A1006" s="4"/>
      <c r="B1006" s="4"/>
      <c r="C1006" s="38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</row>
  </sheetData>
  <mergeCells count="16">
    <mergeCell ref="E2:E4"/>
    <mergeCell ref="F3:F4"/>
    <mergeCell ref="G3:H3"/>
    <mergeCell ref="I3:J3"/>
    <mergeCell ref="K3:K4"/>
    <mergeCell ref="O3:O4"/>
    <mergeCell ref="F47:O47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24.1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6.0"/>
  </cols>
  <sheetData>
    <row r="1" ht="45.0" customHeight="1">
      <c r="A1" s="1" t="s">
        <v>1036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ht="34.5" customHeight="1">
      <c r="A5" s="16">
        <v>1.0</v>
      </c>
      <c r="B5" s="17">
        <v>45486.0</v>
      </c>
      <c r="C5" s="18" t="s">
        <v>1037</v>
      </c>
      <c r="D5" s="19">
        <v>10684.0</v>
      </c>
      <c r="E5" s="20" t="s">
        <v>1038</v>
      </c>
      <c r="F5" s="21"/>
      <c r="G5" s="22"/>
      <c r="H5" s="21"/>
      <c r="I5" s="23"/>
      <c r="J5" s="22"/>
      <c r="K5" s="22"/>
      <c r="L5" s="24"/>
      <c r="M5" s="21">
        <v>8950.0</v>
      </c>
      <c r="N5" s="24"/>
      <c r="O5" s="24"/>
      <c r="P5" s="25">
        <v>8950.0</v>
      </c>
      <c r="Q5" s="26">
        <f t="shared" ref="Q5:Q35" si="1">F5+G5+H5+I5+J5+K5+L5+M5+N5+O5-P5</f>
        <v>0</v>
      </c>
      <c r="R5" s="25" t="s">
        <v>29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ht="34.5" customHeight="1">
      <c r="A6" s="16">
        <v>2.0</v>
      </c>
      <c r="B6" s="27">
        <v>45487.0</v>
      </c>
      <c r="C6" s="18" t="s">
        <v>1039</v>
      </c>
      <c r="D6" s="19">
        <v>67621.0</v>
      </c>
      <c r="E6" s="20" t="s">
        <v>149</v>
      </c>
      <c r="F6" s="21"/>
      <c r="G6" s="24"/>
      <c r="H6" s="22"/>
      <c r="I6" s="21">
        <v>2500.0</v>
      </c>
      <c r="J6" s="21"/>
      <c r="K6" s="22"/>
      <c r="L6" s="24"/>
      <c r="M6" s="21"/>
      <c r="N6" s="24"/>
      <c r="O6" s="24"/>
      <c r="P6" s="25">
        <v>2500.0</v>
      </c>
      <c r="Q6" s="26">
        <f t="shared" si="1"/>
        <v>0</v>
      </c>
      <c r="R6" s="25" t="s">
        <v>954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ht="34.5" customHeight="1">
      <c r="A7" s="16">
        <v>3.0</v>
      </c>
      <c r="B7" s="27">
        <v>45487.0</v>
      </c>
      <c r="C7" s="18" t="s">
        <v>1040</v>
      </c>
      <c r="D7" s="19">
        <v>83495.0</v>
      </c>
      <c r="E7" s="20" t="s">
        <v>1041</v>
      </c>
      <c r="F7" s="22"/>
      <c r="G7" s="24"/>
      <c r="H7" s="21"/>
      <c r="I7" s="21"/>
      <c r="J7" s="22"/>
      <c r="K7" s="22"/>
      <c r="L7" s="24"/>
      <c r="M7" s="21">
        <v>2395.0</v>
      </c>
      <c r="N7" s="24"/>
      <c r="O7" s="24"/>
      <c r="P7" s="25">
        <v>2395.0</v>
      </c>
      <c r="Q7" s="26">
        <f t="shared" si="1"/>
        <v>0</v>
      </c>
      <c r="R7" s="25" t="s">
        <v>29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ht="34.5" customHeight="1">
      <c r="A8" s="16">
        <v>4.0</v>
      </c>
      <c r="B8" s="27">
        <v>45487.0</v>
      </c>
      <c r="C8" s="18" t="s">
        <v>1042</v>
      </c>
      <c r="D8" s="19">
        <v>44847.0</v>
      </c>
      <c r="E8" s="20" t="s">
        <v>1043</v>
      </c>
      <c r="F8" s="22"/>
      <c r="G8" s="22"/>
      <c r="H8" s="22"/>
      <c r="I8" s="21">
        <v>2500.0</v>
      </c>
      <c r="J8" s="23"/>
      <c r="K8" s="24"/>
      <c r="L8" s="24"/>
      <c r="M8" s="22"/>
      <c r="N8" s="24"/>
      <c r="O8" s="24"/>
      <c r="P8" s="25">
        <v>2500.0</v>
      </c>
      <c r="Q8" s="26">
        <f t="shared" si="1"/>
        <v>0</v>
      </c>
      <c r="R8" s="25" t="s">
        <v>954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ht="34.5" customHeight="1">
      <c r="A9" s="16">
        <v>5.0</v>
      </c>
      <c r="B9" s="27">
        <v>45487.0</v>
      </c>
      <c r="C9" s="18" t="s">
        <v>1044</v>
      </c>
      <c r="D9" s="19">
        <v>48052.0</v>
      </c>
      <c r="E9" s="20" t="s">
        <v>559</v>
      </c>
      <c r="F9" s="22"/>
      <c r="G9" s="22"/>
      <c r="H9" s="22"/>
      <c r="I9" s="21">
        <v>900.0</v>
      </c>
      <c r="J9" s="21"/>
      <c r="K9" s="22"/>
      <c r="L9" s="24"/>
      <c r="M9" s="22"/>
      <c r="N9" s="24"/>
      <c r="O9" s="24"/>
      <c r="P9" s="25">
        <v>900.0</v>
      </c>
      <c r="Q9" s="26">
        <f t="shared" si="1"/>
        <v>0</v>
      </c>
      <c r="R9" s="25" t="s">
        <v>954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ht="34.5" customHeight="1">
      <c r="A10" s="16">
        <v>6.0</v>
      </c>
      <c r="B10" s="27">
        <v>45487.0</v>
      </c>
      <c r="C10" s="18" t="s">
        <v>1045</v>
      </c>
      <c r="D10" s="19">
        <v>66932.0</v>
      </c>
      <c r="E10" s="20" t="s">
        <v>116</v>
      </c>
      <c r="F10" s="22"/>
      <c r="G10" s="22"/>
      <c r="H10" s="22"/>
      <c r="I10" s="21">
        <v>2650.0</v>
      </c>
      <c r="J10" s="23"/>
      <c r="K10" s="24"/>
      <c r="L10" s="24"/>
      <c r="M10" s="21"/>
      <c r="N10" s="24"/>
      <c r="O10" s="24"/>
      <c r="P10" s="25">
        <v>2650.0</v>
      </c>
      <c r="Q10" s="26">
        <f t="shared" si="1"/>
        <v>0</v>
      </c>
      <c r="R10" s="25" t="s">
        <v>954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ht="34.5" customHeight="1">
      <c r="A11" s="16">
        <v>7.0</v>
      </c>
      <c r="B11" s="27">
        <v>45487.0</v>
      </c>
      <c r="C11" s="18" t="s">
        <v>1046</v>
      </c>
      <c r="D11" s="19">
        <v>51017.0</v>
      </c>
      <c r="E11" s="20" t="s">
        <v>176</v>
      </c>
      <c r="F11" s="22"/>
      <c r="G11" s="22"/>
      <c r="H11" s="22">
        <v>30400.0</v>
      </c>
      <c r="I11" s="21"/>
      <c r="J11" s="23"/>
      <c r="K11" s="22"/>
      <c r="L11" s="24"/>
      <c r="M11" s="22"/>
      <c r="N11" s="24"/>
      <c r="O11" s="24"/>
      <c r="P11" s="25">
        <v>30400.0</v>
      </c>
      <c r="Q11" s="26">
        <f t="shared" si="1"/>
        <v>0</v>
      </c>
      <c r="R11" s="25" t="s">
        <v>29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ht="34.5" customHeight="1">
      <c r="A12" s="16">
        <v>8.0</v>
      </c>
      <c r="B12" s="27">
        <v>45487.0</v>
      </c>
      <c r="C12" s="18" t="s">
        <v>1047</v>
      </c>
      <c r="D12" s="19">
        <v>77582.0</v>
      </c>
      <c r="E12" s="20" t="s">
        <v>1048</v>
      </c>
      <c r="F12" s="21"/>
      <c r="G12" s="24"/>
      <c r="H12" s="22"/>
      <c r="I12" s="21"/>
      <c r="J12" s="22">
        <v>8150.0</v>
      </c>
      <c r="K12" s="28"/>
      <c r="L12" s="24"/>
      <c r="M12" s="22"/>
      <c r="N12" s="24"/>
      <c r="O12" s="24"/>
      <c r="P12" s="25">
        <v>8150.0</v>
      </c>
      <c r="Q12" s="26">
        <f t="shared" si="1"/>
        <v>0</v>
      </c>
      <c r="R12" s="25" t="s">
        <v>954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ht="34.5" customHeight="1">
      <c r="A13" s="16">
        <v>9.0</v>
      </c>
      <c r="B13" s="27">
        <v>45487.0</v>
      </c>
      <c r="C13" s="18" t="s">
        <v>1049</v>
      </c>
      <c r="D13" s="19">
        <v>42046.0</v>
      </c>
      <c r="E13" s="20" t="s">
        <v>38</v>
      </c>
      <c r="F13" s="24"/>
      <c r="G13" s="22"/>
      <c r="H13" s="24"/>
      <c r="I13" s="21"/>
      <c r="J13" s="22"/>
      <c r="K13" s="21">
        <v>19500.0</v>
      </c>
      <c r="L13" s="24"/>
      <c r="M13" s="22"/>
      <c r="N13" s="24"/>
      <c r="O13" s="24"/>
      <c r="P13" s="25">
        <v>19500.0</v>
      </c>
      <c r="Q13" s="26">
        <f t="shared" si="1"/>
        <v>0</v>
      </c>
      <c r="R13" s="25" t="s">
        <v>29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ht="34.5" customHeight="1">
      <c r="A14" s="16">
        <v>10.0</v>
      </c>
      <c r="B14" s="27">
        <v>45487.0</v>
      </c>
      <c r="C14" s="18" t="s">
        <v>1050</v>
      </c>
      <c r="D14" s="19">
        <v>42046.0</v>
      </c>
      <c r="E14" s="20" t="s">
        <v>38</v>
      </c>
      <c r="F14" s="21"/>
      <c r="G14" s="22"/>
      <c r="H14" s="22"/>
      <c r="I14" s="21"/>
      <c r="J14" s="21"/>
      <c r="K14" s="28">
        <v>6100.0</v>
      </c>
      <c r="L14" s="24"/>
      <c r="M14" s="22"/>
      <c r="N14" s="24"/>
      <c r="O14" s="24"/>
      <c r="P14" s="25">
        <v>6100.0</v>
      </c>
      <c r="Q14" s="26">
        <f t="shared" si="1"/>
        <v>0</v>
      </c>
      <c r="R14" s="25" t="s">
        <v>29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ht="34.5" customHeight="1">
      <c r="A15" s="16">
        <v>11.0</v>
      </c>
      <c r="B15" s="27">
        <v>45487.0</v>
      </c>
      <c r="C15" s="18" t="s">
        <v>1051</v>
      </c>
      <c r="D15" s="19">
        <v>83789.0</v>
      </c>
      <c r="E15" s="20" t="s">
        <v>1052</v>
      </c>
      <c r="F15" s="21"/>
      <c r="G15" s="24"/>
      <c r="H15" s="22"/>
      <c r="I15" s="21"/>
      <c r="J15" s="22">
        <v>4500.0</v>
      </c>
      <c r="K15" s="28"/>
      <c r="L15" s="24"/>
      <c r="M15" s="22"/>
      <c r="N15" s="24"/>
      <c r="O15" s="24"/>
      <c r="P15" s="25">
        <v>4500.0</v>
      </c>
      <c r="Q15" s="26">
        <f t="shared" si="1"/>
        <v>0</v>
      </c>
      <c r="R15" s="25" t="s">
        <v>29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ht="34.5" customHeight="1">
      <c r="A16" s="51">
        <v>12.0</v>
      </c>
      <c r="B16" s="27">
        <v>45487.0</v>
      </c>
      <c r="C16" s="18" t="s">
        <v>1053</v>
      </c>
      <c r="D16" s="19">
        <v>83899.0</v>
      </c>
      <c r="E16" s="20" t="s">
        <v>1054</v>
      </c>
      <c r="F16" s="21"/>
      <c r="G16" s="24"/>
      <c r="H16" s="22"/>
      <c r="I16" s="21"/>
      <c r="J16" s="22">
        <v>4500.0</v>
      </c>
      <c r="K16" s="28"/>
      <c r="L16" s="24"/>
      <c r="M16" s="22"/>
      <c r="N16" s="24"/>
      <c r="O16" s="24"/>
      <c r="P16" s="25">
        <v>4500.0</v>
      </c>
      <c r="Q16" s="26">
        <f t="shared" si="1"/>
        <v>0</v>
      </c>
      <c r="R16" s="25" t="s">
        <v>29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ht="34.5" customHeight="1">
      <c r="A17" s="16">
        <v>13.0</v>
      </c>
      <c r="B17" s="27">
        <v>45487.0</v>
      </c>
      <c r="C17" s="18" t="s">
        <v>1055</v>
      </c>
      <c r="D17" s="19">
        <v>83906.0</v>
      </c>
      <c r="E17" s="20" t="s">
        <v>1056</v>
      </c>
      <c r="F17" s="21"/>
      <c r="G17" s="24"/>
      <c r="H17" s="22"/>
      <c r="I17" s="21"/>
      <c r="J17" s="21">
        <v>4500.0</v>
      </c>
      <c r="K17" s="28"/>
      <c r="L17" s="24"/>
      <c r="M17" s="22"/>
      <c r="N17" s="24"/>
      <c r="O17" s="24"/>
      <c r="P17" s="25">
        <v>4500.0</v>
      </c>
      <c r="Q17" s="26">
        <f t="shared" si="1"/>
        <v>0</v>
      </c>
      <c r="R17" s="25" t="s">
        <v>29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ht="34.5" customHeight="1">
      <c r="A18" s="16">
        <v>14.0</v>
      </c>
      <c r="B18" s="27">
        <v>45487.0</v>
      </c>
      <c r="C18" s="18" t="s">
        <v>1057</v>
      </c>
      <c r="D18" s="19">
        <v>52083.0</v>
      </c>
      <c r="E18" s="20" t="s">
        <v>85</v>
      </c>
      <c r="F18" s="21"/>
      <c r="G18" s="22"/>
      <c r="H18" s="22"/>
      <c r="I18" s="21">
        <v>5200.0</v>
      </c>
      <c r="J18" s="21"/>
      <c r="K18" s="29"/>
      <c r="L18" s="24"/>
      <c r="M18" s="22"/>
      <c r="N18" s="24"/>
      <c r="O18" s="24"/>
      <c r="P18" s="25">
        <v>5200.0</v>
      </c>
      <c r="Q18" s="26">
        <f t="shared" si="1"/>
        <v>0</v>
      </c>
      <c r="R18" s="25" t="s">
        <v>954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ht="34.5" customHeight="1">
      <c r="A19" s="16">
        <v>15.0</v>
      </c>
      <c r="B19" s="27">
        <v>45487.0</v>
      </c>
      <c r="C19" s="18" t="s">
        <v>1058</v>
      </c>
      <c r="D19" s="19">
        <v>52669.0</v>
      </c>
      <c r="E19" s="20" t="s">
        <v>441</v>
      </c>
      <c r="F19" s="21"/>
      <c r="G19" s="24"/>
      <c r="H19" s="22"/>
      <c r="I19" s="21"/>
      <c r="J19" s="21"/>
      <c r="K19" s="23"/>
      <c r="L19" s="24"/>
      <c r="M19" s="22">
        <v>170.0</v>
      </c>
      <c r="N19" s="24"/>
      <c r="O19" s="24"/>
      <c r="P19" s="25">
        <v>170.0</v>
      </c>
      <c r="Q19" s="26">
        <f t="shared" si="1"/>
        <v>0</v>
      </c>
      <c r="R19" s="25" t="s">
        <v>29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ht="34.5" customHeight="1">
      <c r="A20" s="16">
        <v>16.0</v>
      </c>
      <c r="B20" s="27">
        <v>45487.0</v>
      </c>
      <c r="C20" s="18" t="s">
        <v>1059</v>
      </c>
      <c r="D20" s="19">
        <v>53785.0</v>
      </c>
      <c r="E20" s="20" t="s">
        <v>1060</v>
      </c>
      <c r="F20" s="21"/>
      <c r="G20" s="24"/>
      <c r="H20" s="22"/>
      <c r="I20" s="21">
        <v>12500.0</v>
      </c>
      <c r="J20" s="21"/>
      <c r="K20" s="23"/>
      <c r="L20" s="24"/>
      <c r="M20" s="21"/>
      <c r="N20" s="24"/>
      <c r="O20" s="24"/>
      <c r="P20" s="25">
        <v>12500.0</v>
      </c>
      <c r="Q20" s="26">
        <f t="shared" si="1"/>
        <v>0</v>
      </c>
      <c r="R20" s="25" t="s">
        <v>954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ht="34.5" customHeight="1">
      <c r="A21" s="16">
        <v>17.0</v>
      </c>
      <c r="B21" s="27">
        <v>45487.0</v>
      </c>
      <c r="C21" s="18" t="s">
        <v>1061</v>
      </c>
      <c r="D21" s="19">
        <v>68268.0</v>
      </c>
      <c r="E21" s="20" t="s">
        <v>293</v>
      </c>
      <c r="F21" s="21"/>
      <c r="G21" s="24"/>
      <c r="H21" s="22"/>
      <c r="I21" s="21">
        <v>1581.0</v>
      </c>
      <c r="J21" s="21"/>
      <c r="K21" s="23">
        <v>2419.0</v>
      </c>
      <c r="L21" s="24"/>
      <c r="M21" s="22"/>
      <c r="N21" s="24"/>
      <c r="O21" s="24"/>
      <c r="P21" s="25">
        <v>4000.0</v>
      </c>
      <c r="Q21" s="26">
        <f t="shared" si="1"/>
        <v>0</v>
      </c>
      <c r="R21" s="25" t="s">
        <v>29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ht="34.5" customHeight="1">
      <c r="A22" s="16">
        <v>18.0</v>
      </c>
      <c r="B22" s="27">
        <v>45487.0</v>
      </c>
      <c r="C22" s="18" t="s">
        <v>1062</v>
      </c>
      <c r="D22" s="19">
        <v>21818.0</v>
      </c>
      <c r="E22" s="20" t="s">
        <v>122</v>
      </c>
      <c r="F22" s="21"/>
      <c r="G22" s="24"/>
      <c r="H22" s="22"/>
      <c r="I22" s="21"/>
      <c r="J22" s="21"/>
      <c r="K22" s="23"/>
      <c r="L22" s="24"/>
      <c r="M22" s="22">
        <v>13280.0</v>
      </c>
      <c r="N22" s="24"/>
      <c r="O22" s="24"/>
      <c r="P22" s="25">
        <v>13280.0</v>
      </c>
      <c r="Q22" s="26">
        <f t="shared" si="1"/>
        <v>0</v>
      </c>
      <c r="R22" s="25" t="s">
        <v>29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ht="34.5" customHeight="1">
      <c r="A23" s="16">
        <v>19.0</v>
      </c>
      <c r="B23" s="27">
        <v>45487.0</v>
      </c>
      <c r="C23" s="18" t="s">
        <v>1063</v>
      </c>
      <c r="D23" s="19">
        <v>70071.0</v>
      </c>
      <c r="E23" s="20" t="s">
        <v>1064</v>
      </c>
      <c r="F23" s="21"/>
      <c r="G23" s="24"/>
      <c r="H23" s="22"/>
      <c r="I23" s="21">
        <v>600.0</v>
      </c>
      <c r="J23" s="21"/>
      <c r="K23" s="23"/>
      <c r="L23" s="24"/>
      <c r="M23" s="22"/>
      <c r="N23" s="24"/>
      <c r="O23" s="24"/>
      <c r="P23" s="25">
        <v>600.0</v>
      </c>
      <c r="Q23" s="26">
        <f t="shared" si="1"/>
        <v>0</v>
      </c>
      <c r="R23" s="25" t="s">
        <v>954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ht="34.5" customHeight="1">
      <c r="A24" s="16">
        <v>20.0</v>
      </c>
      <c r="B24" s="27">
        <v>45487.0</v>
      </c>
      <c r="C24" s="18" t="s">
        <v>1065</v>
      </c>
      <c r="D24" s="19">
        <v>52083.0</v>
      </c>
      <c r="E24" s="20" t="s">
        <v>85</v>
      </c>
      <c r="F24" s="21"/>
      <c r="G24" s="24"/>
      <c r="H24" s="22"/>
      <c r="I24" s="21">
        <v>5000.0</v>
      </c>
      <c r="J24" s="21"/>
      <c r="K24" s="23"/>
      <c r="L24" s="24"/>
      <c r="M24" s="22"/>
      <c r="N24" s="24"/>
      <c r="O24" s="24"/>
      <c r="P24" s="25">
        <v>5000.0</v>
      </c>
      <c r="Q24" s="26">
        <f t="shared" si="1"/>
        <v>0</v>
      </c>
      <c r="R24" s="25" t="s">
        <v>954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ht="34.5" customHeight="1">
      <c r="A25" s="16">
        <v>21.0</v>
      </c>
      <c r="B25" s="52">
        <v>45487.0</v>
      </c>
      <c r="C25" s="53" t="s">
        <v>1066</v>
      </c>
      <c r="D25" s="54">
        <v>10684.0</v>
      </c>
      <c r="E25" s="55" t="s">
        <v>1038</v>
      </c>
      <c r="F25" s="21">
        <v>900.0</v>
      </c>
      <c r="G25" s="24"/>
      <c r="H25" s="22"/>
      <c r="I25" s="21"/>
      <c r="J25" s="21"/>
      <c r="K25" s="23"/>
      <c r="L25" s="24"/>
      <c r="M25" s="22"/>
      <c r="N25" s="24"/>
      <c r="O25" s="24"/>
      <c r="P25" s="56">
        <v>900.0</v>
      </c>
      <c r="Q25" s="26">
        <f t="shared" si="1"/>
        <v>0</v>
      </c>
      <c r="R25" s="56" t="s">
        <v>29</v>
      </c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</row>
    <row r="26" ht="34.5" customHeight="1">
      <c r="A26" s="16">
        <v>22.0</v>
      </c>
      <c r="B26" s="27">
        <v>45487.0</v>
      </c>
      <c r="C26" s="18" t="s">
        <v>1067</v>
      </c>
      <c r="D26" s="19">
        <v>81978.0</v>
      </c>
      <c r="E26" s="20" t="s">
        <v>1068</v>
      </c>
      <c r="F26" s="21"/>
      <c r="G26" s="24"/>
      <c r="H26" s="22"/>
      <c r="I26" s="21"/>
      <c r="J26" s="21"/>
      <c r="K26" s="23"/>
      <c r="L26" s="24"/>
      <c r="M26" s="22">
        <v>2380.0</v>
      </c>
      <c r="N26" s="24"/>
      <c r="O26" s="24"/>
      <c r="P26" s="25">
        <v>2380.0</v>
      </c>
      <c r="Q26" s="26">
        <f t="shared" si="1"/>
        <v>0</v>
      </c>
      <c r="R26" s="25" t="s">
        <v>29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ht="34.5" customHeight="1">
      <c r="A27" s="16">
        <v>23.0</v>
      </c>
      <c r="B27" s="27">
        <v>45487.0</v>
      </c>
      <c r="C27" s="18" t="s">
        <v>1069</v>
      </c>
      <c r="D27" s="19">
        <v>70512.0</v>
      </c>
      <c r="E27" s="20" t="s">
        <v>1070</v>
      </c>
      <c r="F27" s="21"/>
      <c r="G27" s="24"/>
      <c r="H27" s="22"/>
      <c r="I27" s="21">
        <v>290.0</v>
      </c>
      <c r="J27" s="21"/>
      <c r="K27" s="23"/>
      <c r="L27" s="24"/>
      <c r="M27" s="22"/>
      <c r="N27" s="24"/>
      <c r="O27" s="24"/>
      <c r="P27" s="25">
        <v>290.0</v>
      </c>
      <c r="Q27" s="26">
        <f t="shared" si="1"/>
        <v>0</v>
      </c>
      <c r="R27" s="25" t="s">
        <v>29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ht="34.5" customHeight="1">
      <c r="A28" s="57">
        <v>24.0</v>
      </c>
      <c r="B28" s="58">
        <v>45486.0</v>
      </c>
      <c r="C28" s="59" t="s">
        <v>1071</v>
      </c>
      <c r="D28" s="60">
        <v>27880.0</v>
      </c>
      <c r="E28" s="61" t="s">
        <v>1072</v>
      </c>
      <c r="F28" s="62"/>
      <c r="G28" s="63"/>
      <c r="H28" s="64"/>
      <c r="I28" s="62"/>
      <c r="J28" s="62"/>
      <c r="K28" s="65"/>
      <c r="L28" s="63"/>
      <c r="M28" s="64"/>
      <c r="N28" s="63"/>
      <c r="O28" s="64">
        <v>700.0</v>
      </c>
      <c r="P28" s="66">
        <v>700.0</v>
      </c>
      <c r="Q28" s="26">
        <f t="shared" si="1"/>
        <v>0</v>
      </c>
      <c r="R28" s="66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</row>
    <row r="29" ht="34.5" customHeight="1">
      <c r="A29" s="16">
        <v>25.0</v>
      </c>
      <c r="B29" s="27">
        <v>45487.0</v>
      </c>
      <c r="C29" s="18" t="s">
        <v>1073</v>
      </c>
      <c r="D29" s="19">
        <v>59137.0</v>
      </c>
      <c r="E29" s="20" t="s">
        <v>1074</v>
      </c>
      <c r="F29" s="21"/>
      <c r="G29" s="24"/>
      <c r="H29" s="22"/>
      <c r="I29" s="21"/>
      <c r="J29" s="21"/>
      <c r="K29" s="23"/>
      <c r="L29" s="24"/>
      <c r="M29" s="22"/>
      <c r="N29" s="24"/>
      <c r="O29" s="22">
        <v>1050.0</v>
      </c>
      <c r="P29" s="25">
        <v>1050.0</v>
      </c>
      <c r="Q29" s="26">
        <f t="shared" si="1"/>
        <v>0</v>
      </c>
      <c r="R29" s="25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ht="34.5" customHeight="1">
      <c r="A30" s="16">
        <v>26.0</v>
      </c>
      <c r="B30" s="27">
        <v>45487.0</v>
      </c>
      <c r="C30" s="18" t="s">
        <v>1075</v>
      </c>
      <c r="D30" s="19">
        <v>59137.0</v>
      </c>
      <c r="E30" s="20" t="s">
        <v>1074</v>
      </c>
      <c r="F30" s="21"/>
      <c r="G30" s="22"/>
      <c r="H30" s="22">
        <v>18000.0</v>
      </c>
      <c r="I30" s="21"/>
      <c r="J30" s="21"/>
      <c r="K30" s="29"/>
      <c r="L30" s="24"/>
      <c r="M30" s="22"/>
      <c r="N30" s="24"/>
      <c r="O30" s="24"/>
      <c r="P30" s="25">
        <v>18000.0</v>
      </c>
      <c r="Q30" s="26">
        <f t="shared" si="1"/>
        <v>0</v>
      </c>
      <c r="R30" s="25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ht="34.5" customHeight="1">
      <c r="A31" s="16">
        <v>27.0</v>
      </c>
      <c r="B31" s="27">
        <v>45487.0</v>
      </c>
      <c r="C31" s="18" t="s">
        <v>1076</v>
      </c>
      <c r="D31" s="19">
        <v>59137.0</v>
      </c>
      <c r="E31" s="20" t="s">
        <v>1074</v>
      </c>
      <c r="F31" s="21"/>
      <c r="G31" s="22"/>
      <c r="H31" s="22">
        <v>2800.0</v>
      </c>
      <c r="I31" s="21"/>
      <c r="J31" s="21"/>
      <c r="K31" s="29"/>
      <c r="L31" s="24"/>
      <c r="M31" s="22"/>
      <c r="N31" s="24"/>
      <c r="O31" s="24"/>
      <c r="P31" s="25">
        <v>2800.0</v>
      </c>
      <c r="Q31" s="26">
        <f t="shared" si="1"/>
        <v>0</v>
      </c>
      <c r="R31" s="25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ht="34.5" customHeight="1">
      <c r="A32" s="16">
        <v>28.0</v>
      </c>
      <c r="B32" s="52">
        <v>45487.0</v>
      </c>
      <c r="C32" s="53" t="s">
        <v>1077</v>
      </c>
      <c r="D32" s="54">
        <v>71712.0</v>
      </c>
      <c r="E32" s="55" t="s">
        <v>1078</v>
      </c>
      <c r="F32" s="21"/>
      <c r="G32" s="24"/>
      <c r="H32" s="22"/>
      <c r="I32" s="21"/>
      <c r="J32" s="21"/>
      <c r="K32" s="29"/>
      <c r="L32" s="24"/>
      <c r="M32" s="22"/>
      <c r="N32" s="24"/>
      <c r="O32" s="22">
        <v>2400.0</v>
      </c>
      <c r="P32" s="56">
        <v>2400.0</v>
      </c>
      <c r="Q32" s="26">
        <f t="shared" si="1"/>
        <v>0</v>
      </c>
      <c r="R32" s="56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</row>
    <row r="33" ht="34.5" customHeight="1">
      <c r="A33" s="16">
        <v>29.0</v>
      </c>
      <c r="B33" s="27">
        <v>45487.0</v>
      </c>
      <c r="C33" s="18" t="s">
        <v>1079</v>
      </c>
      <c r="D33" s="19">
        <v>72573.0</v>
      </c>
      <c r="E33" s="20" t="s">
        <v>1080</v>
      </c>
      <c r="F33" s="21"/>
      <c r="G33" s="21"/>
      <c r="H33" s="22"/>
      <c r="I33" s="21"/>
      <c r="J33" s="21"/>
      <c r="K33" s="29"/>
      <c r="L33" s="24"/>
      <c r="M33" s="22"/>
      <c r="N33" s="24"/>
      <c r="O33" s="22">
        <v>6000.0</v>
      </c>
      <c r="P33" s="25">
        <v>6000.0</v>
      </c>
      <c r="Q33" s="26">
        <f t="shared" si="1"/>
        <v>0</v>
      </c>
      <c r="R33" s="25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ht="34.5" customHeight="1">
      <c r="A34" s="16"/>
      <c r="B34" s="27"/>
      <c r="C34" s="18"/>
      <c r="D34" s="19"/>
      <c r="E34" s="20"/>
      <c r="F34" s="21"/>
      <c r="G34" s="24"/>
      <c r="H34" s="22"/>
      <c r="I34" s="21"/>
      <c r="J34" s="22"/>
      <c r="K34" s="28"/>
      <c r="L34" s="24"/>
      <c r="M34" s="22"/>
      <c r="N34" s="24"/>
      <c r="O34" s="22"/>
      <c r="P34" s="25"/>
      <c r="Q34" s="26">
        <f t="shared" si="1"/>
        <v>0</v>
      </c>
      <c r="R34" s="25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ht="34.5" customHeight="1">
      <c r="A35" s="16"/>
      <c r="B35" s="27"/>
      <c r="C35" s="18"/>
      <c r="D35" s="19"/>
      <c r="E35" s="20"/>
      <c r="F35" s="21"/>
      <c r="G35" s="24"/>
      <c r="H35" s="22"/>
      <c r="I35" s="21"/>
      <c r="J35" s="21"/>
      <c r="K35" s="29"/>
      <c r="L35" s="24"/>
      <c r="M35" s="22"/>
      <c r="N35" s="24"/>
      <c r="O35" s="22"/>
      <c r="P35" s="25"/>
      <c r="Q35" s="26">
        <f t="shared" si="1"/>
        <v>0</v>
      </c>
      <c r="R35" s="25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ht="37.5" customHeight="1">
      <c r="A36" s="16"/>
      <c r="B36" s="27"/>
      <c r="C36" s="18"/>
      <c r="D36" s="19" t="s">
        <v>207</v>
      </c>
      <c r="E36" s="20"/>
      <c r="F36" s="30">
        <f t="shared" ref="F36:P36" si="2">SUM(F5:F35)</f>
        <v>900</v>
      </c>
      <c r="G36" s="30">
        <f t="shared" si="2"/>
        <v>0</v>
      </c>
      <c r="H36" s="30">
        <f t="shared" si="2"/>
        <v>51200</v>
      </c>
      <c r="I36" s="30">
        <f t="shared" si="2"/>
        <v>33721</v>
      </c>
      <c r="J36" s="30">
        <f t="shared" si="2"/>
        <v>21650</v>
      </c>
      <c r="K36" s="30">
        <f t="shared" si="2"/>
        <v>28019</v>
      </c>
      <c r="L36" s="30">
        <f t="shared" si="2"/>
        <v>0</v>
      </c>
      <c r="M36" s="30">
        <f t="shared" si="2"/>
        <v>27175</v>
      </c>
      <c r="N36" s="30">
        <f t="shared" si="2"/>
        <v>0</v>
      </c>
      <c r="O36" s="30">
        <f t="shared" si="2"/>
        <v>10150</v>
      </c>
      <c r="P36" s="30">
        <f t="shared" si="2"/>
        <v>172815</v>
      </c>
      <c r="Q36" s="30"/>
      <c r="R36" s="32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</row>
    <row r="37">
      <c r="A37" s="34"/>
      <c r="B37" s="34"/>
      <c r="C37" s="35"/>
      <c r="D37" s="34"/>
      <c r="E37" s="34"/>
      <c r="F37" s="36">
        <f>F36+G36+H36+I36+J36+K36+L36+M36+N36+O36</f>
        <v>172815</v>
      </c>
      <c r="P37" s="37"/>
      <c r="Q37" s="37"/>
      <c r="R37" s="34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</row>
    <row r="38">
      <c r="A38" s="4"/>
      <c r="B38" s="4"/>
      <c r="C38" s="38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>
      <c r="A39" s="4"/>
      <c r="B39" s="4"/>
      <c r="C39" s="38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>
      <c r="A40" s="4"/>
      <c r="B40" s="4"/>
      <c r="C40" s="39" t="s">
        <v>207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>
      <c r="A41" s="4"/>
      <c r="B41" s="4"/>
      <c r="C41" s="38"/>
      <c r="D41" s="4"/>
      <c r="E41" s="40" t="s">
        <v>208</v>
      </c>
      <c r="F41" s="41" t="s">
        <v>220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>
      <c r="A42" s="4"/>
      <c r="B42" s="4"/>
      <c r="C42" s="38"/>
      <c r="D42" s="4"/>
      <c r="E42" s="49" t="s">
        <v>210</v>
      </c>
      <c r="F42" s="41" t="s">
        <v>1033</v>
      </c>
      <c r="G42" s="4"/>
      <c r="H42" s="4"/>
      <c r="I42" s="4"/>
      <c r="J42" s="4"/>
      <c r="K42" s="4"/>
      <c r="L42" s="4"/>
      <c r="M42" s="4"/>
      <c r="N42" s="4"/>
      <c r="O42" s="42" t="s">
        <v>207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>
      <c r="A43" s="4"/>
      <c r="B43" s="4"/>
      <c r="C43" s="38"/>
      <c r="D43" s="4"/>
      <c r="E43" s="49" t="s">
        <v>211</v>
      </c>
      <c r="F43" s="50" t="s">
        <v>212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>
      <c r="A44" s="4"/>
      <c r="B44" s="4"/>
      <c r="C44" s="38"/>
      <c r="D44" s="4"/>
      <c r="E44" s="49" t="s">
        <v>213</v>
      </c>
      <c r="F44" s="50" t="s">
        <v>212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>
      <c r="A45" s="4"/>
      <c r="B45" s="4"/>
      <c r="C45" s="38"/>
      <c r="D45" s="4"/>
      <c r="E45" s="49" t="s">
        <v>214</v>
      </c>
      <c r="F45" s="41" t="s">
        <v>1033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>
      <c r="A46" s="4"/>
      <c r="B46" s="4"/>
      <c r="C46" s="38"/>
      <c r="D46" s="4"/>
      <c r="E46" s="49" t="s">
        <v>1081</v>
      </c>
      <c r="F46" s="41" t="s">
        <v>212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>
      <c r="A47" s="4"/>
      <c r="B47" s="4"/>
      <c r="C47" s="38"/>
      <c r="D47" s="4"/>
      <c r="E47" s="49" t="s">
        <v>217</v>
      </c>
      <c r="F47" s="50" t="s">
        <v>212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>
      <c r="A48" s="4"/>
      <c r="B48" s="4"/>
      <c r="C48" s="38"/>
      <c r="D48" s="4"/>
      <c r="E48" s="49" t="s">
        <v>219</v>
      </c>
      <c r="F48" s="50" t="s">
        <v>220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2" t="s">
        <v>207</v>
      </c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>
      <c r="A49" s="4"/>
      <c r="B49" s="4"/>
      <c r="C49" s="38"/>
      <c r="D49" s="4"/>
      <c r="E49" s="4"/>
      <c r="F49" s="4"/>
      <c r="G49" s="4"/>
      <c r="H49" s="4"/>
      <c r="I49" s="4"/>
      <c r="J49" s="4"/>
      <c r="K49" s="4" t="str">
        <f>I72436</f>
        <v/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>
      <c r="A50" s="4"/>
      <c r="B50" s="4"/>
      <c r="C50" s="38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>
      <c r="A51" s="4"/>
      <c r="B51" s="4"/>
      <c r="C51" s="38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>
      <c r="A52" s="4"/>
      <c r="B52" s="4"/>
      <c r="C52" s="38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>
      <c r="A53" s="4"/>
      <c r="B53" s="4"/>
      <c r="C53" s="38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>
      <c r="A54" s="4"/>
      <c r="B54" s="4"/>
      <c r="C54" s="38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>
      <c r="A55" s="4"/>
      <c r="B55" s="4"/>
      <c r="C55" s="38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>
      <c r="A56" s="4"/>
      <c r="B56" s="4"/>
      <c r="C56" s="38"/>
      <c r="D56" s="4"/>
      <c r="E56" s="4"/>
      <c r="F56" s="4"/>
      <c r="G56" s="4"/>
      <c r="H56" s="4"/>
      <c r="I56" s="42" t="s">
        <v>221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>
      <c r="A57" s="4"/>
      <c r="B57" s="4"/>
      <c r="C57" s="38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>
      <c r="A58" s="4"/>
      <c r="B58" s="4"/>
      <c r="C58" s="38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>
      <c r="A59" s="4"/>
      <c r="B59" s="4"/>
      <c r="C59" s="38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>
      <c r="A60" s="4"/>
      <c r="B60" s="4"/>
      <c r="C60" s="38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>
      <c r="A61" s="4"/>
      <c r="B61" s="4"/>
      <c r="C61" s="38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>
      <c r="A62" s="4"/>
      <c r="B62" s="4"/>
      <c r="C62" s="38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>
      <c r="A63" s="4"/>
      <c r="B63" s="4"/>
      <c r="C63" s="38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>
      <c r="A64" s="4"/>
      <c r="B64" s="4"/>
      <c r="C64" s="38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>
      <c r="A65" s="4"/>
      <c r="B65" s="4"/>
      <c r="C65" s="38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>
      <c r="A66" s="4"/>
      <c r="B66" s="4"/>
      <c r="C66" s="38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>
      <c r="A67" s="4"/>
      <c r="B67" s="4"/>
      <c r="C67" s="38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>
      <c r="A68" s="4"/>
      <c r="B68" s="4"/>
      <c r="C68" s="38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>
      <c r="A69" s="4"/>
      <c r="B69" s="4"/>
      <c r="C69" s="38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>
      <c r="A70" s="4"/>
      <c r="B70" s="4"/>
      <c r="C70" s="38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>
      <c r="A71" s="4"/>
      <c r="B71" s="4"/>
      <c r="C71" s="38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>
      <c r="A72" s="4"/>
      <c r="B72" s="4"/>
      <c r="C72" s="38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>
      <c r="A73" s="4"/>
      <c r="B73" s="4"/>
      <c r="C73" s="38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>
      <c r="A74" s="4"/>
      <c r="B74" s="4"/>
      <c r="C74" s="38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>
      <c r="A75" s="4"/>
      <c r="B75" s="4"/>
      <c r="C75" s="38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>
      <c r="A76" s="4"/>
      <c r="B76" s="4"/>
      <c r="C76" s="38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>
      <c r="A77" s="4"/>
      <c r="B77" s="4"/>
      <c r="C77" s="38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>
      <c r="A78" s="4"/>
      <c r="B78" s="4"/>
      <c r="C78" s="38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>
      <c r="A79" s="4"/>
      <c r="B79" s="4"/>
      <c r="C79" s="38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>
      <c r="A80" s="4"/>
      <c r="B80" s="4"/>
      <c r="C80" s="38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>
      <c r="A81" s="4"/>
      <c r="B81" s="4"/>
      <c r="C81" s="38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>
      <c r="A82" s="4"/>
      <c r="B82" s="4"/>
      <c r="C82" s="38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>
      <c r="A83" s="4"/>
      <c r="B83" s="4"/>
      <c r="C83" s="38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>
      <c r="A84" s="4"/>
      <c r="B84" s="4"/>
      <c r="C84" s="38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>
      <c r="A85" s="4"/>
      <c r="B85" s="4"/>
      <c r="C85" s="38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>
      <c r="A86" s="4"/>
      <c r="B86" s="4"/>
      <c r="C86" s="38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>
      <c r="A87" s="4"/>
      <c r="B87" s="4"/>
      <c r="C87" s="38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>
      <c r="A88" s="4"/>
      <c r="B88" s="4"/>
      <c r="C88" s="38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>
      <c r="A89" s="4"/>
      <c r="B89" s="4"/>
      <c r="C89" s="38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>
      <c r="A90" s="4"/>
      <c r="B90" s="4"/>
      <c r="C90" s="38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>
      <c r="A91" s="4"/>
      <c r="B91" s="4"/>
      <c r="C91" s="38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>
      <c r="A92" s="4"/>
      <c r="B92" s="4"/>
      <c r="C92" s="38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>
      <c r="A93" s="4"/>
      <c r="B93" s="4"/>
      <c r="C93" s="38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>
      <c r="A94" s="4"/>
      <c r="B94" s="4"/>
      <c r="C94" s="38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>
      <c r="A95" s="4"/>
      <c r="B95" s="4"/>
      <c r="C95" s="38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>
      <c r="A96" s="4"/>
      <c r="B96" s="4"/>
      <c r="C96" s="38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>
      <c r="A97" s="4"/>
      <c r="B97" s="4"/>
      <c r="C97" s="38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>
      <c r="A98" s="4"/>
      <c r="B98" s="4"/>
      <c r="C98" s="38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>
      <c r="A99" s="4"/>
      <c r="B99" s="4"/>
      <c r="C99" s="38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>
      <c r="A100" s="4"/>
      <c r="B100" s="4"/>
      <c r="C100" s="38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>
      <c r="A101" s="4"/>
      <c r="B101" s="4"/>
      <c r="C101" s="38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>
      <c r="A102" s="4"/>
      <c r="B102" s="4"/>
      <c r="C102" s="38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>
      <c r="A103" s="4"/>
      <c r="B103" s="4"/>
      <c r="C103" s="38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>
      <c r="A104" s="4"/>
      <c r="B104" s="4"/>
      <c r="C104" s="38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>
      <c r="A105" s="4"/>
      <c r="B105" s="4"/>
      <c r="C105" s="38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>
      <c r="A106" s="4"/>
      <c r="B106" s="4"/>
      <c r="C106" s="38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>
      <c r="A107" s="4"/>
      <c r="B107" s="4"/>
      <c r="C107" s="38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>
      <c r="A108" s="4"/>
      <c r="B108" s="4"/>
      <c r="C108" s="38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>
      <c r="A109" s="4"/>
      <c r="B109" s="4"/>
      <c r="C109" s="38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>
      <c r="A110" s="4"/>
      <c r="B110" s="4"/>
      <c r="C110" s="38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>
      <c r="A111" s="4"/>
      <c r="B111" s="4"/>
      <c r="C111" s="38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>
      <c r="A112" s="4"/>
      <c r="B112" s="4"/>
      <c r="C112" s="38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>
      <c r="A113" s="4"/>
      <c r="B113" s="4"/>
      <c r="C113" s="38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>
      <c r="A114" s="4"/>
      <c r="B114" s="4"/>
      <c r="C114" s="38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>
      <c r="A115" s="4"/>
      <c r="B115" s="4"/>
      <c r="C115" s="38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>
      <c r="A116" s="4"/>
      <c r="B116" s="4"/>
      <c r="C116" s="38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>
      <c r="A117" s="4"/>
      <c r="B117" s="4"/>
      <c r="C117" s="38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>
      <c r="A118" s="4"/>
      <c r="B118" s="4"/>
      <c r="C118" s="38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>
      <c r="A119" s="4"/>
      <c r="B119" s="4"/>
      <c r="C119" s="38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>
      <c r="A120" s="4"/>
      <c r="B120" s="4"/>
      <c r="C120" s="38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>
      <c r="A121" s="4"/>
      <c r="B121" s="4"/>
      <c r="C121" s="38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>
      <c r="A122" s="4"/>
      <c r="B122" s="4"/>
      <c r="C122" s="38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>
      <c r="A123" s="4"/>
      <c r="B123" s="4"/>
      <c r="C123" s="38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>
      <c r="A124" s="4"/>
      <c r="B124" s="4"/>
      <c r="C124" s="38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>
      <c r="A125" s="4"/>
      <c r="B125" s="4"/>
      <c r="C125" s="38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>
      <c r="A126" s="4"/>
      <c r="B126" s="4"/>
      <c r="C126" s="38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>
      <c r="A127" s="4"/>
      <c r="B127" s="4"/>
      <c r="C127" s="38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>
      <c r="A128" s="4"/>
      <c r="B128" s="4"/>
      <c r="C128" s="38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>
      <c r="A129" s="4"/>
      <c r="B129" s="4"/>
      <c r="C129" s="38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>
      <c r="A130" s="4"/>
      <c r="B130" s="4"/>
      <c r="C130" s="38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>
      <c r="A131" s="4"/>
      <c r="B131" s="4"/>
      <c r="C131" s="38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>
      <c r="A132" s="4"/>
      <c r="B132" s="4"/>
      <c r="C132" s="38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>
      <c r="A133" s="4"/>
      <c r="B133" s="4"/>
      <c r="C133" s="38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>
      <c r="A134" s="4"/>
      <c r="B134" s="4"/>
      <c r="C134" s="38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>
      <c r="A135" s="4"/>
      <c r="B135" s="4"/>
      <c r="C135" s="38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>
      <c r="A136" s="4"/>
      <c r="B136" s="4"/>
      <c r="C136" s="38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>
      <c r="A137" s="4"/>
      <c r="B137" s="4"/>
      <c r="C137" s="38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>
      <c r="A138" s="4"/>
      <c r="B138" s="4"/>
      <c r="C138" s="38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>
      <c r="A139" s="4"/>
      <c r="B139" s="4"/>
      <c r="C139" s="38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>
      <c r="A140" s="4"/>
      <c r="B140" s="4"/>
      <c r="C140" s="38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>
      <c r="A141" s="4"/>
      <c r="B141" s="4"/>
      <c r="C141" s="38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>
      <c r="A142" s="4"/>
      <c r="B142" s="4"/>
      <c r="C142" s="38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>
      <c r="A143" s="4"/>
      <c r="B143" s="4"/>
      <c r="C143" s="38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>
      <c r="A144" s="4"/>
      <c r="B144" s="4"/>
      <c r="C144" s="38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>
      <c r="A145" s="4"/>
      <c r="B145" s="4"/>
      <c r="C145" s="38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>
      <c r="A146" s="4"/>
      <c r="B146" s="4"/>
      <c r="C146" s="38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>
      <c r="A147" s="4"/>
      <c r="B147" s="4"/>
      <c r="C147" s="38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>
      <c r="A148" s="4"/>
      <c r="B148" s="4"/>
      <c r="C148" s="38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>
      <c r="A149" s="4"/>
      <c r="B149" s="4"/>
      <c r="C149" s="38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>
      <c r="A150" s="4"/>
      <c r="B150" s="4"/>
      <c r="C150" s="38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>
      <c r="A151" s="4"/>
      <c r="B151" s="4"/>
      <c r="C151" s="38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>
      <c r="A152" s="4"/>
      <c r="B152" s="4"/>
      <c r="C152" s="38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>
      <c r="A153" s="4"/>
      <c r="B153" s="4"/>
      <c r="C153" s="38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>
      <c r="A154" s="4"/>
      <c r="B154" s="4"/>
      <c r="C154" s="38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>
      <c r="A155" s="4"/>
      <c r="B155" s="4"/>
      <c r="C155" s="38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>
      <c r="A156" s="4"/>
      <c r="B156" s="4"/>
      <c r="C156" s="38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>
      <c r="A157" s="4"/>
      <c r="B157" s="4"/>
      <c r="C157" s="38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>
      <c r="A158" s="4"/>
      <c r="B158" s="4"/>
      <c r="C158" s="38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>
      <c r="A159" s="4"/>
      <c r="B159" s="4"/>
      <c r="C159" s="38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>
      <c r="A160" s="4"/>
      <c r="B160" s="4"/>
      <c r="C160" s="38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>
      <c r="A161" s="4"/>
      <c r="B161" s="4"/>
      <c r="C161" s="38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>
      <c r="A162" s="4"/>
      <c r="B162" s="4"/>
      <c r="C162" s="38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>
      <c r="A163" s="4"/>
      <c r="B163" s="4"/>
      <c r="C163" s="38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>
      <c r="A164" s="4"/>
      <c r="B164" s="4"/>
      <c r="C164" s="38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>
      <c r="A165" s="4"/>
      <c r="B165" s="4"/>
      <c r="C165" s="38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>
      <c r="A166" s="4"/>
      <c r="B166" s="4"/>
      <c r="C166" s="38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>
      <c r="A167" s="4"/>
      <c r="B167" s="4"/>
      <c r="C167" s="38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>
      <c r="A168" s="4"/>
      <c r="B168" s="4"/>
      <c r="C168" s="38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>
      <c r="A169" s="4"/>
      <c r="B169" s="4"/>
      <c r="C169" s="38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>
      <c r="A170" s="4"/>
      <c r="B170" s="4"/>
      <c r="C170" s="38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>
      <c r="A171" s="4"/>
      <c r="B171" s="4"/>
      <c r="C171" s="38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>
      <c r="A172" s="4"/>
      <c r="B172" s="4"/>
      <c r="C172" s="38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>
      <c r="A173" s="4"/>
      <c r="B173" s="4"/>
      <c r="C173" s="38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>
      <c r="A174" s="4"/>
      <c r="B174" s="4"/>
      <c r="C174" s="38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>
      <c r="A175" s="4"/>
      <c r="B175" s="4"/>
      <c r="C175" s="38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>
      <c r="A176" s="4"/>
      <c r="B176" s="4"/>
      <c r="C176" s="38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>
      <c r="A177" s="4"/>
      <c r="B177" s="4"/>
      <c r="C177" s="38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>
      <c r="A178" s="4"/>
      <c r="B178" s="4"/>
      <c r="C178" s="38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>
      <c r="A179" s="4"/>
      <c r="B179" s="4"/>
      <c r="C179" s="38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>
      <c r="A180" s="4"/>
      <c r="B180" s="4"/>
      <c r="C180" s="38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>
      <c r="A181" s="4"/>
      <c r="B181" s="4"/>
      <c r="C181" s="38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>
      <c r="A182" s="4"/>
      <c r="B182" s="4"/>
      <c r="C182" s="38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>
      <c r="A183" s="4"/>
      <c r="B183" s="4"/>
      <c r="C183" s="38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>
      <c r="A184" s="4"/>
      <c r="B184" s="4"/>
      <c r="C184" s="38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>
      <c r="A185" s="4"/>
      <c r="B185" s="4"/>
      <c r="C185" s="38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>
      <c r="A186" s="4"/>
      <c r="B186" s="4"/>
      <c r="C186" s="38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>
      <c r="A187" s="4"/>
      <c r="B187" s="4"/>
      <c r="C187" s="38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>
      <c r="A188" s="4"/>
      <c r="B188" s="4"/>
      <c r="C188" s="38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>
      <c r="A189" s="4"/>
      <c r="B189" s="4"/>
      <c r="C189" s="38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>
      <c r="A190" s="4"/>
      <c r="B190" s="4"/>
      <c r="C190" s="38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>
      <c r="A191" s="4"/>
      <c r="B191" s="4"/>
      <c r="C191" s="38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>
      <c r="A192" s="4"/>
      <c r="B192" s="4"/>
      <c r="C192" s="38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>
      <c r="A193" s="4"/>
      <c r="B193" s="4"/>
      <c r="C193" s="38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>
      <c r="A194" s="4"/>
      <c r="B194" s="4"/>
      <c r="C194" s="38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>
      <c r="A195" s="4"/>
      <c r="B195" s="4"/>
      <c r="C195" s="38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>
      <c r="A196" s="4"/>
      <c r="B196" s="4"/>
      <c r="C196" s="38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>
      <c r="A197" s="4"/>
      <c r="B197" s="4"/>
      <c r="C197" s="38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>
      <c r="A198" s="4"/>
      <c r="B198" s="4"/>
      <c r="C198" s="38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>
      <c r="A199" s="4"/>
      <c r="B199" s="4"/>
      <c r="C199" s="38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>
      <c r="A200" s="4"/>
      <c r="B200" s="4"/>
      <c r="C200" s="38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>
      <c r="A201" s="4"/>
      <c r="B201" s="4"/>
      <c r="C201" s="38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>
      <c r="A202" s="4"/>
      <c r="B202" s="4"/>
      <c r="C202" s="38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>
      <c r="A203" s="4"/>
      <c r="B203" s="4"/>
      <c r="C203" s="38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>
      <c r="A204" s="4"/>
      <c r="B204" s="4"/>
      <c r="C204" s="38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>
      <c r="A205" s="4"/>
      <c r="B205" s="4"/>
      <c r="C205" s="38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>
      <c r="A206" s="4"/>
      <c r="B206" s="4"/>
      <c r="C206" s="38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>
      <c r="A207" s="4"/>
      <c r="B207" s="4"/>
      <c r="C207" s="38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>
      <c r="A208" s="4"/>
      <c r="B208" s="4"/>
      <c r="C208" s="38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>
      <c r="A209" s="4"/>
      <c r="B209" s="4"/>
      <c r="C209" s="38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>
      <c r="A210" s="4"/>
      <c r="B210" s="4"/>
      <c r="C210" s="38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>
      <c r="A211" s="4"/>
      <c r="B211" s="4"/>
      <c r="C211" s="38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>
      <c r="A212" s="4"/>
      <c r="B212" s="4"/>
      <c r="C212" s="38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>
      <c r="A213" s="4"/>
      <c r="B213" s="4"/>
      <c r="C213" s="38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>
      <c r="A214" s="4"/>
      <c r="B214" s="4"/>
      <c r="C214" s="38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>
      <c r="A215" s="4"/>
      <c r="B215" s="4"/>
      <c r="C215" s="38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>
      <c r="A216" s="4"/>
      <c r="B216" s="4"/>
      <c r="C216" s="38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>
      <c r="A217" s="4"/>
      <c r="B217" s="4"/>
      <c r="C217" s="38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>
      <c r="A218" s="4"/>
      <c r="B218" s="4"/>
      <c r="C218" s="38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>
      <c r="A219" s="4"/>
      <c r="B219" s="4"/>
      <c r="C219" s="38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>
      <c r="A220" s="4"/>
      <c r="B220" s="4"/>
      <c r="C220" s="38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</row>
    <row r="221">
      <c r="A221" s="4"/>
      <c r="B221" s="4"/>
      <c r="C221" s="38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</row>
    <row r="222">
      <c r="A222" s="4"/>
      <c r="B222" s="4"/>
      <c r="C222" s="38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</row>
    <row r="223">
      <c r="A223" s="4"/>
      <c r="B223" s="4"/>
      <c r="C223" s="38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</row>
    <row r="224">
      <c r="A224" s="4"/>
      <c r="B224" s="4"/>
      <c r="C224" s="38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>
      <c r="A225" s="4"/>
      <c r="B225" s="4"/>
      <c r="C225" s="38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</row>
    <row r="226">
      <c r="A226" s="4"/>
      <c r="B226" s="4"/>
      <c r="C226" s="38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</row>
    <row r="227">
      <c r="A227" s="4"/>
      <c r="B227" s="4"/>
      <c r="C227" s="38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</row>
    <row r="228">
      <c r="A228" s="4"/>
      <c r="B228" s="4"/>
      <c r="C228" s="38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</row>
    <row r="229">
      <c r="A229" s="4"/>
      <c r="B229" s="4"/>
      <c r="C229" s="38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</row>
    <row r="230">
      <c r="A230" s="4"/>
      <c r="B230" s="4"/>
      <c r="C230" s="38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</row>
    <row r="231">
      <c r="A231" s="4"/>
      <c r="B231" s="4"/>
      <c r="C231" s="38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</row>
    <row r="232">
      <c r="A232" s="4"/>
      <c r="B232" s="4"/>
      <c r="C232" s="38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</row>
    <row r="233">
      <c r="A233" s="4"/>
      <c r="B233" s="4"/>
      <c r="C233" s="38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</row>
    <row r="234">
      <c r="A234" s="4"/>
      <c r="B234" s="4"/>
      <c r="C234" s="38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</row>
    <row r="235">
      <c r="A235" s="4"/>
      <c r="B235" s="4"/>
      <c r="C235" s="38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</row>
    <row r="236">
      <c r="A236" s="4"/>
      <c r="B236" s="4"/>
      <c r="C236" s="38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</row>
    <row r="237">
      <c r="A237" s="4"/>
      <c r="B237" s="4"/>
      <c r="C237" s="38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</row>
    <row r="238">
      <c r="A238" s="4"/>
      <c r="B238" s="4"/>
      <c r="C238" s="38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>
      <c r="A239" s="4"/>
      <c r="B239" s="4"/>
      <c r="C239" s="38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</row>
    <row r="240">
      <c r="A240" s="4"/>
      <c r="B240" s="4"/>
      <c r="C240" s="38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</row>
    <row r="241">
      <c r="A241" s="4"/>
      <c r="B241" s="4"/>
      <c r="C241" s="38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</row>
    <row r="242">
      <c r="A242" s="4"/>
      <c r="B242" s="4"/>
      <c r="C242" s="38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</row>
    <row r="243">
      <c r="A243" s="4"/>
      <c r="B243" s="4"/>
      <c r="C243" s="38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</row>
    <row r="244">
      <c r="A244" s="4"/>
      <c r="B244" s="4"/>
      <c r="C244" s="38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</row>
    <row r="245">
      <c r="A245" s="4"/>
      <c r="B245" s="4"/>
      <c r="C245" s="38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</row>
    <row r="246">
      <c r="A246" s="4"/>
      <c r="B246" s="4"/>
      <c r="C246" s="38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</row>
    <row r="247">
      <c r="A247" s="4"/>
      <c r="B247" s="4"/>
      <c r="C247" s="38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</row>
    <row r="248">
      <c r="A248" s="4"/>
      <c r="B248" s="4"/>
      <c r="C248" s="38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>
      <c r="A249" s="4"/>
      <c r="B249" s="4"/>
      <c r="C249" s="38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</row>
    <row r="250">
      <c r="A250" s="4"/>
      <c r="B250" s="4"/>
      <c r="C250" s="38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</row>
    <row r="251">
      <c r="A251" s="4"/>
      <c r="B251" s="4"/>
      <c r="C251" s="38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</row>
    <row r="252">
      <c r="A252" s="4"/>
      <c r="B252" s="4"/>
      <c r="C252" s="38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</row>
    <row r="253">
      <c r="A253" s="4"/>
      <c r="B253" s="4"/>
      <c r="C253" s="38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</row>
    <row r="254">
      <c r="A254" s="4"/>
      <c r="B254" s="4"/>
      <c r="C254" s="38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</row>
    <row r="255">
      <c r="A255" s="4"/>
      <c r="B255" s="4"/>
      <c r="C255" s="38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</row>
    <row r="256">
      <c r="A256" s="4"/>
      <c r="B256" s="4"/>
      <c r="C256" s="38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</row>
    <row r="257">
      <c r="A257" s="4"/>
      <c r="B257" s="4"/>
      <c r="C257" s="38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</row>
    <row r="258">
      <c r="A258" s="4"/>
      <c r="B258" s="4"/>
      <c r="C258" s="38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</row>
    <row r="259">
      <c r="A259" s="4"/>
      <c r="B259" s="4"/>
      <c r="C259" s="38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</row>
    <row r="260">
      <c r="A260" s="4"/>
      <c r="B260" s="4"/>
      <c r="C260" s="38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</row>
    <row r="261">
      <c r="A261" s="4"/>
      <c r="B261" s="4"/>
      <c r="C261" s="38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</row>
    <row r="262">
      <c r="A262" s="4"/>
      <c r="B262" s="4"/>
      <c r="C262" s="38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</row>
    <row r="263">
      <c r="A263" s="4"/>
      <c r="B263" s="4"/>
      <c r="C263" s="38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</row>
    <row r="264">
      <c r="A264" s="4"/>
      <c r="B264" s="4"/>
      <c r="C264" s="38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</row>
    <row r="265">
      <c r="A265" s="4"/>
      <c r="B265" s="4"/>
      <c r="C265" s="38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</row>
    <row r="266">
      <c r="A266" s="4"/>
      <c r="B266" s="4"/>
      <c r="C266" s="38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</row>
    <row r="267">
      <c r="A267" s="4"/>
      <c r="B267" s="4"/>
      <c r="C267" s="38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</row>
    <row r="268">
      <c r="A268" s="4"/>
      <c r="B268" s="4"/>
      <c r="C268" s="38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</row>
    <row r="269">
      <c r="A269" s="4"/>
      <c r="B269" s="4"/>
      <c r="C269" s="38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</row>
    <row r="270">
      <c r="A270" s="4"/>
      <c r="B270" s="4"/>
      <c r="C270" s="38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</row>
    <row r="271">
      <c r="A271" s="4"/>
      <c r="B271" s="4"/>
      <c r="C271" s="38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</row>
    <row r="272">
      <c r="A272" s="4"/>
      <c r="B272" s="4"/>
      <c r="C272" s="38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</row>
    <row r="273">
      <c r="A273" s="4"/>
      <c r="B273" s="4"/>
      <c r="C273" s="38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</row>
    <row r="274">
      <c r="A274" s="4"/>
      <c r="B274" s="4"/>
      <c r="C274" s="38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</row>
    <row r="275">
      <c r="A275" s="4"/>
      <c r="B275" s="4"/>
      <c r="C275" s="38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</row>
    <row r="276">
      <c r="A276" s="4"/>
      <c r="B276" s="4"/>
      <c r="C276" s="38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</row>
    <row r="277">
      <c r="A277" s="4"/>
      <c r="B277" s="4"/>
      <c r="C277" s="38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</row>
    <row r="278">
      <c r="A278" s="4"/>
      <c r="B278" s="4"/>
      <c r="C278" s="38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</row>
    <row r="279">
      <c r="A279" s="4"/>
      <c r="B279" s="4"/>
      <c r="C279" s="38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</row>
    <row r="280">
      <c r="A280" s="4"/>
      <c r="B280" s="4"/>
      <c r="C280" s="38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</row>
    <row r="281">
      <c r="A281" s="4"/>
      <c r="B281" s="4"/>
      <c r="C281" s="38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</row>
    <row r="282">
      <c r="A282" s="4"/>
      <c r="B282" s="4"/>
      <c r="C282" s="38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</row>
    <row r="283">
      <c r="A283" s="4"/>
      <c r="B283" s="4"/>
      <c r="C283" s="38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</row>
    <row r="284">
      <c r="A284" s="4"/>
      <c r="B284" s="4"/>
      <c r="C284" s="38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</row>
    <row r="285">
      <c r="A285" s="4"/>
      <c r="B285" s="4"/>
      <c r="C285" s="38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</row>
    <row r="286">
      <c r="A286" s="4"/>
      <c r="B286" s="4"/>
      <c r="C286" s="38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</row>
    <row r="287">
      <c r="A287" s="4"/>
      <c r="B287" s="4"/>
      <c r="C287" s="38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</row>
    <row r="288">
      <c r="A288" s="4"/>
      <c r="B288" s="4"/>
      <c r="C288" s="38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</row>
    <row r="289">
      <c r="A289" s="4"/>
      <c r="B289" s="4"/>
      <c r="C289" s="38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</row>
    <row r="290">
      <c r="A290" s="4"/>
      <c r="B290" s="4"/>
      <c r="C290" s="38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</row>
    <row r="291">
      <c r="A291" s="4"/>
      <c r="B291" s="4"/>
      <c r="C291" s="38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</row>
    <row r="292">
      <c r="A292" s="4"/>
      <c r="B292" s="4"/>
      <c r="C292" s="38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</row>
    <row r="293">
      <c r="A293" s="4"/>
      <c r="B293" s="4"/>
      <c r="C293" s="38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</row>
    <row r="294">
      <c r="A294" s="4"/>
      <c r="B294" s="4"/>
      <c r="C294" s="38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</row>
    <row r="295">
      <c r="A295" s="4"/>
      <c r="B295" s="4"/>
      <c r="C295" s="38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</row>
    <row r="296">
      <c r="A296" s="4"/>
      <c r="B296" s="4"/>
      <c r="C296" s="38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</row>
    <row r="297">
      <c r="A297" s="4"/>
      <c r="B297" s="4"/>
      <c r="C297" s="38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</row>
    <row r="298">
      <c r="A298" s="4"/>
      <c r="B298" s="4"/>
      <c r="C298" s="38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</row>
    <row r="299">
      <c r="A299" s="4"/>
      <c r="B299" s="4"/>
      <c r="C299" s="38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</row>
    <row r="300">
      <c r="A300" s="4"/>
      <c r="B300" s="4"/>
      <c r="C300" s="38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</row>
    <row r="301">
      <c r="A301" s="4"/>
      <c r="B301" s="4"/>
      <c r="C301" s="38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</row>
    <row r="302">
      <c r="A302" s="4"/>
      <c r="B302" s="4"/>
      <c r="C302" s="38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</row>
    <row r="303">
      <c r="A303" s="4"/>
      <c r="B303" s="4"/>
      <c r="C303" s="38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</row>
    <row r="304">
      <c r="A304" s="4"/>
      <c r="B304" s="4"/>
      <c r="C304" s="38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</row>
    <row r="305">
      <c r="A305" s="4"/>
      <c r="B305" s="4"/>
      <c r="C305" s="38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</row>
    <row r="306">
      <c r="A306" s="4"/>
      <c r="B306" s="4"/>
      <c r="C306" s="38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</row>
    <row r="307">
      <c r="A307" s="4"/>
      <c r="B307" s="4"/>
      <c r="C307" s="38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</row>
    <row r="308">
      <c r="A308" s="4"/>
      <c r="B308" s="4"/>
      <c r="C308" s="38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</row>
    <row r="309">
      <c r="A309" s="4"/>
      <c r="B309" s="4"/>
      <c r="C309" s="38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</row>
    <row r="310">
      <c r="A310" s="4"/>
      <c r="B310" s="4"/>
      <c r="C310" s="38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</row>
    <row r="311">
      <c r="A311" s="4"/>
      <c r="B311" s="4"/>
      <c r="C311" s="38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</row>
    <row r="312">
      <c r="A312" s="4"/>
      <c r="B312" s="4"/>
      <c r="C312" s="38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</row>
    <row r="313">
      <c r="A313" s="4"/>
      <c r="B313" s="4"/>
      <c r="C313" s="38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</row>
    <row r="314">
      <c r="A314" s="4"/>
      <c r="B314" s="4"/>
      <c r="C314" s="38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</row>
    <row r="315">
      <c r="A315" s="4"/>
      <c r="B315" s="4"/>
      <c r="C315" s="38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</row>
    <row r="316">
      <c r="A316" s="4"/>
      <c r="B316" s="4"/>
      <c r="C316" s="38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</row>
    <row r="317">
      <c r="A317" s="4"/>
      <c r="B317" s="4"/>
      <c r="C317" s="38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</row>
    <row r="318">
      <c r="A318" s="4"/>
      <c r="B318" s="4"/>
      <c r="C318" s="38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</row>
    <row r="319">
      <c r="A319" s="4"/>
      <c r="B319" s="4"/>
      <c r="C319" s="38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</row>
    <row r="320">
      <c r="A320" s="4"/>
      <c r="B320" s="4"/>
      <c r="C320" s="38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</row>
    <row r="321">
      <c r="A321" s="4"/>
      <c r="B321" s="4"/>
      <c r="C321" s="38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</row>
    <row r="322">
      <c r="A322" s="4"/>
      <c r="B322" s="4"/>
      <c r="C322" s="38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</row>
    <row r="323">
      <c r="A323" s="4"/>
      <c r="B323" s="4"/>
      <c r="C323" s="38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</row>
    <row r="324">
      <c r="A324" s="4"/>
      <c r="B324" s="4"/>
      <c r="C324" s="38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</row>
    <row r="325">
      <c r="A325" s="4"/>
      <c r="B325" s="4"/>
      <c r="C325" s="38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</row>
    <row r="326">
      <c r="A326" s="4"/>
      <c r="B326" s="4"/>
      <c r="C326" s="38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</row>
    <row r="327">
      <c r="A327" s="4"/>
      <c r="B327" s="4"/>
      <c r="C327" s="38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</row>
    <row r="328">
      <c r="A328" s="4"/>
      <c r="B328" s="4"/>
      <c r="C328" s="38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</row>
    <row r="329">
      <c r="A329" s="4"/>
      <c r="B329" s="4"/>
      <c r="C329" s="38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</row>
    <row r="330">
      <c r="A330" s="4"/>
      <c r="B330" s="4"/>
      <c r="C330" s="38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</row>
    <row r="331">
      <c r="A331" s="4"/>
      <c r="B331" s="4"/>
      <c r="C331" s="38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</row>
    <row r="332">
      <c r="A332" s="4"/>
      <c r="B332" s="4"/>
      <c r="C332" s="38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</row>
    <row r="333">
      <c r="A333" s="4"/>
      <c r="B333" s="4"/>
      <c r="C333" s="38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</row>
    <row r="334">
      <c r="A334" s="4"/>
      <c r="B334" s="4"/>
      <c r="C334" s="38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</row>
    <row r="335">
      <c r="A335" s="4"/>
      <c r="B335" s="4"/>
      <c r="C335" s="38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</row>
    <row r="336">
      <c r="A336" s="4"/>
      <c r="B336" s="4"/>
      <c r="C336" s="38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</row>
    <row r="337">
      <c r="A337" s="4"/>
      <c r="B337" s="4"/>
      <c r="C337" s="38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</row>
    <row r="338">
      <c r="A338" s="4"/>
      <c r="B338" s="4"/>
      <c r="C338" s="38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</row>
    <row r="339">
      <c r="A339" s="4"/>
      <c r="B339" s="4"/>
      <c r="C339" s="38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</row>
    <row r="340">
      <c r="A340" s="4"/>
      <c r="B340" s="4"/>
      <c r="C340" s="38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</row>
    <row r="341">
      <c r="A341" s="4"/>
      <c r="B341" s="4"/>
      <c r="C341" s="38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</row>
    <row r="342">
      <c r="A342" s="4"/>
      <c r="B342" s="4"/>
      <c r="C342" s="38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</row>
    <row r="343">
      <c r="A343" s="4"/>
      <c r="B343" s="4"/>
      <c r="C343" s="38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</row>
    <row r="344">
      <c r="A344" s="4"/>
      <c r="B344" s="4"/>
      <c r="C344" s="38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</row>
    <row r="345">
      <c r="A345" s="4"/>
      <c r="B345" s="4"/>
      <c r="C345" s="38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</row>
    <row r="346">
      <c r="A346" s="4"/>
      <c r="B346" s="4"/>
      <c r="C346" s="38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</row>
    <row r="347">
      <c r="A347" s="4"/>
      <c r="B347" s="4"/>
      <c r="C347" s="38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</row>
    <row r="348">
      <c r="A348" s="4"/>
      <c r="B348" s="4"/>
      <c r="C348" s="38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</row>
    <row r="349">
      <c r="A349" s="4"/>
      <c r="B349" s="4"/>
      <c r="C349" s="38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</row>
    <row r="350">
      <c r="A350" s="4"/>
      <c r="B350" s="4"/>
      <c r="C350" s="38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</row>
    <row r="351">
      <c r="A351" s="4"/>
      <c r="B351" s="4"/>
      <c r="C351" s="38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</row>
    <row r="352">
      <c r="A352" s="4"/>
      <c r="B352" s="4"/>
      <c r="C352" s="38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</row>
    <row r="353">
      <c r="A353" s="4"/>
      <c r="B353" s="4"/>
      <c r="C353" s="38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</row>
    <row r="354">
      <c r="A354" s="4"/>
      <c r="B354" s="4"/>
      <c r="C354" s="38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</row>
    <row r="355">
      <c r="A355" s="4"/>
      <c r="B355" s="4"/>
      <c r="C355" s="38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</row>
    <row r="356">
      <c r="A356" s="4"/>
      <c r="B356" s="4"/>
      <c r="C356" s="38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</row>
    <row r="357">
      <c r="A357" s="4"/>
      <c r="B357" s="4"/>
      <c r="C357" s="38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</row>
    <row r="358">
      <c r="A358" s="4"/>
      <c r="B358" s="4"/>
      <c r="C358" s="38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</row>
    <row r="359">
      <c r="A359" s="4"/>
      <c r="B359" s="4"/>
      <c r="C359" s="38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</row>
    <row r="360">
      <c r="A360" s="4"/>
      <c r="B360" s="4"/>
      <c r="C360" s="38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</row>
    <row r="361">
      <c r="A361" s="4"/>
      <c r="B361" s="4"/>
      <c r="C361" s="38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</row>
    <row r="362">
      <c r="A362" s="4"/>
      <c r="B362" s="4"/>
      <c r="C362" s="38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</row>
    <row r="363">
      <c r="A363" s="4"/>
      <c r="B363" s="4"/>
      <c r="C363" s="38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</row>
    <row r="364">
      <c r="A364" s="4"/>
      <c r="B364" s="4"/>
      <c r="C364" s="38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</row>
    <row r="365">
      <c r="A365" s="4"/>
      <c r="B365" s="4"/>
      <c r="C365" s="38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</row>
    <row r="366">
      <c r="A366" s="4"/>
      <c r="B366" s="4"/>
      <c r="C366" s="38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</row>
    <row r="367">
      <c r="A367" s="4"/>
      <c r="B367" s="4"/>
      <c r="C367" s="38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</row>
    <row r="368">
      <c r="A368" s="4"/>
      <c r="B368" s="4"/>
      <c r="C368" s="38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</row>
    <row r="369">
      <c r="A369" s="4"/>
      <c r="B369" s="4"/>
      <c r="C369" s="38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</row>
    <row r="370">
      <c r="A370" s="4"/>
      <c r="B370" s="4"/>
      <c r="C370" s="38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</row>
    <row r="371">
      <c r="A371" s="4"/>
      <c r="B371" s="4"/>
      <c r="C371" s="38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</row>
    <row r="372">
      <c r="A372" s="4"/>
      <c r="B372" s="4"/>
      <c r="C372" s="38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</row>
    <row r="373">
      <c r="A373" s="4"/>
      <c r="B373" s="4"/>
      <c r="C373" s="38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</row>
    <row r="374">
      <c r="A374" s="4"/>
      <c r="B374" s="4"/>
      <c r="C374" s="38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</row>
    <row r="375">
      <c r="A375" s="4"/>
      <c r="B375" s="4"/>
      <c r="C375" s="38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</row>
    <row r="376">
      <c r="A376" s="4"/>
      <c r="B376" s="4"/>
      <c r="C376" s="38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</row>
    <row r="377">
      <c r="A377" s="4"/>
      <c r="B377" s="4"/>
      <c r="C377" s="38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</row>
    <row r="378">
      <c r="A378" s="4"/>
      <c r="B378" s="4"/>
      <c r="C378" s="38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</row>
    <row r="379">
      <c r="A379" s="4"/>
      <c r="B379" s="4"/>
      <c r="C379" s="38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</row>
    <row r="380">
      <c r="A380" s="4"/>
      <c r="B380" s="4"/>
      <c r="C380" s="38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</row>
    <row r="381">
      <c r="A381" s="4"/>
      <c r="B381" s="4"/>
      <c r="C381" s="38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</row>
    <row r="382">
      <c r="A382" s="4"/>
      <c r="B382" s="4"/>
      <c r="C382" s="38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</row>
    <row r="383">
      <c r="A383" s="4"/>
      <c r="B383" s="4"/>
      <c r="C383" s="38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</row>
    <row r="384">
      <c r="A384" s="4"/>
      <c r="B384" s="4"/>
      <c r="C384" s="38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</row>
    <row r="385">
      <c r="A385" s="4"/>
      <c r="B385" s="4"/>
      <c r="C385" s="38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</row>
    <row r="386">
      <c r="A386" s="4"/>
      <c r="B386" s="4"/>
      <c r="C386" s="38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</row>
    <row r="387">
      <c r="A387" s="4"/>
      <c r="B387" s="4"/>
      <c r="C387" s="38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</row>
    <row r="388">
      <c r="A388" s="4"/>
      <c r="B388" s="4"/>
      <c r="C388" s="38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</row>
    <row r="389">
      <c r="A389" s="4"/>
      <c r="B389" s="4"/>
      <c r="C389" s="38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</row>
    <row r="390">
      <c r="A390" s="4"/>
      <c r="B390" s="4"/>
      <c r="C390" s="38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</row>
    <row r="391">
      <c r="A391" s="4"/>
      <c r="B391" s="4"/>
      <c r="C391" s="38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</row>
    <row r="392">
      <c r="A392" s="4"/>
      <c r="B392" s="4"/>
      <c r="C392" s="38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</row>
    <row r="393">
      <c r="A393" s="4"/>
      <c r="B393" s="4"/>
      <c r="C393" s="38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</row>
    <row r="394">
      <c r="A394" s="4"/>
      <c r="B394" s="4"/>
      <c r="C394" s="38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</row>
    <row r="395">
      <c r="A395" s="4"/>
      <c r="B395" s="4"/>
      <c r="C395" s="38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</row>
    <row r="396">
      <c r="A396" s="4"/>
      <c r="B396" s="4"/>
      <c r="C396" s="38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</row>
    <row r="397">
      <c r="A397" s="4"/>
      <c r="B397" s="4"/>
      <c r="C397" s="38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</row>
    <row r="398">
      <c r="A398" s="4"/>
      <c r="B398" s="4"/>
      <c r="C398" s="38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</row>
    <row r="399">
      <c r="A399" s="4"/>
      <c r="B399" s="4"/>
      <c r="C399" s="38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</row>
    <row r="400">
      <c r="A400" s="4"/>
      <c r="B400" s="4"/>
      <c r="C400" s="38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</row>
    <row r="401">
      <c r="A401" s="4"/>
      <c r="B401" s="4"/>
      <c r="C401" s="38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</row>
    <row r="402">
      <c r="A402" s="4"/>
      <c r="B402" s="4"/>
      <c r="C402" s="38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</row>
    <row r="403">
      <c r="A403" s="4"/>
      <c r="B403" s="4"/>
      <c r="C403" s="38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</row>
    <row r="404">
      <c r="A404" s="4"/>
      <c r="B404" s="4"/>
      <c r="C404" s="38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</row>
    <row r="405">
      <c r="A405" s="4"/>
      <c r="B405" s="4"/>
      <c r="C405" s="38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</row>
    <row r="406">
      <c r="A406" s="4"/>
      <c r="B406" s="4"/>
      <c r="C406" s="38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</row>
    <row r="407">
      <c r="A407" s="4"/>
      <c r="B407" s="4"/>
      <c r="C407" s="38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</row>
    <row r="408">
      <c r="A408" s="4"/>
      <c r="B408" s="4"/>
      <c r="C408" s="38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</row>
    <row r="409">
      <c r="A409" s="4"/>
      <c r="B409" s="4"/>
      <c r="C409" s="38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</row>
    <row r="410">
      <c r="A410" s="4"/>
      <c r="B410" s="4"/>
      <c r="C410" s="38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</row>
    <row r="411">
      <c r="A411" s="4"/>
      <c r="B411" s="4"/>
      <c r="C411" s="38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</row>
    <row r="412">
      <c r="A412" s="4"/>
      <c r="B412" s="4"/>
      <c r="C412" s="38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</row>
    <row r="413">
      <c r="A413" s="4"/>
      <c r="B413" s="4"/>
      <c r="C413" s="38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</row>
    <row r="414">
      <c r="A414" s="4"/>
      <c r="B414" s="4"/>
      <c r="C414" s="38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</row>
    <row r="415">
      <c r="A415" s="4"/>
      <c r="B415" s="4"/>
      <c r="C415" s="38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</row>
    <row r="416">
      <c r="A416" s="4"/>
      <c r="B416" s="4"/>
      <c r="C416" s="38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</row>
    <row r="417">
      <c r="A417" s="4"/>
      <c r="B417" s="4"/>
      <c r="C417" s="38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</row>
    <row r="418">
      <c r="A418" s="4"/>
      <c r="B418" s="4"/>
      <c r="C418" s="38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</row>
    <row r="419">
      <c r="A419" s="4"/>
      <c r="B419" s="4"/>
      <c r="C419" s="38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</row>
    <row r="420">
      <c r="A420" s="4"/>
      <c r="B420" s="4"/>
      <c r="C420" s="38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</row>
    <row r="421">
      <c r="A421" s="4"/>
      <c r="B421" s="4"/>
      <c r="C421" s="38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</row>
    <row r="422">
      <c r="A422" s="4"/>
      <c r="B422" s="4"/>
      <c r="C422" s="38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</row>
    <row r="423">
      <c r="A423" s="4"/>
      <c r="B423" s="4"/>
      <c r="C423" s="38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</row>
    <row r="424">
      <c r="A424" s="4"/>
      <c r="B424" s="4"/>
      <c r="C424" s="38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</row>
    <row r="425">
      <c r="A425" s="4"/>
      <c r="B425" s="4"/>
      <c r="C425" s="38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</row>
    <row r="426">
      <c r="A426" s="4"/>
      <c r="B426" s="4"/>
      <c r="C426" s="38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</row>
    <row r="427">
      <c r="A427" s="4"/>
      <c r="B427" s="4"/>
      <c r="C427" s="38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</row>
    <row r="428">
      <c r="A428" s="4"/>
      <c r="B428" s="4"/>
      <c r="C428" s="38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</row>
    <row r="429">
      <c r="A429" s="4"/>
      <c r="B429" s="4"/>
      <c r="C429" s="38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</row>
    <row r="430">
      <c r="A430" s="4"/>
      <c r="B430" s="4"/>
      <c r="C430" s="38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</row>
    <row r="431">
      <c r="A431" s="4"/>
      <c r="B431" s="4"/>
      <c r="C431" s="38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</row>
    <row r="432">
      <c r="A432" s="4"/>
      <c r="B432" s="4"/>
      <c r="C432" s="38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</row>
    <row r="433">
      <c r="A433" s="4"/>
      <c r="B433" s="4"/>
      <c r="C433" s="38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</row>
    <row r="434">
      <c r="A434" s="4"/>
      <c r="B434" s="4"/>
      <c r="C434" s="38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</row>
    <row r="435">
      <c r="A435" s="4"/>
      <c r="B435" s="4"/>
      <c r="C435" s="38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</row>
    <row r="436">
      <c r="A436" s="4"/>
      <c r="B436" s="4"/>
      <c r="C436" s="38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</row>
    <row r="437">
      <c r="A437" s="4"/>
      <c r="B437" s="4"/>
      <c r="C437" s="38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</row>
    <row r="438">
      <c r="A438" s="4"/>
      <c r="B438" s="4"/>
      <c r="C438" s="38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</row>
    <row r="439">
      <c r="A439" s="4"/>
      <c r="B439" s="4"/>
      <c r="C439" s="38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</row>
    <row r="440">
      <c r="A440" s="4"/>
      <c r="B440" s="4"/>
      <c r="C440" s="38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</row>
    <row r="441">
      <c r="A441" s="4"/>
      <c r="B441" s="4"/>
      <c r="C441" s="38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</row>
    <row r="442">
      <c r="A442" s="4"/>
      <c r="B442" s="4"/>
      <c r="C442" s="38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</row>
    <row r="443">
      <c r="A443" s="4"/>
      <c r="B443" s="4"/>
      <c r="C443" s="38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</row>
    <row r="444">
      <c r="A444" s="4"/>
      <c r="B444" s="4"/>
      <c r="C444" s="38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</row>
    <row r="445">
      <c r="A445" s="4"/>
      <c r="B445" s="4"/>
      <c r="C445" s="38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</row>
    <row r="446">
      <c r="A446" s="4"/>
      <c r="B446" s="4"/>
      <c r="C446" s="38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</row>
    <row r="447">
      <c r="A447" s="4"/>
      <c r="B447" s="4"/>
      <c r="C447" s="38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</row>
    <row r="448">
      <c r="A448" s="4"/>
      <c r="B448" s="4"/>
      <c r="C448" s="38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</row>
    <row r="449">
      <c r="A449" s="4"/>
      <c r="B449" s="4"/>
      <c r="C449" s="38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</row>
    <row r="450">
      <c r="A450" s="4"/>
      <c r="B450" s="4"/>
      <c r="C450" s="38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</row>
    <row r="451">
      <c r="A451" s="4"/>
      <c r="B451" s="4"/>
      <c r="C451" s="38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</row>
    <row r="452">
      <c r="A452" s="4"/>
      <c r="B452" s="4"/>
      <c r="C452" s="38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</row>
    <row r="453">
      <c r="A453" s="4"/>
      <c r="B453" s="4"/>
      <c r="C453" s="38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</row>
    <row r="454">
      <c r="A454" s="4"/>
      <c r="B454" s="4"/>
      <c r="C454" s="38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</row>
    <row r="455">
      <c r="A455" s="4"/>
      <c r="B455" s="4"/>
      <c r="C455" s="38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</row>
    <row r="456">
      <c r="A456" s="4"/>
      <c r="B456" s="4"/>
      <c r="C456" s="38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</row>
    <row r="457">
      <c r="A457" s="4"/>
      <c r="B457" s="4"/>
      <c r="C457" s="38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</row>
    <row r="458">
      <c r="A458" s="4"/>
      <c r="B458" s="4"/>
      <c r="C458" s="38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</row>
    <row r="459">
      <c r="A459" s="4"/>
      <c r="B459" s="4"/>
      <c r="C459" s="38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</row>
    <row r="460">
      <c r="A460" s="4"/>
      <c r="B460" s="4"/>
      <c r="C460" s="38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</row>
    <row r="461">
      <c r="A461" s="4"/>
      <c r="B461" s="4"/>
      <c r="C461" s="38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</row>
    <row r="462">
      <c r="A462" s="4"/>
      <c r="B462" s="4"/>
      <c r="C462" s="38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</row>
    <row r="463">
      <c r="A463" s="4"/>
      <c r="B463" s="4"/>
      <c r="C463" s="38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</row>
    <row r="464">
      <c r="A464" s="4"/>
      <c r="B464" s="4"/>
      <c r="C464" s="38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</row>
    <row r="465">
      <c r="A465" s="4"/>
      <c r="B465" s="4"/>
      <c r="C465" s="38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</row>
    <row r="466">
      <c r="A466" s="4"/>
      <c r="B466" s="4"/>
      <c r="C466" s="38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</row>
    <row r="467">
      <c r="A467" s="4"/>
      <c r="B467" s="4"/>
      <c r="C467" s="38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</row>
    <row r="468">
      <c r="A468" s="4"/>
      <c r="B468" s="4"/>
      <c r="C468" s="38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</row>
    <row r="469">
      <c r="A469" s="4"/>
      <c r="B469" s="4"/>
      <c r="C469" s="38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</row>
    <row r="470">
      <c r="A470" s="4"/>
      <c r="B470" s="4"/>
      <c r="C470" s="38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</row>
    <row r="471">
      <c r="A471" s="4"/>
      <c r="B471" s="4"/>
      <c r="C471" s="38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</row>
    <row r="472">
      <c r="A472" s="4"/>
      <c r="B472" s="4"/>
      <c r="C472" s="38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</row>
    <row r="473">
      <c r="A473" s="4"/>
      <c r="B473" s="4"/>
      <c r="C473" s="38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</row>
    <row r="474">
      <c r="A474" s="4"/>
      <c r="B474" s="4"/>
      <c r="C474" s="38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</row>
    <row r="475">
      <c r="A475" s="4"/>
      <c r="B475" s="4"/>
      <c r="C475" s="38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</row>
    <row r="476">
      <c r="A476" s="4"/>
      <c r="B476" s="4"/>
      <c r="C476" s="38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</row>
    <row r="477">
      <c r="A477" s="4"/>
      <c r="B477" s="4"/>
      <c r="C477" s="38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</row>
    <row r="478">
      <c r="A478" s="4"/>
      <c r="B478" s="4"/>
      <c r="C478" s="38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</row>
    <row r="479">
      <c r="A479" s="4"/>
      <c r="B479" s="4"/>
      <c r="C479" s="38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</row>
    <row r="480">
      <c r="A480" s="4"/>
      <c r="B480" s="4"/>
      <c r="C480" s="38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</row>
    <row r="481">
      <c r="A481" s="4"/>
      <c r="B481" s="4"/>
      <c r="C481" s="38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</row>
    <row r="482">
      <c r="A482" s="4"/>
      <c r="B482" s="4"/>
      <c r="C482" s="38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</row>
    <row r="483">
      <c r="A483" s="4"/>
      <c r="B483" s="4"/>
      <c r="C483" s="38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</row>
    <row r="484">
      <c r="A484" s="4"/>
      <c r="B484" s="4"/>
      <c r="C484" s="38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</row>
    <row r="485">
      <c r="A485" s="4"/>
      <c r="B485" s="4"/>
      <c r="C485" s="38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</row>
    <row r="486">
      <c r="A486" s="4"/>
      <c r="B486" s="4"/>
      <c r="C486" s="38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</row>
    <row r="487">
      <c r="A487" s="4"/>
      <c r="B487" s="4"/>
      <c r="C487" s="38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</row>
    <row r="488">
      <c r="A488" s="4"/>
      <c r="B488" s="4"/>
      <c r="C488" s="38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</row>
    <row r="489">
      <c r="A489" s="4"/>
      <c r="B489" s="4"/>
      <c r="C489" s="38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</row>
    <row r="490">
      <c r="A490" s="4"/>
      <c r="B490" s="4"/>
      <c r="C490" s="38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</row>
    <row r="491">
      <c r="A491" s="4"/>
      <c r="B491" s="4"/>
      <c r="C491" s="38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</row>
    <row r="492">
      <c r="A492" s="4"/>
      <c r="B492" s="4"/>
      <c r="C492" s="38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</row>
    <row r="493">
      <c r="A493" s="4"/>
      <c r="B493" s="4"/>
      <c r="C493" s="38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</row>
    <row r="494">
      <c r="A494" s="4"/>
      <c r="B494" s="4"/>
      <c r="C494" s="38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</row>
    <row r="495">
      <c r="A495" s="4"/>
      <c r="B495" s="4"/>
      <c r="C495" s="38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</row>
    <row r="496">
      <c r="A496" s="4"/>
      <c r="B496" s="4"/>
      <c r="C496" s="38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</row>
    <row r="497">
      <c r="A497" s="4"/>
      <c r="B497" s="4"/>
      <c r="C497" s="38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</row>
    <row r="498">
      <c r="A498" s="4"/>
      <c r="B498" s="4"/>
      <c r="C498" s="38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</row>
    <row r="499">
      <c r="A499" s="4"/>
      <c r="B499" s="4"/>
      <c r="C499" s="38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</row>
    <row r="500">
      <c r="A500" s="4"/>
      <c r="B500" s="4"/>
      <c r="C500" s="38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</row>
    <row r="501">
      <c r="A501" s="4"/>
      <c r="B501" s="4"/>
      <c r="C501" s="38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</row>
    <row r="502">
      <c r="A502" s="4"/>
      <c r="B502" s="4"/>
      <c r="C502" s="38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</row>
    <row r="503">
      <c r="A503" s="4"/>
      <c r="B503" s="4"/>
      <c r="C503" s="38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</row>
    <row r="504">
      <c r="A504" s="4"/>
      <c r="B504" s="4"/>
      <c r="C504" s="38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</row>
    <row r="505">
      <c r="A505" s="4"/>
      <c r="B505" s="4"/>
      <c r="C505" s="38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</row>
    <row r="506">
      <c r="A506" s="4"/>
      <c r="B506" s="4"/>
      <c r="C506" s="38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</row>
    <row r="507">
      <c r="A507" s="4"/>
      <c r="B507" s="4"/>
      <c r="C507" s="38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</row>
    <row r="508">
      <c r="A508" s="4"/>
      <c r="B508" s="4"/>
      <c r="C508" s="38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</row>
    <row r="509">
      <c r="A509" s="4"/>
      <c r="B509" s="4"/>
      <c r="C509" s="38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</row>
    <row r="510">
      <c r="A510" s="4"/>
      <c r="B510" s="4"/>
      <c r="C510" s="38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</row>
    <row r="511">
      <c r="A511" s="4"/>
      <c r="B511" s="4"/>
      <c r="C511" s="38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</row>
    <row r="512">
      <c r="A512" s="4"/>
      <c r="B512" s="4"/>
      <c r="C512" s="38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</row>
    <row r="513">
      <c r="A513" s="4"/>
      <c r="B513" s="4"/>
      <c r="C513" s="38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</row>
    <row r="514">
      <c r="A514" s="4"/>
      <c r="B514" s="4"/>
      <c r="C514" s="38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</row>
    <row r="515">
      <c r="A515" s="4"/>
      <c r="B515" s="4"/>
      <c r="C515" s="38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</row>
    <row r="516">
      <c r="A516" s="4"/>
      <c r="B516" s="4"/>
      <c r="C516" s="38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</row>
    <row r="517">
      <c r="A517" s="4"/>
      <c r="B517" s="4"/>
      <c r="C517" s="38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</row>
    <row r="518">
      <c r="A518" s="4"/>
      <c r="B518" s="4"/>
      <c r="C518" s="38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</row>
    <row r="519">
      <c r="A519" s="4"/>
      <c r="B519" s="4"/>
      <c r="C519" s="38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</row>
    <row r="520">
      <c r="A520" s="4"/>
      <c r="B520" s="4"/>
      <c r="C520" s="38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</row>
    <row r="521">
      <c r="A521" s="4"/>
      <c r="B521" s="4"/>
      <c r="C521" s="38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</row>
    <row r="522">
      <c r="A522" s="4"/>
      <c r="B522" s="4"/>
      <c r="C522" s="38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</row>
    <row r="523">
      <c r="A523" s="4"/>
      <c r="B523" s="4"/>
      <c r="C523" s="38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</row>
    <row r="524">
      <c r="A524" s="4"/>
      <c r="B524" s="4"/>
      <c r="C524" s="38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</row>
    <row r="525">
      <c r="A525" s="4"/>
      <c r="B525" s="4"/>
      <c r="C525" s="38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</row>
    <row r="526">
      <c r="A526" s="4"/>
      <c r="B526" s="4"/>
      <c r="C526" s="38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</row>
    <row r="527">
      <c r="A527" s="4"/>
      <c r="B527" s="4"/>
      <c r="C527" s="38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</row>
    <row r="528">
      <c r="A528" s="4"/>
      <c r="B528" s="4"/>
      <c r="C528" s="38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</row>
    <row r="529">
      <c r="A529" s="4"/>
      <c r="B529" s="4"/>
      <c r="C529" s="38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</row>
    <row r="530">
      <c r="A530" s="4"/>
      <c r="B530" s="4"/>
      <c r="C530" s="38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</row>
    <row r="531">
      <c r="A531" s="4"/>
      <c r="B531" s="4"/>
      <c r="C531" s="38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</row>
    <row r="532">
      <c r="A532" s="4"/>
      <c r="B532" s="4"/>
      <c r="C532" s="38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</row>
    <row r="533">
      <c r="A533" s="4"/>
      <c r="B533" s="4"/>
      <c r="C533" s="38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</row>
    <row r="534">
      <c r="A534" s="4"/>
      <c r="B534" s="4"/>
      <c r="C534" s="38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</row>
    <row r="535">
      <c r="A535" s="4"/>
      <c r="B535" s="4"/>
      <c r="C535" s="38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</row>
    <row r="536">
      <c r="A536" s="4"/>
      <c r="B536" s="4"/>
      <c r="C536" s="38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</row>
    <row r="537">
      <c r="A537" s="4"/>
      <c r="B537" s="4"/>
      <c r="C537" s="38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</row>
    <row r="538">
      <c r="A538" s="4"/>
      <c r="B538" s="4"/>
      <c r="C538" s="38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</row>
    <row r="539">
      <c r="A539" s="4"/>
      <c r="B539" s="4"/>
      <c r="C539" s="38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</row>
    <row r="540">
      <c r="A540" s="4"/>
      <c r="B540" s="4"/>
      <c r="C540" s="38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</row>
    <row r="541">
      <c r="A541" s="4"/>
      <c r="B541" s="4"/>
      <c r="C541" s="38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</row>
    <row r="542">
      <c r="A542" s="4"/>
      <c r="B542" s="4"/>
      <c r="C542" s="38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</row>
    <row r="543">
      <c r="A543" s="4"/>
      <c r="B543" s="4"/>
      <c r="C543" s="38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</row>
    <row r="544">
      <c r="A544" s="4"/>
      <c r="B544" s="4"/>
      <c r="C544" s="38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</row>
    <row r="545">
      <c r="A545" s="4"/>
      <c r="B545" s="4"/>
      <c r="C545" s="38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</row>
    <row r="546">
      <c r="A546" s="4"/>
      <c r="B546" s="4"/>
      <c r="C546" s="38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</row>
    <row r="547">
      <c r="A547" s="4"/>
      <c r="B547" s="4"/>
      <c r="C547" s="38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</row>
    <row r="548">
      <c r="A548" s="4"/>
      <c r="B548" s="4"/>
      <c r="C548" s="38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</row>
    <row r="549">
      <c r="A549" s="4"/>
      <c r="B549" s="4"/>
      <c r="C549" s="38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</row>
    <row r="550">
      <c r="A550" s="4"/>
      <c r="B550" s="4"/>
      <c r="C550" s="38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</row>
    <row r="551">
      <c r="A551" s="4"/>
      <c r="B551" s="4"/>
      <c r="C551" s="38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</row>
    <row r="552">
      <c r="A552" s="4"/>
      <c r="B552" s="4"/>
      <c r="C552" s="38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</row>
    <row r="553">
      <c r="A553" s="4"/>
      <c r="B553" s="4"/>
      <c r="C553" s="38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</row>
    <row r="554">
      <c r="A554" s="4"/>
      <c r="B554" s="4"/>
      <c r="C554" s="38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</row>
    <row r="555">
      <c r="A555" s="4"/>
      <c r="B555" s="4"/>
      <c r="C555" s="38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</row>
    <row r="556">
      <c r="A556" s="4"/>
      <c r="B556" s="4"/>
      <c r="C556" s="38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</row>
    <row r="557">
      <c r="A557" s="4"/>
      <c r="B557" s="4"/>
      <c r="C557" s="38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</row>
    <row r="558">
      <c r="A558" s="4"/>
      <c r="B558" s="4"/>
      <c r="C558" s="38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</row>
    <row r="559">
      <c r="A559" s="4"/>
      <c r="B559" s="4"/>
      <c r="C559" s="38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</row>
    <row r="560">
      <c r="A560" s="4"/>
      <c r="B560" s="4"/>
      <c r="C560" s="38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</row>
    <row r="561">
      <c r="A561" s="4"/>
      <c r="B561" s="4"/>
      <c r="C561" s="38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</row>
    <row r="562">
      <c r="A562" s="4"/>
      <c r="B562" s="4"/>
      <c r="C562" s="38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</row>
    <row r="563">
      <c r="A563" s="4"/>
      <c r="B563" s="4"/>
      <c r="C563" s="38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</row>
    <row r="564">
      <c r="A564" s="4"/>
      <c r="B564" s="4"/>
      <c r="C564" s="38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</row>
    <row r="565">
      <c r="A565" s="4"/>
      <c r="B565" s="4"/>
      <c r="C565" s="38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</row>
    <row r="566">
      <c r="A566" s="4"/>
      <c r="B566" s="4"/>
      <c r="C566" s="38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</row>
    <row r="567">
      <c r="A567" s="4"/>
      <c r="B567" s="4"/>
      <c r="C567" s="38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</row>
    <row r="568">
      <c r="A568" s="4"/>
      <c r="B568" s="4"/>
      <c r="C568" s="38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</row>
    <row r="569">
      <c r="A569" s="4"/>
      <c r="B569" s="4"/>
      <c r="C569" s="38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</row>
    <row r="570">
      <c r="A570" s="4"/>
      <c r="B570" s="4"/>
      <c r="C570" s="38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</row>
    <row r="571">
      <c r="A571" s="4"/>
      <c r="B571" s="4"/>
      <c r="C571" s="38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</row>
    <row r="572">
      <c r="A572" s="4"/>
      <c r="B572" s="4"/>
      <c r="C572" s="38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</row>
    <row r="573">
      <c r="A573" s="4"/>
      <c r="B573" s="4"/>
      <c r="C573" s="38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</row>
    <row r="574">
      <c r="A574" s="4"/>
      <c r="B574" s="4"/>
      <c r="C574" s="38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</row>
    <row r="575">
      <c r="A575" s="4"/>
      <c r="B575" s="4"/>
      <c r="C575" s="38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</row>
    <row r="576">
      <c r="A576" s="4"/>
      <c r="B576" s="4"/>
      <c r="C576" s="38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</row>
    <row r="577">
      <c r="A577" s="4"/>
      <c r="B577" s="4"/>
      <c r="C577" s="38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</row>
    <row r="578">
      <c r="A578" s="4"/>
      <c r="B578" s="4"/>
      <c r="C578" s="38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</row>
    <row r="579">
      <c r="A579" s="4"/>
      <c r="B579" s="4"/>
      <c r="C579" s="38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</row>
    <row r="580">
      <c r="A580" s="4"/>
      <c r="B580" s="4"/>
      <c r="C580" s="38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</row>
    <row r="581">
      <c r="A581" s="4"/>
      <c r="B581" s="4"/>
      <c r="C581" s="38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</row>
    <row r="582">
      <c r="A582" s="4"/>
      <c r="B582" s="4"/>
      <c r="C582" s="38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</row>
    <row r="583">
      <c r="A583" s="4"/>
      <c r="B583" s="4"/>
      <c r="C583" s="38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</row>
    <row r="584">
      <c r="A584" s="4"/>
      <c r="B584" s="4"/>
      <c r="C584" s="38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</row>
    <row r="585">
      <c r="A585" s="4"/>
      <c r="B585" s="4"/>
      <c r="C585" s="38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</row>
    <row r="586">
      <c r="A586" s="4"/>
      <c r="B586" s="4"/>
      <c r="C586" s="38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</row>
    <row r="587">
      <c r="A587" s="4"/>
      <c r="B587" s="4"/>
      <c r="C587" s="38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</row>
    <row r="588">
      <c r="A588" s="4"/>
      <c r="B588" s="4"/>
      <c r="C588" s="38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</row>
    <row r="589">
      <c r="A589" s="4"/>
      <c r="B589" s="4"/>
      <c r="C589" s="38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</row>
    <row r="590">
      <c r="A590" s="4"/>
      <c r="B590" s="4"/>
      <c r="C590" s="38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</row>
    <row r="591">
      <c r="A591" s="4"/>
      <c r="B591" s="4"/>
      <c r="C591" s="38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</row>
    <row r="592">
      <c r="A592" s="4"/>
      <c r="B592" s="4"/>
      <c r="C592" s="38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</row>
    <row r="593">
      <c r="A593" s="4"/>
      <c r="B593" s="4"/>
      <c r="C593" s="38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</row>
    <row r="594">
      <c r="A594" s="4"/>
      <c r="B594" s="4"/>
      <c r="C594" s="38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</row>
    <row r="595">
      <c r="A595" s="4"/>
      <c r="B595" s="4"/>
      <c r="C595" s="38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</row>
    <row r="596">
      <c r="A596" s="4"/>
      <c r="B596" s="4"/>
      <c r="C596" s="38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</row>
    <row r="597">
      <c r="A597" s="4"/>
      <c r="B597" s="4"/>
      <c r="C597" s="38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</row>
    <row r="598">
      <c r="A598" s="4"/>
      <c r="B598" s="4"/>
      <c r="C598" s="38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</row>
    <row r="599">
      <c r="A599" s="4"/>
      <c r="B599" s="4"/>
      <c r="C599" s="38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</row>
    <row r="600">
      <c r="A600" s="4"/>
      <c r="B600" s="4"/>
      <c r="C600" s="38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</row>
    <row r="601">
      <c r="A601" s="4"/>
      <c r="B601" s="4"/>
      <c r="C601" s="38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</row>
    <row r="602">
      <c r="A602" s="4"/>
      <c r="B602" s="4"/>
      <c r="C602" s="38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</row>
    <row r="603">
      <c r="A603" s="4"/>
      <c r="B603" s="4"/>
      <c r="C603" s="38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</row>
    <row r="604">
      <c r="A604" s="4"/>
      <c r="B604" s="4"/>
      <c r="C604" s="38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</row>
    <row r="605">
      <c r="A605" s="4"/>
      <c r="B605" s="4"/>
      <c r="C605" s="38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</row>
    <row r="606">
      <c r="A606" s="4"/>
      <c r="B606" s="4"/>
      <c r="C606" s="38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</row>
    <row r="607">
      <c r="A607" s="4"/>
      <c r="B607" s="4"/>
      <c r="C607" s="38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</row>
    <row r="608">
      <c r="A608" s="4"/>
      <c r="B608" s="4"/>
      <c r="C608" s="38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</row>
    <row r="609">
      <c r="A609" s="4"/>
      <c r="B609" s="4"/>
      <c r="C609" s="38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</row>
    <row r="610">
      <c r="A610" s="4"/>
      <c r="B610" s="4"/>
      <c r="C610" s="38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</row>
    <row r="611">
      <c r="A611" s="4"/>
      <c r="B611" s="4"/>
      <c r="C611" s="38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</row>
    <row r="612">
      <c r="A612" s="4"/>
      <c r="B612" s="4"/>
      <c r="C612" s="38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</row>
    <row r="613">
      <c r="A613" s="4"/>
      <c r="B613" s="4"/>
      <c r="C613" s="38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</row>
    <row r="614">
      <c r="A614" s="4"/>
      <c r="B614" s="4"/>
      <c r="C614" s="38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</row>
    <row r="615">
      <c r="A615" s="4"/>
      <c r="B615" s="4"/>
      <c r="C615" s="38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</row>
    <row r="616">
      <c r="A616" s="4"/>
      <c r="B616" s="4"/>
      <c r="C616" s="38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</row>
    <row r="617">
      <c r="A617" s="4"/>
      <c r="B617" s="4"/>
      <c r="C617" s="38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</row>
    <row r="618">
      <c r="A618" s="4"/>
      <c r="B618" s="4"/>
      <c r="C618" s="38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</row>
    <row r="619">
      <c r="A619" s="4"/>
      <c r="B619" s="4"/>
      <c r="C619" s="38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</row>
    <row r="620">
      <c r="A620" s="4"/>
      <c r="B620" s="4"/>
      <c r="C620" s="38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</row>
    <row r="621">
      <c r="A621" s="4"/>
      <c r="B621" s="4"/>
      <c r="C621" s="38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</row>
    <row r="622">
      <c r="A622" s="4"/>
      <c r="B622" s="4"/>
      <c r="C622" s="38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</row>
    <row r="623">
      <c r="A623" s="4"/>
      <c r="B623" s="4"/>
      <c r="C623" s="38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</row>
    <row r="624">
      <c r="A624" s="4"/>
      <c r="B624" s="4"/>
      <c r="C624" s="38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</row>
    <row r="625">
      <c r="A625" s="4"/>
      <c r="B625" s="4"/>
      <c r="C625" s="38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</row>
    <row r="626">
      <c r="A626" s="4"/>
      <c r="B626" s="4"/>
      <c r="C626" s="38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</row>
    <row r="627">
      <c r="A627" s="4"/>
      <c r="B627" s="4"/>
      <c r="C627" s="38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</row>
    <row r="628">
      <c r="A628" s="4"/>
      <c r="B628" s="4"/>
      <c r="C628" s="38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</row>
    <row r="629">
      <c r="A629" s="4"/>
      <c r="B629" s="4"/>
      <c r="C629" s="38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</row>
    <row r="630">
      <c r="A630" s="4"/>
      <c r="B630" s="4"/>
      <c r="C630" s="38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</row>
    <row r="631">
      <c r="A631" s="4"/>
      <c r="B631" s="4"/>
      <c r="C631" s="38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</row>
    <row r="632">
      <c r="A632" s="4"/>
      <c r="B632" s="4"/>
      <c r="C632" s="38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</row>
    <row r="633">
      <c r="A633" s="4"/>
      <c r="B633" s="4"/>
      <c r="C633" s="38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</row>
    <row r="634">
      <c r="A634" s="4"/>
      <c r="B634" s="4"/>
      <c r="C634" s="38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</row>
    <row r="635">
      <c r="A635" s="4"/>
      <c r="B635" s="4"/>
      <c r="C635" s="38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</row>
    <row r="636">
      <c r="A636" s="4"/>
      <c r="B636" s="4"/>
      <c r="C636" s="38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</row>
    <row r="637">
      <c r="A637" s="4"/>
      <c r="B637" s="4"/>
      <c r="C637" s="38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</row>
    <row r="638">
      <c r="A638" s="4"/>
      <c r="B638" s="4"/>
      <c r="C638" s="38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</row>
    <row r="639">
      <c r="A639" s="4"/>
      <c r="B639" s="4"/>
      <c r="C639" s="38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</row>
    <row r="640">
      <c r="A640" s="4"/>
      <c r="B640" s="4"/>
      <c r="C640" s="38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</row>
    <row r="641">
      <c r="A641" s="4"/>
      <c r="B641" s="4"/>
      <c r="C641" s="38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</row>
    <row r="642">
      <c r="A642" s="4"/>
      <c r="B642" s="4"/>
      <c r="C642" s="38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</row>
    <row r="643">
      <c r="A643" s="4"/>
      <c r="B643" s="4"/>
      <c r="C643" s="38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</row>
    <row r="644">
      <c r="A644" s="4"/>
      <c r="B644" s="4"/>
      <c r="C644" s="38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</row>
    <row r="645">
      <c r="A645" s="4"/>
      <c r="B645" s="4"/>
      <c r="C645" s="38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</row>
    <row r="646">
      <c r="A646" s="4"/>
      <c r="B646" s="4"/>
      <c r="C646" s="38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</row>
    <row r="647">
      <c r="A647" s="4"/>
      <c r="B647" s="4"/>
      <c r="C647" s="38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</row>
    <row r="648">
      <c r="A648" s="4"/>
      <c r="B648" s="4"/>
      <c r="C648" s="38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</row>
    <row r="649">
      <c r="A649" s="4"/>
      <c r="B649" s="4"/>
      <c r="C649" s="38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</row>
    <row r="650">
      <c r="A650" s="4"/>
      <c r="B650" s="4"/>
      <c r="C650" s="38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</row>
    <row r="651">
      <c r="A651" s="4"/>
      <c r="B651" s="4"/>
      <c r="C651" s="38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</row>
    <row r="652">
      <c r="A652" s="4"/>
      <c r="B652" s="4"/>
      <c r="C652" s="38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</row>
    <row r="653">
      <c r="A653" s="4"/>
      <c r="B653" s="4"/>
      <c r="C653" s="38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</row>
    <row r="654">
      <c r="A654" s="4"/>
      <c r="B654" s="4"/>
      <c r="C654" s="38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</row>
    <row r="655">
      <c r="A655" s="4"/>
      <c r="B655" s="4"/>
      <c r="C655" s="38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</row>
    <row r="656">
      <c r="A656" s="4"/>
      <c r="B656" s="4"/>
      <c r="C656" s="38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</row>
    <row r="657">
      <c r="A657" s="4"/>
      <c r="B657" s="4"/>
      <c r="C657" s="38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</row>
    <row r="658">
      <c r="A658" s="4"/>
      <c r="B658" s="4"/>
      <c r="C658" s="38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</row>
    <row r="659">
      <c r="A659" s="4"/>
      <c r="B659" s="4"/>
      <c r="C659" s="38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</row>
    <row r="660">
      <c r="A660" s="4"/>
      <c r="B660" s="4"/>
      <c r="C660" s="38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</row>
    <row r="661">
      <c r="A661" s="4"/>
      <c r="B661" s="4"/>
      <c r="C661" s="38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</row>
    <row r="662">
      <c r="A662" s="4"/>
      <c r="B662" s="4"/>
      <c r="C662" s="38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</row>
    <row r="663">
      <c r="A663" s="4"/>
      <c r="B663" s="4"/>
      <c r="C663" s="38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</row>
    <row r="664">
      <c r="A664" s="4"/>
      <c r="B664" s="4"/>
      <c r="C664" s="38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</row>
    <row r="665">
      <c r="A665" s="4"/>
      <c r="B665" s="4"/>
      <c r="C665" s="38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</row>
    <row r="666">
      <c r="A666" s="4"/>
      <c r="B666" s="4"/>
      <c r="C666" s="38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</row>
    <row r="667">
      <c r="A667" s="4"/>
      <c r="B667" s="4"/>
      <c r="C667" s="38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</row>
    <row r="668">
      <c r="A668" s="4"/>
      <c r="B668" s="4"/>
      <c r="C668" s="38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</row>
    <row r="669">
      <c r="A669" s="4"/>
      <c r="B669" s="4"/>
      <c r="C669" s="38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</row>
    <row r="670">
      <c r="A670" s="4"/>
      <c r="B670" s="4"/>
      <c r="C670" s="38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</row>
    <row r="671">
      <c r="A671" s="4"/>
      <c r="B671" s="4"/>
      <c r="C671" s="38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</row>
    <row r="672">
      <c r="A672" s="4"/>
      <c r="B672" s="4"/>
      <c r="C672" s="38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</row>
    <row r="673">
      <c r="A673" s="4"/>
      <c r="B673" s="4"/>
      <c r="C673" s="38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</row>
    <row r="674">
      <c r="A674" s="4"/>
      <c r="B674" s="4"/>
      <c r="C674" s="38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</row>
    <row r="675">
      <c r="A675" s="4"/>
      <c r="B675" s="4"/>
      <c r="C675" s="38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</row>
    <row r="676">
      <c r="A676" s="4"/>
      <c r="B676" s="4"/>
      <c r="C676" s="38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</row>
    <row r="677">
      <c r="A677" s="4"/>
      <c r="B677" s="4"/>
      <c r="C677" s="38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</row>
    <row r="678">
      <c r="A678" s="4"/>
      <c r="B678" s="4"/>
      <c r="C678" s="38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</row>
    <row r="679">
      <c r="A679" s="4"/>
      <c r="B679" s="4"/>
      <c r="C679" s="38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</row>
    <row r="680">
      <c r="A680" s="4"/>
      <c r="B680" s="4"/>
      <c r="C680" s="38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</row>
    <row r="681">
      <c r="A681" s="4"/>
      <c r="B681" s="4"/>
      <c r="C681" s="38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</row>
    <row r="682">
      <c r="A682" s="4"/>
      <c r="B682" s="4"/>
      <c r="C682" s="38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</row>
    <row r="683">
      <c r="A683" s="4"/>
      <c r="B683" s="4"/>
      <c r="C683" s="38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</row>
    <row r="684">
      <c r="A684" s="4"/>
      <c r="B684" s="4"/>
      <c r="C684" s="38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</row>
    <row r="685">
      <c r="A685" s="4"/>
      <c r="B685" s="4"/>
      <c r="C685" s="38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</row>
    <row r="686">
      <c r="A686" s="4"/>
      <c r="B686" s="4"/>
      <c r="C686" s="38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</row>
    <row r="687">
      <c r="A687" s="4"/>
      <c r="B687" s="4"/>
      <c r="C687" s="38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</row>
    <row r="688">
      <c r="A688" s="4"/>
      <c r="B688" s="4"/>
      <c r="C688" s="38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</row>
    <row r="689">
      <c r="A689" s="4"/>
      <c r="B689" s="4"/>
      <c r="C689" s="38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</row>
    <row r="690">
      <c r="A690" s="4"/>
      <c r="B690" s="4"/>
      <c r="C690" s="38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</row>
    <row r="691">
      <c r="A691" s="4"/>
      <c r="B691" s="4"/>
      <c r="C691" s="38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</row>
    <row r="692">
      <c r="A692" s="4"/>
      <c r="B692" s="4"/>
      <c r="C692" s="38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</row>
    <row r="693">
      <c r="A693" s="4"/>
      <c r="B693" s="4"/>
      <c r="C693" s="38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</row>
    <row r="694">
      <c r="A694" s="4"/>
      <c r="B694" s="4"/>
      <c r="C694" s="38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</row>
    <row r="695">
      <c r="A695" s="4"/>
      <c r="B695" s="4"/>
      <c r="C695" s="38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</row>
    <row r="696">
      <c r="A696" s="4"/>
      <c r="B696" s="4"/>
      <c r="C696" s="38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</row>
    <row r="697">
      <c r="A697" s="4"/>
      <c r="B697" s="4"/>
      <c r="C697" s="38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</row>
    <row r="698">
      <c r="A698" s="4"/>
      <c r="B698" s="4"/>
      <c r="C698" s="38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</row>
    <row r="699">
      <c r="A699" s="4"/>
      <c r="B699" s="4"/>
      <c r="C699" s="38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</row>
    <row r="700">
      <c r="A700" s="4"/>
      <c r="B700" s="4"/>
      <c r="C700" s="38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</row>
    <row r="701">
      <c r="A701" s="4"/>
      <c r="B701" s="4"/>
      <c r="C701" s="38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</row>
    <row r="702">
      <c r="A702" s="4"/>
      <c r="B702" s="4"/>
      <c r="C702" s="38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</row>
    <row r="703">
      <c r="A703" s="4"/>
      <c r="B703" s="4"/>
      <c r="C703" s="38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</row>
    <row r="704">
      <c r="A704" s="4"/>
      <c r="B704" s="4"/>
      <c r="C704" s="38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</row>
    <row r="705">
      <c r="A705" s="4"/>
      <c r="B705" s="4"/>
      <c r="C705" s="38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</row>
    <row r="706">
      <c r="A706" s="4"/>
      <c r="B706" s="4"/>
      <c r="C706" s="38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</row>
    <row r="707">
      <c r="A707" s="4"/>
      <c r="B707" s="4"/>
      <c r="C707" s="38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</row>
    <row r="708">
      <c r="A708" s="4"/>
      <c r="B708" s="4"/>
      <c r="C708" s="38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</row>
    <row r="709">
      <c r="A709" s="4"/>
      <c r="B709" s="4"/>
      <c r="C709" s="38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</row>
    <row r="710">
      <c r="A710" s="4"/>
      <c r="B710" s="4"/>
      <c r="C710" s="38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</row>
    <row r="711">
      <c r="A711" s="4"/>
      <c r="B711" s="4"/>
      <c r="C711" s="38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</row>
    <row r="712">
      <c r="A712" s="4"/>
      <c r="B712" s="4"/>
      <c r="C712" s="38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</row>
    <row r="713">
      <c r="A713" s="4"/>
      <c r="B713" s="4"/>
      <c r="C713" s="38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</row>
    <row r="714">
      <c r="A714" s="4"/>
      <c r="B714" s="4"/>
      <c r="C714" s="38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</row>
    <row r="715">
      <c r="A715" s="4"/>
      <c r="B715" s="4"/>
      <c r="C715" s="38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</row>
    <row r="716">
      <c r="A716" s="4"/>
      <c r="B716" s="4"/>
      <c r="C716" s="38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</row>
    <row r="717">
      <c r="A717" s="4"/>
      <c r="B717" s="4"/>
      <c r="C717" s="38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</row>
    <row r="718">
      <c r="A718" s="4"/>
      <c r="B718" s="4"/>
      <c r="C718" s="38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</row>
    <row r="719">
      <c r="A719" s="4"/>
      <c r="B719" s="4"/>
      <c r="C719" s="38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</row>
    <row r="720">
      <c r="A720" s="4"/>
      <c r="B720" s="4"/>
      <c r="C720" s="38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</row>
    <row r="721">
      <c r="A721" s="4"/>
      <c r="B721" s="4"/>
      <c r="C721" s="38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</row>
    <row r="722">
      <c r="A722" s="4"/>
      <c r="B722" s="4"/>
      <c r="C722" s="38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</row>
    <row r="723">
      <c r="A723" s="4"/>
      <c r="B723" s="4"/>
      <c r="C723" s="38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</row>
    <row r="724">
      <c r="A724" s="4"/>
      <c r="B724" s="4"/>
      <c r="C724" s="38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</row>
    <row r="725">
      <c r="A725" s="4"/>
      <c r="B725" s="4"/>
      <c r="C725" s="38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</row>
    <row r="726">
      <c r="A726" s="4"/>
      <c r="B726" s="4"/>
      <c r="C726" s="38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</row>
    <row r="727">
      <c r="A727" s="4"/>
      <c r="B727" s="4"/>
      <c r="C727" s="38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</row>
    <row r="728">
      <c r="A728" s="4"/>
      <c r="B728" s="4"/>
      <c r="C728" s="38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</row>
    <row r="729">
      <c r="A729" s="4"/>
      <c r="B729" s="4"/>
      <c r="C729" s="38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</row>
    <row r="730">
      <c r="A730" s="4"/>
      <c r="B730" s="4"/>
      <c r="C730" s="38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</row>
    <row r="731">
      <c r="A731" s="4"/>
      <c r="B731" s="4"/>
      <c r="C731" s="38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</row>
    <row r="732">
      <c r="A732" s="4"/>
      <c r="B732" s="4"/>
      <c r="C732" s="38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</row>
    <row r="733">
      <c r="A733" s="4"/>
      <c r="B733" s="4"/>
      <c r="C733" s="38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</row>
    <row r="734">
      <c r="A734" s="4"/>
      <c r="B734" s="4"/>
      <c r="C734" s="38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</row>
    <row r="735">
      <c r="A735" s="4"/>
      <c r="B735" s="4"/>
      <c r="C735" s="38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</row>
    <row r="736">
      <c r="A736" s="4"/>
      <c r="B736" s="4"/>
      <c r="C736" s="38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</row>
    <row r="737">
      <c r="A737" s="4"/>
      <c r="B737" s="4"/>
      <c r="C737" s="38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</row>
    <row r="738">
      <c r="A738" s="4"/>
      <c r="B738" s="4"/>
      <c r="C738" s="38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</row>
    <row r="739">
      <c r="A739" s="4"/>
      <c r="B739" s="4"/>
      <c r="C739" s="38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</row>
    <row r="740">
      <c r="A740" s="4"/>
      <c r="B740" s="4"/>
      <c r="C740" s="38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</row>
    <row r="741">
      <c r="A741" s="4"/>
      <c r="B741" s="4"/>
      <c r="C741" s="38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</row>
    <row r="742">
      <c r="A742" s="4"/>
      <c r="B742" s="4"/>
      <c r="C742" s="38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</row>
    <row r="743">
      <c r="A743" s="4"/>
      <c r="B743" s="4"/>
      <c r="C743" s="38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</row>
    <row r="744">
      <c r="A744" s="4"/>
      <c r="B744" s="4"/>
      <c r="C744" s="38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</row>
    <row r="745">
      <c r="A745" s="4"/>
      <c r="B745" s="4"/>
      <c r="C745" s="38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</row>
    <row r="746">
      <c r="A746" s="4"/>
      <c r="B746" s="4"/>
      <c r="C746" s="38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</row>
    <row r="747">
      <c r="A747" s="4"/>
      <c r="B747" s="4"/>
      <c r="C747" s="38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</row>
    <row r="748">
      <c r="A748" s="4"/>
      <c r="B748" s="4"/>
      <c r="C748" s="38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</row>
    <row r="749">
      <c r="A749" s="4"/>
      <c r="B749" s="4"/>
      <c r="C749" s="38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</row>
    <row r="750">
      <c r="A750" s="4"/>
      <c r="B750" s="4"/>
      <c r="C750" s="38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</row>
    <row r="751">
      <c r="A751" s="4"/>
      <c r="B751" s="4"/>
      <c r="C751" s="38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</row>
    <row r="752">
      <c r="A752" s="4"/>
      <c r="B752" s="4"/>
      <c r="C752" s="38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</row>
    <row r="753">
      <c r="A753" s="4"/>
      <c r="B753" s="4"/>
      <c r="C753" s="38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</row>
    <row r="754">
      <c r="A754" s="4"/>
      <c r="B754" s="4"/>
      <c r="C754" s="38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</row>
    <row r="755">
      <c r="A755" s="4"/>
      <c r="B755" s="4"/>
      <c r="C755" s="38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</row>
    <row r="756">
      <c r="A756" s="4"/>
      <c r="B756" s="4"/>
      <c r="C756" s="38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</row>
    <row r="757">
      <c r="A757" s="4"/>
      <c r="B757" s="4"/>
      <c r="C757" s="38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</row>
    <row r="758">
      <c r="A758" s="4"/>
      <c r="B758" s="4"/>
      <c r="C758" s="38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</row>
    <row r="759">
      <c r="A759" s="4"/>
      <c r="B759" s="4"/>
      <c r="C759" s="38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</row>
    <row r="760">
      <c r="A760" s="4"/>
      <c r="B760" s="4"/>
      <c r="C760" s="38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</row>
    <row r="761">
      <c r="A761" s="4"/>
      <c r="B761" s="4"/>
      <c r="C761" s="38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</row>
    <row r="762">
      <c r="A762" s="4"/>
      <c r="B762" s="4"/>
      <c r="C762" s="38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</row>
    <row r="763">
      <c r="A763" s="4"/>
      <c r="B763" s="4"/>
      <c r="C763" s="38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</row>
    <row r="764">
      <c r="A764" s="4"/>
      <c r="B764" s="4"/>
      <c r="C764" s="38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</row>
    <row r="765">
      <c r="A765" s="4"/>
      <c r="B765" s="4"/>
      <c r="C765" s="38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</row>
    <row r="766">
      <c r="A766" s="4"/>
      <c r="B766" s="4"/>
      <c r="C766" s="38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</row>
    <row r="767">
      <c r="A767" s="4"/>
      <c r="B767" s="4"/>
      <c r="C767" s="38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</row>
    <row r="768">
      <c r="A768" s="4"/>
      <c r="B768" s="4"/>
      <c r="C768" s="38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</row>
    <row r="769">
      <c r="A769" s="4"/>
      <c r="B769" s="4"/>
      <c r="C769" s="38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</row>
    <row r="770">
      <c r="A770" s="4"/>
      <c r="B770" s="4"/>
      <c r="C770" s="38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</row>
    <row r="771">
      <c r="A771" s="4"/>
      <c r="B771" s="4"/>
      <c r="C771" s="38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</row>
    <row r="772">
      <c r="A772" s="4"/>
      <c r="B772" s="4"/>
      <c r="C772" s="38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</row>
    <row r="773">
      <c r="A773" s="4"/>
      <c r="B773" s="4"/>
      <c r="C773" s="38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</row>
    <row r="774">
      <c r="A774" s="4"/>
      <c r="B774" s="4"/>
      <c r="C774" s="38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</row>
    <row r="775">
      <c r="A775" s="4"/>
      <c r="B775" s="4"/>
      <c r="C775" s="38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</row>
    <row r="776">
      <c r="A776" s="4"/>
      <c r="B776" s="4"/>
      <c r="C776" s="38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</row>
    <row r="777">
      <c r="A777" s="4"/>
      <c r="B777" s="4"/>
      <c r="C777" s="38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</row>
    <row r="778">
      <c r="A778" s="4"/>
      <c r="B778" s="4"/>
      <c r="C778" s="38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</row>
    <row r="779">
      <c r="A779" s="4"/>
      <c r="B779" s="4"/>
      <c r="C779" s="38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</row>
    <row r="780">
      <c r="A780" s="4"/>
      <c r="B780" s="4"/>
      <c r="C780" s="38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</row>
    <row r="781">
      <c r="A781" s="4"/>
      <c r="B781" s="4"/>
      <c r="C781" s="38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</row>
    <row r="782">
      <c r="A782" s="4"/>
      <c r="B782" s="4"/>
      <c r="C782" s="38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</row>
    <row r="783">
      <c r="A783" s="4"/>
      <c r="B783" s="4"/>
      <c r="C783" s="38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</row>
    <row r="784">
      <c r="A784" s="4"/>
      <c r="B784" s="4"/>
      <c r="C784" s="38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</row>
    <row r="785">
      <c r="A785" s="4"/>
      <c r="B785" s="4"/>
      <c r="C785" s="38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</row>
    <row r="786">
      <c r="A786" s="4"/>
      <c r="B786" s="4"/>
      <c r="C786" s="38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</row>
    <row r="787">
      <c r="A787" s="4"/>
      <c r="B787" s="4"/>
      <c r="C787" s="38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</row>
    <row r="788">
      <c r="A788" s="4"/>
      <c r="B788" s="4"/>
      <c r="C788" s="38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</row>
    <row r="789">
      <c r="A789" s="4"/>
      <c r="B789" s="4"/>
      <c r="C789" s="38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</row>
    <row r="790">
      <c r="A790" s="4"/>
      <c r="B790" s="4"/>
      <c r="C790" s="38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</row>
    <row r="791">
      <c r="A791" s="4"/>
      <c r="B791" s="4"/>
      <c r="C791" s="38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</row>
    <row r="792">
      <c r="A792" s="4"/>
      <c r="B792" s="4"/>
      <c r="C792" s="38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</row>
    <row r="793">
      <c r="A793" s="4"/>
      <c r="B793" s="4"/>
      <c r="C793" s="38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</row>
    <row r="794">
      <c r="A794" s="4"/>
      <c r="B794" s="4"/>
      <c r="C794" s="38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</row>
    <row r="795">
      <c r="A795" s="4"/>
      <c r="B795" s="4"/>
      <c r="C795" s="38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</row>
    <row r="796">
      <c r="A796" s="4"/>
      <c r="B796" s="4"/>
      <c r="C796" s="38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</row>
    <row r="797">
      <c r="A797" s="4"/>
      <c r="B797" s="4"/>
      <c r="C797" s="38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</row>
    <row r="798">
      <c r="A798" s="4"/>
      <c r="B798" s="4"/>
      <c r="C798" s="38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</row>
    <row r="799">
      <c r="A799" s="4"/>
      <c r="B799" s="4"/>
      <c r="C799" s="38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</row>
    <row r="800">
      <c r="A800" s="4"/>
      <c r="B800" s="4"/>
      <c r="C800" s="38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</row>
    <row r="801">
      <c r="A801" s="4"/>
      <c r="B801" s="4"/>
      <c r="C801" s="38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</row>
    <row r="802">
      <c r="A802" s="4"/>
      <c r="B802" s="4"/>
      <c r="C802" s="38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</row>
    <row r="803">
      <c r="A803" s="4"/>
      <c r="B803" s="4"/>
      <c r="C803" s="38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</row>
    <row r="804">
      <c r="A804" s="4"/>
      <c r="B804" s="4"/>
      <c r="C804" s="38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</row>
    <row r="805">
      <c r="A805" s="4"/>
      <c r="B805" s="4"/>
      <c r="C805" s="38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</row>
    <row r="806">
      <c r="A806" s="4"/>
      <c r="B806" s="4"/>
      <c r="C806" s="38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</row>
    <row r="807">
      <c r="A807" s="4"/>
      <c r="B807" s="4"/>
      <c r="C807" s="38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</row>
    <row r="808">
      <c r="A808" s="4"/>
      <c r="B808" s="4"/>
      <c r="C808" s="38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</row>
    <row r="809">
      <c r="A809" s="4"/>
      <c r="B809" s="4"/>
      <c r="C809" s="38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</row>
    <row r="810">
      <c r="A810" s="4"/>
      <c r="B810" s="4"/>
      <c r="C810" s="38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</row>
    <row r="811">
      <c r="A811" s="4"/>
      <c r="B811" s="4"/>
      <c r="C811" s="38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</row>
    <row r="812">
      <c r="A812" s="4"/>
      <c r="B812" s="4"/>
      <c r="C812" s="38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</row>
    <row r="813">
      <c r="A813" s="4"/>
      <c r="B813" s="4"/>
      <c r="C813" s="38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</row>
    <row r="814">
      <c r="A814" s="4"/>
      <c r="B814" s="4"/>
      <c r="C814" s="38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</row>
    <row r="815">
      <c r="A815" s="4"/>
      <c r="B815" s="4"/>
      <c r="C815" s="38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</row>
    <row r="816">
      <c r="A816" s="4"/>
      <c r="B816" s="4"/>
      <c r="C816" s="38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</row>
    <row r="817">
      <c r="A817" s="4"/>
      <c r="B817" s="4"/>
      <c r="C817" s="38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</row>
    <row r="818">
      <c r="A818" s="4"/>
      <c r="B818" s="4"/>
      <c r="C818" s="38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</row>
    <row r="819">
      <c r="A819" s="4"/>
      <c r="B819" s="4"/>
      <c r="C819" s="38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</row>
    <row r="820">
      <c r="A820" s="4"/>
      <c r="B820" s="4"/>
      <c r="C820" s="38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</row>
    <row r="821">
      <c r="A821" s="4"/>
      <c r="B821" s="4"/>
      <c r="C821" s="38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</row>
    <row r="822">
      <c r="A822" s="4"/>
      <c r="B822" s="4"/>
      <c r="C822" s="38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</row>
    <row r="823">
      <c r="A823" s="4"/>
      <c r="B823" s="4"/>
      <c r="C823" s="38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</row>
    <row r="824">
      <c r="A824" s="4"/>
      <c r="B824" s="4"/>
      <c r="C824" s="38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</row>
    <row r="825">
      <c r="A825" s="4"/>
      <c r="B825" s="4"/>
      <c r="C825" s="38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</row>
    <row r="826">
      <c r="A826" s="4"/>
      <c r="B826" s="4"/>
      <c r="C826" s="38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</row>
    <row r="827">
      <c r="A827" s="4"/>
      <c r="B827" s="4"/>
      <c r="C827" s="38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</row>
    <row r="828">
      <c r="A828" s="4"/>
      <c r="B828" s="4"/>
      <c r="C828" s="38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</row>
    <row r="829">
      <c r="A829" s="4"/>
      <c r="B829" s="4"/>
      <c r="C829" s="38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</row>
    <row r="830">
      <c r="A830" s="4"/>
      <c r="B830" s="4"/>
      <c r="C830" s="38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</row>
    <row r="831">
      <c r="A831" s="4"/>
      <c r="B831" s="4"/>
      <c r="C831" s="38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</row>
    <row r="832">
      <c r="A832" s="4"/>
      <c r="B832" s="4"/>
      <c r="C832" s="38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</row>
    <row r="833">
      <c r="A833" s="4"/>
      <c r="B833" s="4"/>
      <c r="C833" s="38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</row>
    <row r="834">
      <c r="A834" s="4"/>
      <c r="B834" s="4"/>
      <c r="C834" s="38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</row>
    <row r="835">
      <c r="A835" s="4"/>
      <c r="B835" s="4"/>
      <c r="C835" s="38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</row>
    <row r="836">
      <c r="A836" s="4"/>
      <c r="B836" s="4"/>
      <c r="C836" s="38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</row>
    <row r="837">
      <c r="A837" s="4"/>
      <c r="B837" s="4"/>
      <c r="C837" s="38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</row>
    <row r="838">
      <c r="A838" s="4"/>
      <c r="B838" s="4"/>
      <c r="C838" s="38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</row>
    <row r="839">
      <c r="A839" s="4"/>
      <c r="B839" s="4"/>
      <c r="C839" s="38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</row>
    <row r="840">
      <c r="A840" s="4"/>
      <c r="B840" s="4"/>
      <c r="C840" s="38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</row>
    <row r="841">
      <c r="A841" s="4"/>
      <c r="B841" s="4"/>
      <c r="C841" s="38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</row>
    <row r="842">
      <c r="A842" s="4"/>
      <c r="B842" s="4"/>
      <c r="C842" s="38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</row>
    <row r="843">
      <c r="A843" s="4"/>
      <c r="B843" s="4"/>
      <c r="C843" s="38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</row>
    <row r="844">
      <c r="A844" s="4"/>
      <c r="B844" s="4"/>
      <c r="C844" s="38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</row>
    <row r="845">
      <c r="A845" s="4"/>
      <c r="B845" s="4"/>
      <c r="C845" s="38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</row>
    <row r="846">
      <c r="A846" s="4"/>
      <c r="B846" s="4"/>
      <c r="C846" s="38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</row>
    <row r="847">
      <c r="A847" s="4"/>
      <c r="B847" s="4"/>
      <c r="C847" s="38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</row>
    <row r="848">
      <c r="A848" s="4"/>
      <c r="B848" s="4"/>
      <c r="C848" s="38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</row>
    <row r="849">
      <c r="A849" s="4"/>
      <c r="B849" s="4"/>
      <c r="C849" s="38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</row>
    <row r="850">
      <c r="A850" s="4"/>
      <c r="B850" s="4"/>
      <c r="C850" s="38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</row>
    <row r="851">
      <c r="A851" s="4"/>
      <c r="B851" s="4"/>
      <c r="C851" s="38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</row>
    <row r="852">
      <c r="A852" s="4"/>
      <c r="B852" s="4"/>
      <c r="C852" s="38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</row>
    <row r="853">
      <c r="A853" s="4"/>
      <c r="B853" s="4"/>
      <c r="C853" s="38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</row>
    <row r="854">
      <c r="A854" s="4"/>
      <c r="B854" s="4"/>
      <c r="C854" s="38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</row>
    <row r="855">
      <c r="A855" s="4"/>
      <c r="B855" s="4"/>
      <c r="C855" s="38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</row>
    <row r="856">
      <c r="A856" s="4"/>
      <c r="B856" s="4"/>
      <c r="C856" s="38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</row>
    <row r="857">
      <c r="A857" s="4"/>
      <c r="B857" s="4"/>
      <c r="C857" s="38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</row>
    <row r="858">
      <c r="A858" s="4"/>
      <c r="B858" s="4"/>
      <c r="C858" s="38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</row>
    <row r="859">
      <c r="A859" s="4"/>
      <c r="B859" s="4"/>
      <c r="C859" s="38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</row>
    <row r="860">
      <c r="A860" s="4"/>
      <c r="B860" s="4"/>
      <c r="C860" s="38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</row>
    <row r="861">
      <c r="A861" s="4"/>
      <c r="B861" s="4"/>
      <c r="C861" s="38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</row>
    <row r="862">
      <c r="A862" s="4"/>
      <c r="B862" s="4"/>
      <c r="C862" s="38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</row>
    <row r="863">
      <c r="A863" s="4"/>
      <c r="B863" s="4"/>
      <c r="C863" s="38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</row>
    <row r="864">
      <c r="A864" s="4"/>
      <c r="B864" s="4"/>
      <c r="C864" s="38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</row>
    <row r="865">
      <c r="A865" s="4"/>
      <c r="B865" s="4"/>
      <c r="C865" s="38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</row>
    <row r="866">
      <c r="A866" s="4"/>
      <c r="B866" s="4"/>
      <c r="C866" s="38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</row>
    <row r="867">
      <c r="A867" s="4"/>
      <c r="B867" s="4"/>
      <c r="C867" s="38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</row>
    <row r="868">
      <c r="A868" s="4"/>
      <c r="B868" s="4"/>
      <c r="C868" s="38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</row>
    <row r="869">
      <c r="A869" s="4"/>
      <c r="B869" s="4"/>
      <c r="C869" s="38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</row>
    <row r="870">
      <c r="A870" s="4"/>
      <c r="B870" s="4"/>
      <c r="C870" s="38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</row>
    <row r="871">
      <c r="A871" s="4"/>
      <c r="B871" s="4"/>
      <c r="C871" s="38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</row>
    <row r="872">
      <c r="A872" s="4"/>
      <c r="B872" s="4"/>
      <c r="C872" s="38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</row>
    <row r="873">
      <c r="A873" s="4"/>
      <c r="B873" s="4"/>
      <c r="C873" s="38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</row>
    <row r="874">
      <c r="A874" s="4"/>
      <c r="B874" s="4"/>
      <c r="C874" s="38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</row>
    <row r="875">
      <c r="A875" s="4"/>
      <c r="B875" s="4"/>
      <c r="C875" s="38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</row>
    <row r="876">
      <c r="A876" s="4"/>
      <c r="B876" s="4"/>
      <c r="C876" s="38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</row>
    <row r="877">
      <c r="A877" s="4"/>
      <c r="B877" s="4"/>
      <c r="C877" s="38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</row>
    <row r="878">
      <c r="A878" s="4"/>
      <c r="B878" s="4"/>
      <c r="C878" s="38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</row>
    <row r="879">
      <c r="A879" s="4"/>
      <c r="B879" s="4"/>
      <c r="C879" s="38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</row>
    <row r="880">
      <c r="A880" s="4"/>
      <c r="B880" s="4"/>
      <c r="C880" s="38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</row>
    <row r="881">
      <c r="A881" s="4"/>
      <c r="B881" s="4"/>
      <c r="C881" s="38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</row>
    <row r="882">
      <c r="A882" s="4"/>
      <c r="B882" s="4"/>
      <c r="C882" s="38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</row>
    <row r="883">
      <c r="A883" s="4"/>
      <c r="B883" s="4"/>
      <c r="C883" s="38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</row>
    <row r="884">
      <c r="A884" s="4"/>
      <c r="B884" s="4"/>
      <c r="C884" s="38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</row>
    <row r="885">
      <c r="A885" s="4"/>
      <c r="B885" s="4"/>
      <c r="C885" s="38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</row>
    <row r="886">
      <c r="A886" s="4"/>
      <c r="B886" s="4"/>
      <c r="C886" s="38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</row>
    <row r="887">
      <c r="A887" s="4"/>
      <c r="B887" s="4"/>
      <c r="C887" s="38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</row>
    <row r="888">
      <c r="A888" s="4"/>
      <c r="B888" s="4"/>
      <c r="C888" s="38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</row>
    <row r="889">
      <c r="A889" s="4"/>
      <c r="B889" s="4"/>
      <c r="C889" s="38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</row>
    <row r="890">
      <c r="A890" s="4"/>
      <c r="B890" s="4"/>
      <c r="C890" s="38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</row>
    <row r="891">
      <c r="A891" s="4"/>
      <c r="B891" s="4"/>
      <c r="C891" s="38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</row>
    <row r="892">
      <c r="A892" s="4"/>
      <c r="B892" s="4"/>
      <c r="C892" s="38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</row>
    <row r="893">
      <c r="A893" s="4"/>
      <c r="B893" s="4"/>
      <c r="C893" s="38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</row>
    <row r="894">
      <c r="A894" s="4"/>
      <c r="B894" s="4"/>
      <c r="C894" s="38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</row>
    <row r="895">
      <c r="A895" s="4"/>
      <c r="B895" s="4"/>
      <c r="C895" s="38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</row>
    <row r="896">
      <c r="A896" s="4"/>
      <c r="B896" s="4"/>
      <c r="C896" s="38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</row>
    <row r="897">
      <c r="A897" s="4"/>
      <c r="B897" s="4"/>
      <c r="C897" s="38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</row>
    <row r="898">
      <c r="A898" s="4"/>
      <c r="B898" s="4"/>
      <c r="C898" s="38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</row>
    <row r="899">
      <c r="A899" s="4"/>
      <c r="B899" s="4"/>
      <c r="C899" s="38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</row>
    <row r="900">
      <c r="A900" s="4"/>
      <c r="B900" s="4"/>
      <c r="C900" s="38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</row>
    <row r="901">
      <c r="A901" s="4"/>
      <c r="B901" s="4"/>
      <c r="C901" s="38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</row>
    <row r="902">
      <c r="A902" s="4"/>
      <c r="B902" s="4"/>
      <c r="C902" s="38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</row>
    <row r="903">
      <c r="A903" s="4"/>
      <c r="B903" s="4"/>
      <c r="C903" s="38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</row>
    <row r="904">
      <c r="A904" s="4"/>
      <c r="B904" s="4"/>
      <c r="C904" s="38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</row>
    <row r="905">
      <c r="A905" s="4"/>
      <c r="B905" s="4"/>
      <c r="C905" s="38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</row>
    <row r="906">
      <c r="A906" s="4"/>
      <c r="B906" s="4"/>
      <c r="C906" s="38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</row>
    <row r="907">
      <c r="A907" s="4"/>
      <c r="B907" s="4"/>
      <c r="C907" s="38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</row>
    <row r="908">
      <c r="A908" s="4"/>
      <c r="B908" s="4"/>
      <c r="C908" s="38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</row>
    <row r="909">
      <c r="A909" s="4"/>
      <c r="B909" s="4"/>
      <c r="C909" s="38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</row>
    <row r="910">
      <c r="A910" s="4"/>
      <c r="B910" s="4"/>
      <c r="C910" s="38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</row>
    <row r="911">
      <c r="A911" s="4"/>
      <c r="B911" s="4"/>
      <c r="C911" s="38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</row>
    <row r="912">
      <c r="A912" s="4"/>
      <c r="B912" s="4"/>
      <c r="C912" s="38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</row>
    <row r="913">
      <c r="A913" s="4"/>
      <c r="B913" s="4"/>
      <c r="C913" s="38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</row>
    <row r="914">
      <c r="A914" s="4"/>
      <c r="B914" s="4"/>
      <c r="C914" s="38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</row>
    <row r="915">
      <c r="A915" s="4"/>
      <c r="B915" s="4"/>
      <c r="C915" s="38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</row>
    <row r="916">
      <c r="A916" s="4"/>
      <c r="B916" s="4"/>
      <c r="C916" s="38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</row>
    <row r="917">
      <c r="A917" s="4"/>
      <c r="B917" s="4"/>
      <c r="C917" s="38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</row>
    <row r="918">
      <c r="A918" s="4"/>
      <c r="B918" s="4"/>
      <c r="C918" s="38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</row>
    <row r="919">
      <c r="A919" s="4"/>
      <c r="B919" s="4"/>
      <c r="C919" s="38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</row>
    <row r="920">
      <c r="A920" s="4"/>
      <c r="B920" s="4"/>
      <c r="C920" s="38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</row>
    <row r="921">
      <c r="A921" s="4"/>
      <c r="B921" s="4"/>
      <c r="C921" s="38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</row>
    <row r="922">
      <c r="A922" s="4"/>
      <c r="B922" s="4"/>
      <c r="C922" s="38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</row>
    <row r="923">
      <c r="A923" s="4"/>
      <c r="B923" s="4"/>
      <c r="C923" s="38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</row>
    <row r="924">
      <c r="A924" s="4"/>
      <c r="B924" s="4"/>
      <c r="C924" s="38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</row>
    <row r="925">
      <c r="A925" s="4"/>
      <c r="B925" s="4"/>
      <c r="C925" s="38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</row>
    <row r="926">
      <c r="A926" s="4"/>
      <c r="B926" s="4"/>
      <c r="C926" s="38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</row>
    <row r="927">
      <c r="A927" s="4"/>
      <c r="B927" s="4"/>
      <c r="C927" s="38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</row>
    <row r="928">
      <c r="A928" s="4"/>
      <c r="B928" s="4"/>
      <c r="C928" s="38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</row>
    <row r="929">
      <c r="A929" s="4"/>
      <c r="B929" s="4"/>
      <c r="C929" s="38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</row>
    <row r="930">
      <c r="A930" s="4"/>
      <c r="B930" s="4"/>
      <c r="C930" s="38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</row>
    <row r="931">
      <c r="A931" s="4"/>
      <c r="B931" s="4"/>
      <c r="C931" s="38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</row>
    <row r="932">
      <c r="A932" s="4"/>
      <c r="B932" s="4"/>
      <c r="C932" s="38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</row>
    <row r="933">
      <c r="A933" s="4"/>
      <c r="B933" s="4"/>
      <c r="C933" s="38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</row>
    <row r="934">
      <c r="A934" s="4"/>
      <c r="B934" s="4"/>
      <c r="C934" s="38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</row>
    <row r="935">
      <c r="A935" s="4"/>
      <c r="B935" s="4"/>
      <c r="C935" s="38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</row>
    <row r="936">
      <c r="A936" s="4"/>
      <c r="B936" s="4"/>
      <c r="C936" s="38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</row>
    <row r="937">
      <c r="A937" s="4"/>
      <c r="B937" s="4"/>
      <c r="C937" s="38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</row>
    <row r="938">
      <c r="A938" s="4"/>
      <c r="B938" s="4"/>
      <c r="C938" s="38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</row>
    <row r="939">
      <c r="A939" s="4"/>
      <c r="B939" s="4"/>
      <c r="C939" s="38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</row>
    <row r="940">
      <c r="A940" s="4"/>
      <c r="B940" s="4"/>
      <c r="C940" s="38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</row>
    <row r="941">
      <c r="A941" s="4"/>
      <c r="B941" s="4"/>
      <c r="C941" s="38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</row>
    <row r="942">
      <c r="A942" s="4"/>
      <c r="B942" s="4"/>
      <c r="C942" s="38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</row>
    <row r="943">
      <c r="A943" s="4"/>
      <c r="B943" s="4"/>
      <c r="C943" s="38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</row>
    <row r="944">
      <c r="A944" s="4"/>
      <c r="B944" s="4"/>
      <c r="C944" s="38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</row>
    <row r="945">
      <c r="A945" s="4"/>
      <c r="B945" s="4"/>
      <c r="C945" s="38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</row>
    <row r="946">
      <c r="A946" s="4"/>
      <c r="B946" s="4"/>
      <c r="C946" s="38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</row>
    <row r="947">
      <c r="A947" s="4"/>
      <c r="B947" s="4"/>
      <c r="C947" s="38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</row>
    <row r="948">
      <c r="A948" s="4"/>
      <c r="B948" s="4"/>
      <c r="C948" s="38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</row>
    <row r="949">
      <c r="A949" s="4"/>
      <c r="B949" s="4"/>
      <c r="C949" s="38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</row>
    <row r="950">
      <c r="A950" s="4"/>
      <c r="B950" s="4"/>
      <c r="C950" s="38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</row>
    <row r="951">
      <c r="A951" s="4"/>
      <c r="B951" s="4"/>
      <c r="C951" s="38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</row>
    <row r="952">
      <c r="A952" s="4"/>
      <c r="B952" s="4"/>
      <c r="C952" s="38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</row>
    <row r="953">
      <c r="A953" s="4"/>
      <c r="B953" s="4"/>
      <c r="C953" s="38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</row>
    <row r="954">
      <c r="A954" s="4"/>
      <c r="B954" s="4"/>
      <c r="C954" s="38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</row>
    <row r="955">
      <c r="A955" s="4"/>
      <c r="B955" s="4"/>
      <c r="C955" s="38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</row>
    <row r="956">
      <c r="A956" s="4"/>
      <c r="B956" s="4"/>
      <c r="C956" s="38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</row>
    <row r="957">
      <c r="A957" s="4"/>
      <c r="B957" s="4"/>
      <c r="C957" s="38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</row>
    <row r="958">
      <c r="A958" s="4"/>
      <c r="B958" s="4"/>
      <c r="C958" s="38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</row>
    <row r="959">
      <c r="A959" s="4"/>
      <c r="B959" s="4"/>
      <c r="C959" s="38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</row>
    <row r="960">
      <c r="A960" s="4"/>
      <c r="B960" s="4"/>
      <c r="C960" s="38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</row>
    <row r="961">
      <c r="A961" s="4"/>
      <c r="B961" s="4"/>
      <c r="C961" s="38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</row>
    <row r="962">
      <c r="A962" s="4"/>
      <c r="B962" s="4"/>
      <c r="C962" s="38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</row>
    <row r="963">
      <c r="A963" s="4"/>
      <c r="B963" s="4"/>
      <c r="C963" s="38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</row>
    <row r="964">
      <c r="A964" s="4"/>
      <c r="B964" s="4"/>
      <c r="C964" s="38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</row>
    <row r="965">
      <c r="A965" s="4"/>
      <c r="B965" s="4"/>
      <c r="C965" s="38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</row>
    <row r="966">
      <c r="A966" s="4"/>
      <c r="B966" s="4"/>
      <c r="C966" s="38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</row>
    <row r="967">
      <c r="A967" s="4"/>
      <c r="B967" s="4"/>
      <c r="C967" s="38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</row>
    <row r="968">
      <c r="A968" s="4"/>
      <c r="B968" s="4"/>
      <c r="C968" s="38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</row>
    <row r="969">
      <c r="A969" s="4"/>
      <c r="B969" s="4"/>
      <c r="C969" s="38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</row>
    <row r="970">
      <c r="A970" s="4"/>
      <c r="B970" s="4"/>
      <c r="C970" s="38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</row>
    <row r="971">
      <c r="A971" s="4"/>
      <c r="B971" s="4"/>
      <c r="C971" s="38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</row>
    <row r="972">
      <c r="A972" s="4"/>
      <c r="B972" s="4"/>
      <c r="C972" s="38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</row>
    <row r="973">
      <c r="A973" s="4"/>
      <c r="B973" s="4"/>
      <c r="C973" s="38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</row>
    <row r="974">
      <c r="A974" s="4"/>
      <c r="B974" s="4"/>
      <c r="C974" s="38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</row>
    <row r="975">
      <c r="A975" s="4"/>
      <c r="B975" s="4"/>
      <c r="C975" s="38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</row>
    <row r="976">
      <c r="A976" s="4"/>
      <c r="B976" s="4"/>
      <c r="C976" s="38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</row>
    <row r="977">
      <c r="A977" s="4"/>
      <c r="B977" s="4"/>
      <c r="C977" s="38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</row>
    <row r="978">
      <c r="A978" s="4"/>
      <c r="B978" s="4"/>
      <c r="C978" s="38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</row>
    <row r="979">
      <c r="A979" s="4"/>
      <c r="B979" s="4"/>
      <c r="C979" s="38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</row>
    <row r="980">
      <c r="A980" s="4"/>
      <c r="B980" s="4"/>
      <c r="C980" s="38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</row>
    <row r="981">
      <c r="A981" s="4"/>
      <c r="B981" s="4"/>
      <c r="C981" s="38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</row>
    <row r="982">
      <c r="A982" s="4"/>
      <c r="B982" s="4"/>
      <c r="C982" s="38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</row>
    <row r="983">
      <c r="A983" s="4"/>
      <c r="B983" s="4"/>
      <c r="C983" s="38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</row>
    <row r="984">
      <c r="A984" s="4"/>
      <c r="B984" s="4"/>
      <c r="C984" s="38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</row>
    <row r="985">
      <c r="A985" s="4"/>
      <c r="B985" s="4"/>
      <c r="C985" s="38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</row>
    <row r="986">
      <c r="A986" s="4"/>
      <c r="B986" s="4"/>
      <c r="C986" s="38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</row>
    <row r="987">
      <c r="A987" s="4"/>
      <c r="B987" s="4"/>
      <c r="C987" s="38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</row>
    <row r="988">
      <c r="A988" s="4"/>
      <c r="B988" s="4"/>
      <c r="C988" s="38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</row>
    <row r="989">
      <c r="A989" s="4"/>
      <c r="B989" s="4"/>
      <c r="C989" s="38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</row>
    <row r="990">
      <c r="A990" s="4"/>
      <c r="B990" s="4"/>
      <c r="C990" s="38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</row>
    <row r="991">
      <c r="A991" s="4"/>
      <c r="B991" s="4"/>
      <c r="C991" s="38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</row>
    <row r="992">
      <c r="A992" s="4"/>
      <c r="B992" s="4"/>
      <c r="C992" s="38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</row>
    <row r="993">
      <c r="A993" s="4"/>
      <c r="B993" s="4"/>
      <c r="C993" s="38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</row>
    <row r="994">
      <c r="A994" s="4"/>
      <c r="B994" s="4"/>
      <c r="C994" s="38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</row>
    <row r="995">
      <c r="A995" s="4"/>
      <c r="B995" s="4"/>
      <c r="C995" s="38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</row>
    <row r="996">
      <c r="A996" s="4"/>
      <c r="B996" s="4"/>
      <c r="C996" s="38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</row>
  </sheetData>
  <mergeCells count="16">
    <mergeCell ref="E2:E4"/>
    <mergeCell ref="F3:F4"/>
    <mergeCell ref="G3:H3"/>
    <mergeCell ref="I3:J3"/>
    <mergeCell ref="K3:K4"/>
    <mergeCell ref="O3:O4"/>
    <mergeCell ref="F37:O37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33.6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</cols>
  <sheetData>
    <row r="1" ht="45.0" customHeight="1">
      <c r="A1" s="1" t="s">
        <v>1082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ht="34.5" customHeight="1">
      <c r="A5" s="16">
        <v>1.0</v>
      </c>
      <c r="B5" s="17">
        <v>45487.0</v>
      </c>
      <c r="C5" s="18" t="s">
        <v>1083</v>
      </c>
      <c r="D5" s="19">
        <v>21818.0</v>
      </c>
      <c r="E5" s="20" t="s">
        <v>122</v>
      </c>
      <c r="F5" s="21"/>
      <c r="G5" s="22"/>
      <c r="H5" s="21"/>
      <c r="I5" s="23">
        <v>600.0</v>
      </c>
      <c r="J5" s="22"/>
      <c r="K5" s="22"/>
      <c r="L5" s="24"/>
      <c r="M5" s="21"/>
      <c r="N5" s="24"/>
      <c r="O5" s="24"/>
      <c r="P5" s="25">
        <v>600.0</v>
      </c>
      <c r="Q5" s="26">
        <f t="shared" ref="Q5:Q50" si="1">F5+G5+H5+I5+J5+K5+L5+M5+N5+O5-P5</f>
        <v>0</v>
      </c>
      <c r="R5" s="25" t="s">
        <v>29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ht="34.5" customHeight="1">
      <c r="A6" s="16">
        <v>2.0</v>
      </c>
      <c r="B6" s="27">
        <v>45488.0</v>
      </c>
      <c r="C6" s="18" t="s">
        <v>1084</v>
      </c>
      <c r="D6" s="19">
        <v>54226.0</v>
      </c>
      <c r="E6" s="20" t="s">
        <v>1085</v>
      </c>
      <c r="F6" s="21"/>
      <c r="G6" s="24"/>
      <c r="H6" s="22"/>
      <c r="I6" s="21"/>
      <c r="J6" s="21">
        <v>5150.0</v>
      </c>
      <c r="K6" s="22"/>
      <c r="L6" s="24"/>
      <c r="M6" s="21"/>
      <c r="N6" s="24"/>
      <c r="O6" s="24"/>
      <c r="P6" s="25">
        <v>5150.0</v>
      </c>
      <c r="Q6" s="26">
        <f t="shared" si="1"/>
        <v>0</v>
      </c>
      <c r="R6" s="25" t="s">
        <v>36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ht="34.5" customHeight="1">
      <c r="A7" s="16">
        <v>3.0</v>
      </c>
      <c r="B7" s="27">
        <v>45488.0</v>
      </c>
      <c r="C7" s="18" t="s">
        <v>1086</v>
      </c>
      <c r="D7" s="19">
        <v>47126.0</v>
      </c>
      <c r="E7" s="20" t="s">
        <v>1087</v>
      </c>
      <c r="F7" s="22"/>
      <c r="G7" s="24"/>
      <c r="H7" s="21"/>
      <c r="I7" s="21">
        <v>2650.0</v>
      </c>
      <c r="J7" s="22"/>
      <c r="K7" s="22"/>
      <c r="L7" s="24"/>
      <c r="M7" s="21"/>
      <c r="N7" s="24"/>
      <c r="O7" s="24"/>
      <c r="P7" s="25">
        <v>2650.0</v>
      </c>
      <c r="Q7" s="26">
        <f t="shared" si="1"/>
        <v>0</v>
      </c>
      <c r="R7" s="25" t="s">
        <v>36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ht="34.5" customHeight="1">
      <c r="A8" s="16">
        <v>4.0</v>
      </c>
      <c r="B8" s="27">
        <v>45488.0</v>
      </c>
      <c r="C8" s="18" t="s">
        <v>1088</v>
      </c>
      <c r="D8" s="19">
        <v>44149.0</v>
      </c>
      <c r="E8" s="20" t="s">
        <v>243</v>
      </c>
      <c r="F8" s="22"/>
      <c r="G8" s="22"/>
      <c r="H8" s="22"/>
      <c r="I8" s="21"/>
      <c r="J8" s="23"/>
      <c r="K8" s="24"/>
      <c r="L8" s="24"/>
      <c r="M8" s="22">
        <v>10000.0</v>
      </c>
      <c r="N8" s="24"/>
      <c r="O8" s="24"/>
      <c r="P8" s="25">
        <v>10000.0</v>
      </c>
      <c r="Q8" s="26">
        <f t="shared" si="1"/>
        <v>0</v>
      </c>
      <c r="R8" s="25" t="s">
        <v>36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ht="34.5" customHeight="1">
      <c r="A9" s="16">
        <v>5.0</v>
      </c>
      <c r="B9" s="27">
        <v>45488.0</v>
      </c>
      <c r="C9" s="18" t="s">
        <v>1089</v>
      </c>
      <c r="D9" s="19">
        <v>36555.0</v>
      </c>
      <c r="E9" s="20" t="s">
        <v>265</v>
      </c>
      <c r="F9" s="22"/>
      <c r="G9" s="22"/>
      <c r="H9" s="22"/>
      <c r="I9" s="21">
        <v>1400.0</v>
      </c>
      <c r="J9" s="21"/>
      <c r="K9" s="22"/>
      <c r="L9" s="24"/>
      <c r="M9" s="22"/>
      <c r="N9" s="24"/>
      <c r="O9" s="24"/>
      <c r="P9" s="25">
        <v>1400.0</v>
      </c>
      <c r="Q9" s="26">
        <f t="shared" si="1"/>
        <v>0</v>
      </c>
      <c r="R9" s="25" t="s">
        <v>36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ht="34.5" customHeight="1">
      <c r="A10" s="16">
        <v>6.0</v>
      </c>
      <c r="B10" s="27">
        <v>45488.0</v>
      </c>
      <c r="C10" s="18" t="s">
        <v>1090</v>
      </c>
      <c r="D10" s="19">
        <v>80857.0</v>
      </c>
      <c r="E10" s="20" t="s">
        <v>1091</v>
      </c>
      <c r="F10" s="22"/>
      <c r="G10" s="22"/>
      <c r="H10" s="22"/>
      <c r="I10" s="21">
        <v>5350.0</v>
      </c>
      <c r="J10" s="23"/>
      <c r="K10" s="24"/>
      <c r="L10" s="24"/>
      <c r="M10" s="21"/>
      <c r="N10" s="24"/>
      <c r="O10" s="24"/>
      <c r="P10" s="25">
        <v>5350.0</v>
      </c>
      <c r="Q10" s="26">
        <f t="shared" si="1"/>
        <v>0</v>
      </c>
      <c r="R10" s="25" t="s">
        <v>36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ht="34.5" customHeight="1">
      <c r="A11" s="16">
        <v>7.0</v>
      </c>
      <c r="B11" s="27">
        <v>45488.0</v>
      </c>
      <c r="C11" s="18" t="s">
        <v>1092</v>
      </c>
      <c r="D11" s="19">
        <v>84015.0</v>
      </c>
      <c r="E11" s="20" t="s">
        <v>1093</v>
      </c>
      <c r="F11" s="22">
        <v>5290.0</v>
      </c>
      <c r="G11" s="22"/>
      <c r="H11" s="22"/>
      <c r="I11" s="21"/>
      <c r="J11" s="23"/>
      <c r="K11" s="22"/>
      <c r="L11" s="24"/>
      <c r="M11" s="22"/>
      <c r="N11" s="24"/>
      <c r="O11" s="24"/>
      <c r="P11" s="25">
        <v>5290.0</v>
      </c>
      <c r="Q11" s="26">
        <f t="shared" si="1"/>
        <v>0</v>
      </c>
      <c r="R11" s="25" t="s">
        <v>29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ht="34.5" customHeight="1">
      <c r="A12" s="16">
        <v>8.0</v>
      </c>
      <c r="B12" s="27">
        <v>45488.0</v>
      </c>
      <c r="C12" s="18" t="s">
        <v>1094</v>
      </c>
      <c r="D12" s="19">
        <v>59812.0</v>
      </c>
      <c r="E12" s="20" t="s">
        <v>416</v>
      </c>
      <c r="F12" s="21"/>
      <c r="G12" s="24"/>
      <c r="H12" s="22"/>
      <c r="I12" s="21">
        <v>14500.0</v>
      </c>
      <c r="J12" s="22"/>
      <c r="K12" s="28"/>
      <c r="L12" s="24"/>
      <c r="M12" s="22"/>
      <c r="N12" s="24"/>
      <c r="O12" s="24"/>
      <c r="P12" s="25">
        <v>14500.0</v>
      </c>
      <c r="Q12" s="26">
        <f t="shared" si="1"/>
        <v>0</v>
      </c>
      <c r="R12" s="25" t="s">
        <v>36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ht="34.5" customHeight="1">
      <c r="A13" s="16">
        <v>9.0</v>
      </c>
      <c r="B13" s="27">
        <v>45488.0</v>
      </c>
      <c r="C13" s="18" t="s">
        <v>1095</v>
      </c>
      <c r="D13" s="19">
        <v>83499.0</v>
      </c>
      <c r="E13" s="20" t="s">
        <v>407</v>
      </c>
      <c r="F13" s="21">
        <v>38890.0</v>
      </c>
      <c r="G13" s="22"/>
      <c r="H13" s="24"/>
      <c r="I13" s="21"/>
      <c r="J13" s="22"/>
      <c r="K13" s="21"/>
      <c r="L13" s="24"/>
      <c r="M13" s="22"/>
      <c r="N13" s="24"/>
      <c r="O13" s="24"/>
      <c r="P13" s="25">
        <v>38890.0</v>
      </c>
      <c r="Q13" s="26">
        <f t="shared" si="1"/>
        <v>0</v>
      </c>
      <c r="R13" s="25" t="s">
        <v>29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ht="34.5" customHeight="1">
      <c r="A14" s="16">
        <v>10.0</v>
      </c>
      <c r="B14" s="27">
        <v>45488.0</v>
      </c>
      <c r="C14" s="18" t="s">
        <v>1096</v>
      </c>
      <c r="D14" s="19">
        <v>35227.0</v>
      </c>
      <c r="E14" s="20" t="s">
        <v>274</v>
      </c>
      <c r="F14" s="21"/>
      <c r="G14" s="22"/>
      <c r="H14" s="22"/>
      <c r="I14" s="21">
        <v>1075.0</v>
      </c>
      <c r="J14" s="21"/>
      <c r="K14" s="28"/>
      <c r="L14" s="24"/>
      <c r="M14" s="22"/>
      <c r="N14" s="24"/>
      <c r="O14" s="24"/>
      <c r="P14" s="25">
        <v>1075.0</v>
      </c>
      <c r="Q14" s="26">
        <f t="shared" si="1"/>
        <v>0</v>
      </c>
      <c r="R14" s="25" t="s">
        <v>24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ht="34.5" customHeight="1">
      <c r="A15" s="16">
        <v>11.0</v>
      </c>
      <c r="B15" s="27">
        <v>45488.0</v>
      </c>
      <c r="C15" s="18" t="s">
        <v>1097</v>
      </c>
      <c r="D15" s="19">
        <v>59244.0</v>
      </c>
      <c r="E15" s="20" t="s">
        <v>232</v>
      </c>
      <c r="F15" s="21"/>
      <c r="G15" s="24"/>
      <c r="H15" s="22"/>
      <c r="I15" s="21"/>
      <c r="J15" s="22">
        <v>15000.0</v>
      </c>
      <c r="K15" s="28"/>
      <c r="L15" s="24"/>
      <c r="M15" s="22"/>
      <c r="N15" s="24"/>
      <c r="O15" s="24"/>
      <c r="P15" s="25">
        <v>15000.0</v>
      </c>
      <c r="Q15" s="26">
        <f t="shared" si="1"/>
        <v>0</v>
      </c>
      <c r="R15" s="25" t="s">
        <v>954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ht="34.5" customHeight="1">
      <c r="A16" s="51">
        <v>12.0</v>
      </c>
      <c r="B16" s="27">
        <v>45488.0</v>
      </c>
      <c r="C16" s="18" t="s">
        <v>1098</v>
      </c>
      <c r="D16" s="19">
        <v>84018.0</v>
      </c>
      <c r="E16" s="20" t="s">
        <v>1099</v>
      </c>
      <c r="F16" s="21"/>
      <c r="G16" s="24"/>
      <c r="H16" s="22"/>
      <c r="I16" s="21"/>
      <c r="J16" s="22"/>
      <c r="K16" s="28"/>
      <c r="L16" s="24"/>
      <c r="M16" s="22">
        <v>6050.0</v>
      </c>
      <c r="N16" s="24"/>
      <c r="O16" s="24"/>
      <c r="P16" s="25">
        <v>6050.0</v>
      </c>
      <c r="Q16" s="26">
        <f t="shared" si="1"/>
        <v>0</v>
      </c>
      <c r="R16" s="25" t="s">
        <v>29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ht="34.5" customHeight="1">
      <c r="A17" s="16">
        <v>13.0</v>
      </c>
      <c r="B17" s="27">
        <v>45488.0</v>
      </c>
      <c r="C17" s="18" t="s">
        <v>1100</v>
      </c>
      <c r="D17" s="19">
        <v>83501.0</v>
      </c>
      <c r="E17" s="20" t="s">
        <v>395</v>
      </c>
      <c r="F17" s="21">
        <v>900.0</v>
      </c>
      <c r="G17" s="24"/>
      <c r="H17" s="22"/>
      <c r="I17" s="21"/>
      <c r="J17" s="21"/>
      <c r="K17" s="28"/>
      <c r="L17" s="24"/>
      <c r="M17" s="22"/>
      <c r="N17" s="24"/>
      <c r="O17" s="24"/>
      <c r="P17" s="25">
        <v>900.0</v>
      </c>
      <c r="Q17" s="26">
        <f t="shared" si="1"/>
        <v>0</v>
      </c>
      <c r="R17" s="25" t="s">
        <v>29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ht="34.5" customHeight="1">
      <c r="A18" s="16">
        <v>14.0</v>
      </c>
      <c r="B18" s="27">
        <v>45488.0</v>
      </c>
      <c r="C18" s="18" t="s">
        <v>1101</v>
      </c>
      <c r="D18" s="19">
        <v>51848.0</v>
      </c>
      <c r="E18" s="20" t="s">
        <v>1102</v>
      </c>
      <c r="F18" s="21"/>
      <c r="G18" s="22"/>
      <c r="H18" s="22"/>
      <c r="I18" s="21"/>
      <c r="J18" s="21">
        <v>10000.0</v>
      </c>
      <c r="K18" s="29"/>
      <c r="L18" s="24"/>
      <c r="M18" s="22"/>
      <c r="N18" s="24"/>
      <c r="O18" s="24"/>
      <c r="P18" s="25">
        <v>10000.0</v>
      </c>
      <c r="Q18" s="26">
        <f t="shared" si="1"/>
        <v>0</v>
      </c>
      <c r="R18" s="25" t="s">
        <v>36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ht="34.5" customHeight="1">
      <c r="A19" s="16">
        <v>15.0</v>
      </c>
      <c r="B19" s="27">
        <v>45488.0</v>
      </c>
      <c r="C19" s="18" t="s">
        <v>1103</v>
      </c>
      <c r="D19" s="19">
        <v>52993.0</v>
      </c>
      <c r="E19" s="20" t="s">
        <v>1104</v>
      </c>
      <c r="F19" s="21"/>
      <c r="G19" s="24"/>
      <c r="H19" s="22"/>
      <c r="I19" s="21">
        <v>450.0</v>
      </c>
      <c r="J19" s="21"/>
      <c r="K19" s="23"/>
      <c r="L19" s="24"/>
      <c r="M19" s="22"/>
      <c r="N19" s="24"/>
      <c r="O19" s="24"/>
      <c r="P19" s="25">
        <v>450.0</v>
      </c>
      <c r="Q19" s="26">
        <f t="shared" si="1"/>
        <v>0</v>
      </c>
      <c r="R19" s="25" t="s">
        <v>954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ht="34.5" customHeight="1">
      <c r="A20" s="16">
        <v>16.0</v>
      </c>
      <c r="B20" s="27">
        <v>45488.0</v>
      </c>
      <c r="C20" s="18" t="s">
        <v>1105</v>
      </c>
      <c r="D20" s="19">
        <v>57521.0</v>
      </c>
      <c r="E20" s="20" t="s">
        <v>1106</v>
      </c>
      <c r="F20" s="21"/>
      <c r="G20" s="24"/>
      <c r="H20" s="22"/>
      <c r="I20" s="21">
        <v>10000.0</v>
      </c>
      <c r="J20" s="21"/>
      <c r="K20" s="23"/>
      <c r="L20" s="24"/>
      <c r="M20" s="21"/>
      <c r="N20" s="24"/>
      <c r="O20" s="24"/>
      <c r="P20" s="25">
        <v>10000.0</v>
      </c>
      <c r="Q20" s="26">
        <f t="shared" si="1"/>
        <v>0</v>
      </c>
      <c r="R20" s="25" t="s">
        <v>36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ht="34.5" customHeight="1">
      <c r="A21" s="16">
        <v>17.0</v>
      </c>
      <c r="B21" s="27">
        <v>45488.0</v>
      </c>
      <c r="C21" s="18" t="s">
        <v>1107</v>
      </c>
      <c r="D21" s="19">
        <v>32700.0</v>
      </c>
      <c r="E21" s="20" t="s">
        <v>426</v>
      </c>
      <c r="F21" s="21"/>
      <c r="G21" s="24"/>
      <c r="H21" s="22"/>
      <c r="I21" s="21">
        <v>7650.0</v>
      </c>
      <c r="J21" s="21"/>
      <c r="K21" s="23"/>
      <c r="L21" s="24"/>
      <c r="M21" s="22"/>
      <c r="N21" s="24"/>
      <c r="O21" s="24"/>
      <c r="P21" s="25">
        <v>7650.0</v>
      </c>
      <c r="Q21" s="26">
        <f t="shared" si="1"/>
        <v>0</v>
      </c>
      <c r="R21" s="25" t="s">
        <v>24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ht="34.5" customHeight="1">
      <c r="A22" s="16">
        <v>18.0</v>
      </c>
      <c r="B22" s="27">
        <v>45488.0</v>
      </c>
      <c r="C22" s="18" t="s">
        <v>1108</v>
      </c>
      <c r="D22" s="19">
        <v>13133.0</v>
      </c>
      <c r="E22" s="20" t="s">
        <v>677</v>
      </c>
      <c r="F22" s="21"/>
      <c r="G22" s="24"/>
      <c r="H22" s="22"/>
      <c r="I22" s="21"/>
      <c r="J22" s="21">
        <v>10300.0</v>
      </c>
      <c r="K22" s="23"/>
      <c r="L22" s="24"/>
      <c r="M22" s="22"/>
      <c r="N22" s="24"/>
      <c r="O22" s="24"/>
      <c r="P22" s="25">
        <v>10300.0</v>
      </c>
      <c r="Q22" s="26">
        <f t="shared" si="1"/>
        <v>0</v>
      </c>
      <c r="R22" s="25" t="s">
        <v>954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ht="34.5" customHeight="1">
      <c r="A23" s="16">
        <v>19.0</v>
      </c>
      <c r="B23" s="27">
        <v>45488.0</v>
      </c>
      <c r="C23" s="18" t="s">
        <v>1109</v>
      </c>
      <c r="D23" s="19">
        <v>50445.0</v>
      </c>
      <c r="E23" s="20" t="s">
        <v>1110</v>
      </c>
      <c r="F23" s="21"/>
      <c r="G23" s="24"/>
      <c r="H23" s="22"/>
      <c r="I23" s="21">
        <v>515.0</v>
      </c>
      <c r="J23" s="21"/>
      <c r="K23" s="23"/>
      <c r="L23" s="24"/>
      <c r="M23" s="22"/>
      <c r="N23" s="24"/>
      <c r="O23" s="24"/>
      <c r="P23" s="25">
        <v>515.0</v>
      </c>
      <c r="Q23" s="26">
        <f t="shared" si="1"/>
        <v>0</v>
      </c>
      <c r="R23" s="25" t="s">
        <v>24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ht="34.5" customHeight="1">
      <c r="A24" s="16">
        <v>20.0</v>
      </c>
      <c r="B24" s="27">
        <v>45488.0</v>
      </c>
      <c r="C24" s="18" t="s">
        <v>1111</v>
      </c>
      <c r="D24" s="19">
        <v>71418.0</v>
      </c>
      <c r="E24" s="20" t="s">
        <v>1112</v>
      </c>
      <c r="F24" s="21"/>
      <c r="G24" s="24"/>
      <c r="H24" s="22"/>
      <c r="I24" s="21"/>
      <c r="J24" s="21">
        <v>2650.0</v>
      </c>
      <c r="K24" s="23"/>
      <c r="L24" s="24"/>
      <c r="M24" s="22"/>
      <c r="N24" s="24"/>
      <c r="O24" s="24"/>
      <c r="P24" s="25">
        <v>2650.0</v>
      </c>
      <c r="Q24" s="26">
        <f t="shared" si="1"/>
        <v>0</v>
      </c>
      <c r="R24" s="25" t="s">
        <v>24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ht="34.5" customHeight="1">
      <c r="A25" s="16">
        <v>21.0</v>
      </c>
      <c r="B25" s="52">
        <v>45488.0</v>
      </c>
      <c r="C25" s="53" t="s">
        <v>1113</v>
      </c>
      <c r="D25" s="54">
        <v>28414.0</v>
      </c>
      <c r="E25" s="55" t="s">
        <v>511</v>
      </c>
      <c r="F25" s="21"/>
      <c r="G25" s="22">
        <v>4650.0</v>
      </c>
      <c r="H25" s="22"/>
      <c r="I25" s="21"/>
      <c r="J25" s="21"/>
      <c r="K25" s="23"/>
      <c r="L25" s="24"/>
      <c r="M25" s="22"/>
      <c r="N25" s="24"/>
      <c r="O25" s="24"/>
      <c r="P25" s="56">
        <v>4650.0</v>
      </c>
      <c r="Q25" s="26">
        <f t="shared" si="1"/>
        <v>0</v>
      </c>
      <c r="R25" s="56" t="s">
        <v>24</v>
      </c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</row>
    <row r="26" ht="34.5" customHeight="1">
      <c r="A26" s="16">
        <v>22.0</v>
      </c>
      <c r="B26" s="27">
        <v>45488.0</v>
      </c>
      <c r="C26" s="18" t="s">
        <v>1114</v>
      </c>
      <c r="D26" s="19">
        <v>28414.0</v>
      </c>
      <c r="E26" s="20" t="s">
        <v>511</v>
      </c>
      <c r="F26" s="21"/>
      <c r="G26" s="22">
        <v>4500.0</v>
      </c>
      <c r="H26" s="22"/>
      <c r="I26" s="21"/>
      <c r="J26" s="21"/>
      <c r="K26" s="23"/>
      <c r="L26" s="24"/>
      <c r="M26" s="22"/>
      <c r="N26" s="24"/>
      <c r="O26" s="24"/>
      <c r="P26" s="25">
        <v>4500.0</v>
      </c>
      <c r="Q26" s="26">
        <f t="shared" si="1"/>
        <v>0</v>
      </c>
      <c r="R26" s="25" t="s">
        <v>24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ht="34.5" customHeight="1">
      <c r="A27" s="16">
        <v>23.0</v>
      </c>
      <c r="B27" s="27">
        <v>45488.0</v>
      </c>
      <c r="C27" s="18" t="s">
        <v>1115</v>
      </c>
      <c r="D27" s="19">
        <v>28414.0</v>
      </c>
      <c r="E27" s="20" t="s">
        <v>511</v>
      </c>
      <c r="F27" s="21"/>
      <c r="G27" s="22">
        <v>1400.0</v>
      </c>
      <c r="H27" s="22"/>
      <c r="I27" s="21"/>
      <c r="J27" s="21"/>
      <c r="K27" s="23"/>
      <c r="L27" s="24"/>
      <c r="M27" s="22"/>
      <c r="N27" s="24"/>
      <c r="O27" s="24"/>
      <c r="P27" s="25">
        <v>1400.0</v>
      </c>
      <c r="Q27" s="26">
        <f t="shared" si="1"/>
        <v>0</v>
      </c>
      <c r="R27" s="25" t="s">
        <v>24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ht="34.5" customHeight="1">
      <c r="A28" s="16">
        <v>24.0</v>
      </c>
      <c r="B28" s="58">
        <v>45488.0</v>
      </c>
      <c r="C28" s="59" t="s">
        <v>1116</v>
      </c>
      <c r="D28" s="60">
        <v>33616.0</v>
      </c>
      <c r="E28" s="61" t="s">
        <v>1117</v>
      </c>
      <c r="F28" s="62"/>
      <c r="G28" s="63"/>
      <c r="H28" s="64"/>
      <c r="I28" s="62"/>
      <c r="J28" s="62">
        <v>730.0</v>
      </c>
      <c r="K28" s="65"/>
      <c r="L28" s="63"/>
      <c r="M28" s="64"/>
      <c r="N28" s="63"/>
      <c r="O28" s="64"/>
      <c r="P28" s="66">
        <v>730.0</v>
      </c>
      <c r="Q28" s="26">
        <f t="shared" si="1"/>
        <v>0</v>
      </c>
      <c r="R28" s="66" t="s">
        <v>954</v>
      </c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</row>
    <row r="29" ht="34.5" customHeight="1">
      <c r="A29" s="16">
        <v>25.0</v>
      </c>
      <c r="B29" s="27">
        <v>45488.0</v>
      </c>
      <c r="C29" s="18" t="s">
        <v>1118</v>
      </c>
      <c r="D29" s="19">
        <v>81108.0</v>
      </c>
      <c r="E29" s="20" t="s">
        <v>67</v>
      </c>
      <c r="F29" s="21"/>
      <c r="G29" s="24"/>
      <c r="H29" s="22"/>
      <c r="I29" s="21">
        <v>14200.0</v>
      </c>
      <c r="J29" s="21"/>
      <c r="K29" s="23"/>
      <c r="L29" s="24"/>
      <c r="M29" s="22"/>
      <c r="N29" s="24"/>
      <c r="O29" s="22"/>
      <c r="P29" s="25">
        <v>14200.0</v>
      </c>
      <c r="Q29" s="26">
        <f t="shared" si="1"/>
        <v>0</v>
      </c>
      <c r="R29" s="25" t="s">
        <v>24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ht="34.5" customHeight="1">
      <c r="A30" s="16">
        <v>26.0</v>
      </c>
      <c r="B30" s="27">
        <v>45488.0</v>
      </c>
      <c r="C30" s="18" t="s">
        <v>1119</v>
      </c>
      <c r="D30" s="19">
        <v>26831.0</v>
      </c>
      <c r="E30" s="20" t="s">
        <v>88</v>
      </c>
      <c r="F30" s="21"/>
      <c r="G30" s="24"/>
      <c r="H30" s="22"/>
      <c r="I30" s="21"/>
      <c r="J30" s="21">
        <v>4500.0</v>
      </c>
      <c r="K30" s="23"/>
      <c r="L30" s="24"/>
      <c r="M30" s="22"/>
      <c r="N30" s="24"/>
      <c r="O30" s="22"/>
      <c r="P30" s="25">
        <v>4500.0</v>
      </c>
      <c r="Q30" s="26">
        <f t="shared" si="1"/>
        <v>0</v>
      </c>
      <c r="R30" s="25" t="s">
        <v>954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ht="34.5" customHeight="1">
      <c r="A31" s="16">
        <v>27.0</v>
      </c>
      <c r="B31" s="27">
        <v>45488.0</v>
      </c>
      <c r="C31" s="18" t="s">
        <v>1120</v>
      </c>
      <c r="D31" s="19">
        <v>32700.0</v>
      </c>
      <c r="E31" s="20" t="s">
        <v>426</v>
      </c>
      <c r="F31" s="21"/>
      <c r="G31" s="24"/>
      <c r="H31" s="22"/>
      <c r="I31" s="21"/>
      <c r="J31" s="21">
        <v>5000.0</v>
      </c>
      <c r="K31" s="23"/>
      <c r="L31" s="24"/>
      <c r="M31" s="22"/>
      <c r="N31" s="24"/>
      <c r="O31" s="22"/>
      <c r="P31" s="25">
        <v>5000.0</v>
      </c>
      <c r="Q31" s="26">
        <f t="shared" si="1"/>
        <v>0</v>
      </c>
      <c r="R31" s="25" t="s">
        <v>24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ht="34.5" customHeight="1">
      <c r="A32" s="16">
        <v>28.0</v>
      </c>
      <c r="B32" s="27">
        <v>45488.0</v>
      </c>
      <c r="C32" s="18" t="s">
        <v>1121</v>
      </c>
      <c r="D32" s="19">
        <v>22341.0</v>
      </c>
      <c r="E32" s="20" t="s">
        <v>40</v>
      </c>
      <c r="F32" s="21"/>
      <c r="G32" s="24"/>
      <c r="H32" s="22"/>
      <c r="I32" s="21">
        <v>9750.0</v>
      </c>
      <c r="J32" s="21"/>
      <c r="K32" s="23"/>
      <c r="L32" s="24"/>
      <c r="M32" s="22"/>
      <c r="N32" s="24"/>
      <c r="O32" s="22"/>
      <c r="P32" s="25">
        <v>9750.0</v>
      </c>
      <c r="Q32" s="26">
        <f t="shared" si="1"/>
        <v>0</v>
      </c>
      <c r="R32" s="25" t="s">
        <v>954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ht="34.5" customHeight="1">
      <c r="A33" s="16">
        <v>29.0</v>
      </c>
      <c r="B33" s="27">
        <v>45488.0</v>
      </c>
      <c r="C33" s="18" t="s">
        <v>1122</v>
      </c>
      <c r="D33" s="19">
        <v>19122.0</v>
      </c>
      <c r="E33" s="20" t="s">
        <v>81</v>
      </c>
      <c r="F33" s="21"/>
      <c r="G33" s="24"/>
      <c r="H33" s="22"/>
      <c r="I33" s="21">
        <v>600.0</v>
      </c>
      <c r="J33" s="21"/>
      <c r="K33" s="23"/>
      <c r="L33" s="24"/>
      <c r="M33" s="22"/>
      <c r="N33" s="24"/>
      <c r="O33" s="22"/>
      <c r="P33" s="25">
        <v>600.0</v>
      </c>
      <c r="Q33" s="26">
        <f t="shared" si="1"/>
        <v>0</v>
      </c>
      <c r="R33" s="25" t="s">
        <v>24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ht="34.5" customHeight="1">
      <c r="A34" s="16">
        <v>30.0</v>
      </c>
      <c r="B34" s="27">
        <v>45488.0</v>
      </c>
      <c r="C34" s="18" t="s">
        <v>1123</v>
      </c>
      <c r="D34" s="19">
        <v>76229.0</v>
      </c>
      <c r="E34" s="20" t="s">
        <v>1124</v>
      </c>
      <c r="F34" s="21"/>
      <c r="G34" s="24"/>
      <c r="H34" s="22"/>
      <c r="I34" s="21">
        <v>5150.0</v>
      </c>
      <c r="J34" s="21"/>
      <c r="K34" s="23"/>
      <c r="L34" s="24"/>
      <c r="M34" s="22"/>
      <c r="N34" s="24"/>
      <c r="O34" s="22"/>
      <c r="P34" s="25">
        <v>5150.0</v>
      </c>
      <c r="Q34" s="26">
        <f t="shared" si="1"/>
        <v>0</v>
      </c>
      <c r="R34" s="25" t="s">
        <v>24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ht="34.5" customHeight="1">
      <c r="A35" s="16">
        <v>31.0</v>
      </c>
      <c r="B35" s="27">
        <v>45488.0</v>
      </c>
      <c r="C35" s="18" t="s">
        <v>1125</v>
      </c>
      <c r="D35" s="19">
        <v>52993.0</v>
      </c>
      <c r="E35" s="20" t="s">
        <v>1104</v>
      </c>
      <c r="F35" s="21"/>
      <c r="G35" s="24"/>
      <c r="H35" s="22"/>
      <c r="I35" s="21">
        <v>5100.0</v>
      </c>
      <c r="J35" s="21"/>
      <c r="K35" s="23"/>
      <c r="L35" s="24"/>
      <c r="M35" s="22"/>
      <c r="N35" s="24"/>
      <c r="O35" s="22"/>
      <c r="P35" s="25">
        <v>5100.0</v>
      </c>
      <c r="Q35" s="26">
        <f t="shared" si="1"/>
        <v>0</v>
      </c>
      <c r="R35" s="25" t="s">
        <v>954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ht="34.5" customHeight="1">
      <c r="A36" s="16">
        <v>32.0</v>
      </c>
      <c r="B36" s="27">
        <v>45488.0</v>
      </c>
      <c r="C36" s="18" t="s">
        <v>1126</v>
      </c>
      <c r="D36" s="19">
        <v>65020.0</v>
      </c>
      <c r="E36" s="20" t="s">
        <v>770</v>
      </c>
      <c r="F36" s="21"/>
      <c r="G36" s="24"/>
      <c r="H36" s="22"/>
      <c r="I36" s="21"/>
      <c r="J36" s="21">
        <v>2650.0</v>
      </c>
      <c r="K36" s="23"/>
      <c r="L36" s="24"/>
      <c r="M36" s="22"/>
      <c r="N36" s="24"/>
      <c r="O36" s="22"/>
      <c r="P36" s="25">
        <v>2650.0</v>
      </c>
      <c r="Q36" s="26">
        <f t="shared" si="1"/>
        <v>0</v>
      </c>
      <c r="R36" s="25" t="s">
        <v>954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ht="34.5" customHeight="1">
      <c r="A37" s="16">
        <v>33.0</v>
      </c>
      <c r="B37" s="27">
        <v>45488.0</v>
      </c>
      <c r="C37" s="18" t="s">
        <v>1127</v>
      </c>
      <c r="D37" s="19">
        <v>74643.0</v>
      </c>
      <c r="E37" s="20" t="s">
        <v>1128</v>
      </c>
      <c r="F37" s="21"/>
      <c r="G37" s="24"/>
      <c r="H37" s="22"/>
      <c r="I37" s="21"/>
      <c r="J37" s="21"/>
      <c r="K37" s="23"/>
      <c r="L37" s="24"/>
      <c r="M37" s="22">
        <v>4849.0</v>
      </c>
      <c r="N37" s="24"/>
      <c r="O37" s="22"/>
      <c r="P37" s="25">
        <v>4849.0</v>
      </c>
      <c r="Q37" s="26">
        <f t="shared" si="1"/>
        <v>0</v>
      </c>
      <c r="R37" s="25" t="s">
        <v>29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ht="34.5" customHeight="1">
      <c r="A38" s="16">
        <v>34.0</v>
      </c>
      <c r="B38" s="27">
        <v>45488.0</v>
      </c>
      <c r="C38" s="18" t="s">
        <v>1129</v>
      </c>
      <c r="D38" s="19">
        <v>42046.0</v>
      </c>
      <c r="E38" s="20" t="s">
        <v>38</v>
      </c>
      <c r="F38" s="21"/>
      <c r="G38" s="24"/>
      <c r="H38" s="22"/>
      <c r="I38" s="21">
        <v>3550.0</v>
      </c>
      <c r="J38" s="21"/>
      <c r="K38" s="23"/>
      <c r="L38" s="24"/>
      <c r="M38" s="22"/>
      <c r="N38" s="24"/>
      <c r="O38" s="22"/>
      <c r="P38" s="25">
        <v>3550.0</v>
      </c>
      <c r="Q38" s="26">
        <f t="shared" si="1"/>
        <v>0</v>
      </c>
      <c r="R38" s="25" t="s">
        <v>954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ht="34.5" customHeight="1">
      <c r="A39" s="16">
        <v>35.0</v>
      </c>
      <c r="B39" s="27">
        <v>45488.0</v>
      </c>
      <c r="C39" s="18" t="s">
        <v>1130</v>
      </c>
      <c r="D39" s="19">
        <v>51848.0</v>
      </c>
      <c r="E39" s="20" t="s">
        <v>1102</v>
      </c>
      <c r="F39" s="21"/>
      <c r="G39" s="24"/>
      <c r="H39" s="22"/>
      <c r="I39" s="21"/>
      <c r="J39" s="21">
        <v>2650.0</v>
      </c>
      <c r="K39" s="23"/>
      <c r="L39" s="24"/>
      <c r="M39" s="22"/>
      <c r="N39" s="24"/>
      <c r="O39" s="22"/>
      <c r="P39" s="25">
        <v>2650.0</v>
      </c>
      <c r="Q39" s="26">
        <f t="shared" si="1"/>
        <v>0</v>
      </c>
      <c r="R39" s="25" t="s">
        <v>24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ht="34.5" customHeight="1">
      <c r="A40" s="16">
        <v>36.0</v>
      </c>
      <c r="B40" s="27">
        <v>45488.0</v>
      </c>
      <c r="C40" s="18" t="s">
        <v>1131</v>
      </c>
      <c r="D40" s="19">
        <v>21818.0</v>
      </c>
      <c r="E40" s="20" t="s">
        <v>122</v>
      </c>
      <c r="F40" s="21">
        <v>1200.0</v>
      </c>
      <c r="G40" s="24"/>
      <c r="H40" s="22"/>
      <c r="I40" s="21"/>
      <c r="J40" s="21"/>
      <c r="K40" s="23"/>
      <c r="L40" s="24"/>
      <c r="M40" s="22"/>
      <c r="N40" s="24"/>
      <c r="O40" s="22"/>
      <c r="P40" s="25">
        <v>1200.0</v>
      </c>
      <c r="Q40" s="26">
        <f t="shared" si="1"/>
        <v>0</v>
      </c>
      <c r="R40" s="25" t="s">
        <v>29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ht="34.5" customHeight="1">
      <c r="A41" s="16">
        <v>37.0</v>
      </c>
      <c r="B41" s="27">
        <v>45488.0</v>
      </c>
      <c r="C41" s="18" t="s">
        <v>1132</v>
      </c>
      <c r="D41" s="19">
        <v>10250.0</v>
      </c>
      <c r="E41" s="20" t="s">
        <v>188</v>
      </c>
      <c r="F41" s="21"/>
      <c r="G41" s="24"/>
      <c r="H41" s="22">
        <v>15750.0</v>
      </c>
      <c r="I41" s="21"/>
      <c r="J41" s="21"/>
      <c r="K41" s="23"/>
      <c r="L41" s="24"/>
      <c r="M41" s="22"/>
      <c r="N41" s="24"/>
      <c r="O41" s="22"/>
      <c r="P41" s="25">
        <v>15750.0</v>
      </c>
      <c r="Q41" s="26">
        <f t="shared" si="1"/>
        <v>0</v>
      </c>
      <c r="R41" s="25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ht="34.5" customHeight="1">
      <c r="A42" s="16">
        <v>38.0</v>
      </c>
      <c r="B42" s="27">
        <v>45488.0</v>
      </c>
      <c r="C42" s="18" t="s">
        <v>1133</v>
      </c>
      <c r="D42" s="19">
        <v>51782.0</v>
      </c>
      <c r="E42" s="20" t="s">
        <v>961</v>
      </c>
      <c r="F42" s="21"/>
      <c r="G42" s="24"/>
      <c r="H42" s="22">
        <v>2500.0</v>
      </c>
      <c r="I42" s="21"/>
      <c r="J42" s="21"/>
      <c r="K42" s="23"/>
      <c r="L42" s="24"/>
      <c r="M42" s="22"/>
      <c r="N42" s="24"/>
      <c r="O42" s="22"/>
      <c r="P42" s="25">
        <v>2500.0</v>
      </c>
      <c r="Q42" s="26">
        <f t="shared" si="1"/>
        <v>0</v>
      </c>
      <c r="R42" s="25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ht="34.5" customHeight="1">
      <c r="A43" s="16">
        <v>39.0</v>
      </c>
      <c r="B43" s="27">
        <v>45488.0</v>
      </c>
      <c r="C43" s="18" t="s">
        <v>1134</v>
      </c>
      <c r="D43" s="19">
        <v>51017.0</v>
      </c>
      <c r="E43" s="20" t="s">
        <v>176</v>
      </c>
      <c r="F43" s="21"/>
      <c r="G43" s="24"/>
      <c r="H43" s="22">
        <v>27000.0</v>
      </c>
      <c r="I43" s="21"/>
      <c r="J43" s="21"/>
      <c r="K43" s="23"/>
      <c r="L43" s="24"/>
      <c r="M43" s="22"/>
      <c r="N43" s="24"/>
      <c r="O43" s="22"/>
      <c r="P43" s="25">
        <v>27000.0</v>
      </c>
      <c r="Q43" s="26">
        <f t="shared" si="1"/>
        <v>0</v>
      </c>
      <c r="R43" s="25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ht="34.5" customHeight="1">
      <c r="A44" s="16">
        <v>40.0</v>
      </c>
      <c r="B44" s="27">
        <v>45488.0</v>
      </c>
      <c r="C44" s="18" t="s">
        <v>1135</v>
      </c>
      <c r="D44" s="19">
        <v>21828.0</v>
      </c>
      <c r="E44" s="20" t="s">
        <v>178</v>
      </c>
      <c r="F44" s="21"/>
      <c r="G44" s="24"/>
      <c r="H44" s="22"/>
      <c r="I44" s="21"/>
      <c r="J44" s="21"/>
      <c r="K44" s="23">
        <v>2500.0</v>
      </c>
      <c r="L44" s="24"/>
      <c r="M44" s="22"/>
      <c r="N44" s="24"/>
      <c r="O44" s="22"/>
      <c r="P44" s="25">
        <v>2500.0</v>
      </c>
      <c r="Q44" s="26">
        <f t="shared" si="1"/>
        <v>0</v>
      </c>
      <c r="R44" s="25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ht="34.5" customHeight="1">
      <c r="A45" s="16">
        <v>41.0</v>
      </c>
      <c r="B45" s="27">
        <v>45488.0</v>
      </c>
      <c r="C45" s="18" t="s">
        <v>1136</v>
      </c>
      <c r="D45" s="19">
        <v>51406.0</v>
      </c>
      <c r="E45" s="20" t="s">
        <v>205</v>
      </c>
      <c r="F45" s="21"/>
      <c r="G45" s="22"/>
      <c r="H45" s="22">
        <v>7500.0</v>
      </c>
      <c r="I45" s="21"/>
      <c r="J45" s="21"/>
      <c r="K45" s="29"/>
      <c r="L45" s="24"/>
      <c r="M45" s="22"/>
      <c r="N45" s="24"/>
      <c r="O45" s="24"/>
      <c r="P45" s="25">
        <v>7500.0</v>
      </c>
      <c r="Q45" s="26">
        <f t="shared" si="1"/>
        <v>0</v>
      </c>
      <c r="R45" s="25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ht="34.5" customHeight="1">
      <c r="A46" s="16">
        <v>42.0</v>
      </c>
      <c r="B46" s="27">
        <v>45488.0</v>
      </c>
      <c r="C46" s="18" t="s">
        <v>1137</v>
      </c>
      <c r="D46" s="19">
        <v>50336.0</v>
      </c>
      <c r="E46" s="20" t="s">
        <v>1138</v>
      </c>
      <c r="F46" s="21"/>
      <c r="G46" s="22"/>
      <c r="H46" s="22">
        <v>2500.0</v>
      </c>
      <c r="I46" s="21"/>
      <c r="J46" s="21"/>
      <c r="K46" s="29"/>
      <c r="L46" s="24"/>
      <c r="M46" s="22"/>
      <c r="N46" s="24"/>
      <c r="O46" s="24"/>
      <c r="P46" s="25">
        <v>2500.0</v>
      </c>
      <c r="Q46" s="26">
        <f t="shared" si="1"/>
        <v>0</v>
      </c>
      <c r="R46" s="25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ht="34.5" customHeight="1">
      <c r="A47" s="16">
        <v>43.0</v>
      </c>
      <c r="B47" s="52">
        <v>45488.0</v>
      </c>
      <c r="C47" s="53" t="s">
        <v>1139</v>
      </c>
      <c r="D47" s="54">
        <v>37642.0</v>
      </c>
      <c r="E47" s="55" t="s">
        <v>580</v>
      </c>
      <c r="F47" s="21"/>
      <c r="G47" s="24"/>
      <c r="H47" s="22">
        <v>10000.0</v>
      </c>
      <c r="I47" s="21"/>
      <c r="J47" s="21"/>
      <c r="K47" s="29"/>
      <c r="L47" s="24"/>
      <c r="M47" s="22"/>
      <c r="N47" s="24"/>
      <c r="O47" s="22"/>
      <c r="P47" s="56">
        <v>10000.0</v>
      </c>
      <c r="Q47" s="26">
        <f t="shared" si="1"/>
        <v>0</v>
      </c>
      <c r="R47" s="56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</row>
    <row r="48" ht="34.5" customHeight="1">
      <c r="A48" s="16">
        <v>44.0</v>
      </c>
      <c r="B48" s="27">
        <v>45488.0</v>
      </c>
      <c r="C48" s="18" t="s">
        <v>1140</v>
      </c>
      <c r="D48" s="19">
        <v>82932.0</v>
      </c>
      <c r="E48" s="20" t="s">
        <v>1141</v>
      </c>
      <c r="F48" s="21"/>
      <c r="G48" s="21"/>
      <c r="H48" s="22"/>
      <c r="I48" s="21"/>
      <c r="J48" s="21"/>
      <c r="K48" s="29"/>
      <c r="L48" s="24"/>
      <c r="M48" s="22">
        <v>1090.0</v>
      </c>
      <c r="N48" s="24"/>
      <c r="O48" s="22"/>
      <c r="P48" s="25">
        <v>1090.0</v>
      </c>
      <c r="Q48" s="26">
        <f t="shared" si="1"/>
        <v>0</v>
      </c>
      <c r="R48" s="25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ht="34.5" customHeight="1">
      <c r="A49" s="16"/>
      <c r="B49" s="27"/>
      <c r="C49" s="18"/>
      <c r="D49" s="19"/>
      <c r="E49" s="20"/>
      <c r="F49" s="21"/>
      <c r="G49" s="24"/>
      <c r="H49" s="22"/>
      <c r="I49" s="21"/>
      <c r="J49" s="22"/>
      <c r="K49" s="28"/>
      <c r="L49" s="24"/>
      <c r="M49" s="22"/>
      <c r="N49" s="24"/>
      <c r="O49" s="22"/>
      <c r="P49" s="25"/>
      <c r="Q49" s="26">
        <f t="shared" si="1"/>
        <v>0</v>
      </c>
      <c r="R49" s="25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ht="34.5" customHeight="1">
      <c r="A50" s="16"/>
      <c r="B50" s="27"/>
      <c r="C50" s="18"/>
      <c r="D50" s="19"/>
      <c r="E50" s="20"/>
      <c r="F50" s="21"/>
      <c r="G50" s="24"/>
      <c r="H50" s="22"/>
      <c r="I50" s="21"/>
      <c r="J50" s="21"/>
      <c r="K50" s="29"/>
      <c r="L50" s="24"/>
      <c r="M50" s="22"/>
      <c r="N50" s="24"/>
      <c r="O50" s="22"/>
      <c r="P50" s="25"/>
      <c r="Q50" s="26">
        <f t="shared" si="1"/>
        <v>0</v>
      </c>
      <c r="R50" s="25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ht="37.5" customHeight="1">
      <c r="A51" s="16"/>
      <c r="B51" s="27"/>
      <c r="C51" s="18"/>
      <c r="D51" s="19" t="s">
        <v>207</v>
      </c>
      <c r="E51" s="20"/>
      <c r="F51" s="30">
        <f t="shared" ref="F51:O51" si="2">SUM(F5:F49)</f>
        <v>46280</v>
      </c>
      <c r="G51" s="30">
        <f t="shared" si="2"/>
        <v>10550</v>
      </c>
      <c r="H51" s="30">
        <f t="shared" si="2"/>
        <v>65250</v>
      </c>
      <c r="I51" s="30">
        <f t="shared" si="2"/>
        <v>82540</v>
      </c>
      <c r="J51" s="30">
        <f t="shared" si="2"/>
        <v>58630</v>
      </c>
      <c r="K51" s="30">
        <f t="shared" si="2"/>
        <v>2500</v>
      </c>
      <c r="L51" s="30">
        <f t="shared" si="2"/>
        <v>0</v>
      </c>
      <c r="M51" s="30">
        <f t="shared" si="2"/>
        <v>21989</v>
      </c>
      <c r="N51" s="30">
        <f t="shared" si="2"/>
        <v>0</v>
      </c>
      <c r="O51" s="30">
        <f t="shared" si="2"/>
        <v>0</v>
      </c>
      <c r="P51" s="30">
        <f>SUM(P5:P50)</f>
        <v>287739</v>
      </c>
      <c r="Q51" s="30"/>
      <c r="R51" s="32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</row>
    <row r="52">
      <c r="A52" s="34"/>
      <c r="B52" s="34"/>
      <c r="C52" s="35"/>
      <c r="D52" s="34"/>
      <c r="E52" s="34"/>
      <c r="F52" s="36">
        <f>F51+G51+H51+I51+J51+K51+L51+M51+N51+O51</f>
        <v>287739</v>
      </c>
      <c r="P52" s="37"/>
      <c r="Q52" s="37"/>
      <c r="R52" s="34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</row>
    <row r="53">
      <c r="A53" s="4"/>
      <c r="B53" s="4"/>
      <c r="C53" s="38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>
      <c r="A54" s="4"/>
      <c r="B54" s="4"/>
      <c r="C54" s="38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>
      <c r="A55" s="4"/>
      <c r="B55" s="4"/>
      <c r="C55" s="39" t="s">
        <v>207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>
      <c r="A56" s="4"/>
      <c r="B56" s="4"/>
      <c r="C56" s="38"/>
      <c r="D56" s="4"/>
      <c r="E56" s="40" t="s">
        <v>208</v>
      </c>
      <c r="F56" s="41" t="s">
        <v>209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>
      <c r="A57" s="4"/>
      <c r="B57" s="4"/>
      <c r="C57" s="38"/>
      <c r="D57" s="4"/>
      <c r="E57" s="49" t="s">
        <v>210</v>
      </c>
      <c r="F57" s="41" t="s">
        <v>1033</v>
      </c>
      <c r="G57" s="4"/>
      <c r="H57" s="4"/>
      <c r="I57" s="4"/>
      <c r="J57" s="4"/>
      <c r="K57" s="4"/>
      <c r="L57" s="4"/>
      <c r="M57" s="4"/>
      <c r="N57" s="4"/>
      <c r="O57" s="42" t="s">
        <v>207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>
      <c r="A58" s="4"/>
      <c r="B58" s="4"/>
      <c r="C58" s="38"/>
      <c r="D58" s="4"/>
      <c r="E58" s="49" t="s">
        <v>211</v>
      </c>
      <c r="F58" s="41" t="s">
        <v>209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>
      <c r="A59" s="4"/>
      <c r="B59" s="4"/>
      <c r="C59" s="38"/>
      <c r="D59" s="4"/>
      <c r="E59" s="49" t="s">
        <v>213</v>
      </c>
      <c r="F59" s="41" t="s">
        <v>212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>
      <c r="A60" s="4"/>
      <c r="B60" s="4"/>
      <c r="C60" s="38"/>
      <c r="D60" s="4"/>
      <c r="E60" s="49" t="s">
        <v>214</v>
      </c>
      <c r="F60" s="41" t="s">
        <v>1142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>
      <c r="A61" s="4"/>
      <c r="B61" s="4"/>
      <c r="C61" s="38"/>
      <c r="D61" s="4"/>
      <c r="E61" s="49" t="s">
        <v>1143</v>
      </c>
      <c r="F61" s="41" t="s">
        <v>209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>
      <c r="A62" s="4"/>
      <c r="B62" s="4"/>
      <c r="C62" s="38"/>
      <c r="D62" s="4"/>
      <c r="E62" s="49" t="s">
        <v>217</v>
      </c>
      <c r="F62" s="50" t="s">
        <v>212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>
      <c r="A63" s="4"/>
      <c r="B63" s="4"/>
      <c r="C63" s="38"/>
      <c r="D63" s="4"/>
      <c r="E63" s="49" t="s">
        <v>219</v>
      </c>
      <c r="F63" s="50" t="s">
        <v>220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2" t="s">
        <v>207</v>
      </c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>
      <c r="A64" s="4"/>
      <c r="B64" s="4"/>
      <c r="C64" s="38"/>
      <c r="D64" s="4"/>
      <c r="E64" s="4"/>
      <c r="F64" s="4"/>
      <c r="G64" s="4"/>
      <c r="H64" s="4"/>
      <c r="I64" s="4"/>
      <c r="J64" s="4"/>
      <c r="K64" s="4" t="str">
        <f>I72451</f>
        <v/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>
      <c r="A65" s="4"/>
      <c r="B65" s="4"/>
      <c r="C65" s="38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>
      <c r="A66" s="4"/>
      <c r="B66" s="4"/>
      <c r="C66" s="38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>
      <c r="A67" s="4"/>
      <c r="B67" s="4"/>
      <c r="C67" s="38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>
      <c r="A68" s="4"/>
      <c r="B68" s="4"/>
      <c r="C68" s="38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>
      <c r="A69" s="4"/>
      <c r="B69" s="4"/>
      <c r="C69" s="38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>
      <c r="A70" s="4"/>
      <c r="B70" s="4"/>
      <c r="C70" s="38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>
      <c r="A71" s="4"/>
      <c r="B71" s="4"/>
      <c r="C71" s="38"/>
      <c r="D71" s="4"/>
      <c r="E71" s="4"/>
      <c r="F71" s="4"/>
      <c r="G71" s="4"/>
      <c r="H71" s="4"/>
      <c r="I71" s="42" t="s">
        <v>221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>
      <c r="A72" s="4"/>
      <c r="B72" s="4"/>
      <c r="C72" s="38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>
      <c r="A73" s="4"/>
      <c r="B73" s="4"/>
      <c r="C73" s="38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>
      <c r="A74" s="4"/>
      <c r="B74" s="4"/>
      <c r="C74" s="38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>
      <c r="A75" s="4"/>
      <c r="B75" s="4"/>
      <c r="C75" s="38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>
      <c r="A76" s="4"/>
      <c r="B76" s="4"/>
      <c r="C76" s="38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>
      <c r="A77" s="4"/>
      <c r="B77" s="4"/>
      <c r="C77" s="38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>
      <c r="A78" s="4"/>
      <c r="B78" s="4"/>
      <c r="C78" s="38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>
      <c r="A79" s="4"/>
      <c r="B79" s="4"/>
      <c r="C79" s="38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>
      <c r="A80" s="4"/>
      <c r="B80" s="4"/>
      <c r="C80" s="38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>
      <c r="A81" s="4"/>
      <c r="B81" s="4"/>
      <c r="C81" s="38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>
      <c r="A82" s="4"/>
      <c r="B82" s="4"/>
      <c r="C82" s="38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>
      <c r="A83" s="4"/>
      <c r="B83" s="4"/>
      <c r="C83" s="38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>
      <c r="A84" s="4"/>
      <c r="B84" s="4"/>
      <c r="C84" s="38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>
      <c r="A85" s="4"/>
      <c r="B85" s="4"/>
      <c r="C85" s="38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>
      <c r="A86" s="4"/>
      <c r="B86" s="4"/>
      <c r="C86" s="38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>
      <c r="A87" s="4"/>
      <c r="B87" s="4"/>
      <c r="C87" s="38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>
      <c r="A88" s="4"/>
      <c r="B88" s="4"/>
      <c r="C88" s="38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>
      <c r="A89" s="4"/>
      <c r="B89" s="4"/>
      <c r="C89" s="38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>
      <c r="A90" s="4"/>
      <c r="B90" s="4"/>
      <c r="C90" s="38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>
      <c r="A91" s="4"/>
      <c r="B91" s="4"/>
      <c r="C91" s="38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>
      <c r="A92" s="4"/>
      <c r="B92" s="4"/>
      <c r="C92" s="38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>
      <c r="A93" s="4"/>
      <c r="B93" s="4"/>
      <c r="C93" s="38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>
      <c r="A94" s="4"/>
      <c r="B94" s="4"/>
      <c r="C94" s="38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>
      <c r="A95" s="4"/>
      <c r="B95" s="4"/>
      <c r="C95" s="38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>
      <c r="A96" s="4"/>
      <c r="B96" s="4"/>
      <c r="C96" s="38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>
      <c r="A97" s="4"/>
      <c r="B97" s="4"/>
      <c r="C97" s="38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>
      <c r="A98" s="4"/>
      <c r="B98" s="4"/>
      <c r="C98" s="38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>
      <c r="A99" s="4"/>
      <c r="B99" s="4"/>
      <c r="C99" s="38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>
      <c r="A100" s="4"/>
      <c r="B100" s="4"/>
      <c r="C100" s="38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>
      <c r="A101" s="4"/>
      <c r="B101" s="4"/>
      <c r="C101" s="38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>
      <c r="A102" s="4"/>
      <c r="B102" s="4"/>
      <c r="C102" s="38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>
      <c r="A103" s="4"/>
      <c r="B103" s="4"/>
      <c r="C103" s="38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>
      <c r="A104" s="4"/>
      <c r="B104" s="4"/>
      <c r="C104" s="38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>
      <c r="A105" s="4"/>
      <c r="B105" s="4"/>
      <c r="C105" s="38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>
      <c r="A106" s="4"/>
      <c r="B106" s="4"/>
      <c r="C106" s="38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>
      <c r="A107" s="4"/>
      <c r="B107" s="4"/>
      <c r="C107" s="38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>
      <c r="A108" s="4"/>
      <c r="B108" s="4"/>
      <c r="C108" s="38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>
      <c r="A109" s="4"/>
      <c r="B109" s="4"/>
      <c r="C109" s="38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>
      <c r="A110" s="4"/>
      <c r="B110" s="4"/>
      <c r="C110" s="38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>
      <c r="A111" s="4"/>
      <c r="B111" s="4"/>
      <c r="C111" s="38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>
      <c r="A112" s="4"/>
      <c r="B112" s="4"/>
      <c r="C112" s="38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>
      <c r="A113" s="4"/>
      <c r="B113" s="4"/>
      <c r="C113" s="38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>
      <c r="A114" s="4"/>
      <c r="B114" s="4"/>
      <c r="C114" s="38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>
      <c r="A115" s="4"/>
      <c r="B115" s="4"/>
      <c r="C115" s="38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>
      <c r="A116" s="4"/>
      <c r="B116" s="4"/>
      <c r="C116" s="38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>
      <c r="A117" s="4"/>
      <c r="B117" s="4"/>
      <c r="C117" s="38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>
      <c r="A118" s="4"/>
      <c r="B118" s="4"/>
      <c r="C118" s="38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>
      <c r="A119" s="4"/>
      <c r="B119" s="4"/>
      <c r="C119" s="38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>
      <c r="A120" s="4"/>
      <c r="B120" s="4"/>
      <c r="C120" s="38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>
      <c r="A121" s="4"/>
      <c r="B121" s="4"/>
      <c r="C121" s="38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>
      <c r="A122" s="4"/>
      <c r="B122" s="4"/>
      <c r="C122" s="38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>
      <c r="A123" s="4"/>
      <c r="B123" s="4"/>
      <c r="C123" s="38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>
      <c r="A124" s="4"/>
      <c r="B124" s="4"/>
      <c r="C124" s="38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>
      <c r="A125" s="4"/>
      <c r="B125" s="4"/>
      <c r="C125" s="38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>
      <c r="A126" s="4"/>
      <c r="B126" s="4"/>
      <c r="C126" s="38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>
      <c r="A127" s="4"/>
      <c r="B127" s="4"/>
      <c r="C127" s="38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>
      <c r="A128" s="4"/>
      <c r="B128" s="4"/>
      <c r="C128" s="38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>
      <c r="A129" s="4"/>
      <c r="B129" s="4"/>
      <c r="C129" s="38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>
      <c r="A130" s="4"/>
      <c r="B130" s="4"/>
      <c r="C130" s="38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>
      <c r="A131" s="4"/>
      <c r="B131" s="4"/>
      <c r="C131" s="38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>
      <c r="A132" s="4"/>
      <c r="B132" s="4"/>
      <c r="C132" s="38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>
      <c r="A133" s="4"/>
      <c r="B133" s="4"/>
      <c r="C133" s="38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>
      <c r="A134" s="4"/>
      <c r="B134" s="4"/>
      <c r="C134" s="38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>
      <c r="A135" s="4"/>
      <c r="B135" s="4"/>
      <c r="C135" s="38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>
      <c r="A136" s="4"/>
      <c r="B136" s="4"/>
      <c r="C136" s="38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>
      <c r="A137" s="4"/>
      <c r="B137" s="4"/>
      <c r="C137" s="38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>
      <c r="A138" s="4"/>
      <c r="B138" s="4"/>
      <c r="C138" s="38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>
      <c r="A139" s="4"/>
      <c r="B139" s="4"/>
      <c r="C139" s="38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>
      <c r="A140" s="4"/>
      <c r="B140" s="4"/>
      <c r="C140" s="38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>
      <c r="A141" s="4"/>
      <c r="B141" s="4"/>
      <c r="C141" s="38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>
      <c r="A142" s="4"/>
      <c r="B142" s="4"/>
      <c r="C142" s="38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>
      <c r="A143" s="4"/>
      <c r="B143" s="4"/>
      <c r="C143" s="38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>
      <c r="A144" s="4"/>
      <c r="B144" s="4"/>
      <c r="C144" s="38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>
      <c r="A145" s="4"/>
      <c r="B145" s="4"/>
      <c r="C145" s="38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>
      <c r="A146" s="4"/>
      <c r="B146" s="4"/>
      <c r="C146" s="38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>
      <c r="A147" s="4"/>
      <c r="B147" s="4"/>
      <c r="C147" s="38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>
      <c r="A148" s="4"/>
      <c r="B148" s="4"/>
      <c r="C148" s="38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>
      <c r="A149" s="4"/>
      <c r="B149" s="4"/>
      <c r="C149" s="38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>
      <c r="A150" s="4"/>
      <c r="B150" s="4"/>
      <c r="C150" s="38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>
      <c r="A151" s="4"/>
      <c r="B151" s="4"/>
      <c r="C151" s="38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>
      <c r="A152" s="4"/>
      <c r="B152" s="4"/>
      <c r="C152" s="38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>
      <c r="A153" s="4"/>
      <c r="B153" s="4"/>
      <c r="C153" s="38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>
      <c r="A154" s="4"/>
      <c r="B154" s="4"/>
      <c r="C154" s="38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>
      <c r="A155" s="4"/>
      <c r="B155" s="4"/>
      <c r="C155" s="38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>
      <c r="A156" s="4"/>
      <c r="B156" s="4"/>
      <c r="C156" s="38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>
      <c r="A157" s="4"/>
      <c r="B157" s="4"/>
      <c r="C157" s="38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>
      <c r="A158" s="4"/>
      <c r="B158" s="4"/>
      <c r="C158" s="38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>
      <c r="A159" s="4"/>
      <c r="B159" s="4"/>
      <c r="C159" s="38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>
      <c r="A160" s="4"/>
      <c r="B160" s="4"/>
      <c r="C160" s="38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>
      <c r="A161" s="4"/>
      <c r="B161" s="4"/>
      <c r="C161" s="38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>
      <c r="A162" s="4"/>
      <c r="B162" s="4"/>
      <c r="C162" s="38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>
      <c r="A163" s="4"/>
      <c r="B163" s="4"/>
      <c r="C163" s="38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>
      <c r="A164" s="4"/>
      <c r="B164" s="4"/>
      <c r="C164" s="38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>
      <c r="A165" s="4"/>
      <c r="B165" s="4"/>
      <c r="C165" s="38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>
      <c r="A166" s="4"/>
      <c r="B166" s="4"/>
      <c r="C166" s="38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>
      <c r="A167" s="4"/>
      <c r="B167" s="4"/>
      <c r="C167" s="38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>
      <c r="A168" s="4"/>
      <c r="B168" s="4"/>
      <c r="C168" s="38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>
      <c r="A169" s="4"/>
      <c r="B169" s="4"/>
      <c r="C169" s="38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>
      <c r="A170" s="4"/>
      <c r="B170" s="4"/>
      <c r="C170" s="38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>
      <c r="A171" s="4"/>
      <c r="B171" s="4"/>
      <c r="C171" s="38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>
      <c r="A172" s="4"/>
      <c r="B172" s="4"/>
      <c r="C172" s="38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>
      <c r="A173" s="4"/>
      <c r="B173" s="4"/>
      <c r="C173" s="38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>
      <c r="A174" s="4"/>
      <c r="B174" s="4"/>
      <c r="C174" s="38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>
      <c r="A175" s="4"/>
      <c r="B175" s="4"/>
      <c r="C175" s="38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>
      <c r="A176" s="4"/>
      <c r="B176" s="4"/>
      <c r="C176" s="38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>
      <c r="A177" s="4"/>
      <c r="B177" s="4"/>
      <c r="C177" s="38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>
      <c r="A178" s="4"/>
      <c r="B178" s="4"/>
      <c r="C178" s="38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>
      <c r="A179" s="4"/>
      <c r="B179" s="4"/>
      <c r="C179" s="38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>
      <c r="A180" s="4"/>
      <c r="B180" s="4"/>
      <c r="C180" s="38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>
      <c r="A181" s="4"/>
      <c r="B181" s="4"/>
      <c r="C181" s="38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>
      <c r="A182" s="4"/>
      <c r="B182" s="4"/>
      <c r="C182" s="38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>
      <c r="A183" s="4"/>
      <c r="B183" s="4"/>
      <c r="C183" s="38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>
      <c r="A184" s="4"/>
      <c r="B184" s="4"/>
      <c r="C184" s="38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>
      <c r="A185" s="4"/>
      <c r="B185" s="4"/>
      <c r="C185" s="38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>
      <c r="A186" s="4"/>
      <c r="B186" s="4"/>
      <c r="C186" s="38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>
      <c r="A187" s="4"/>
      <c r="B187" s="4"/>
      <c r="C187" s="38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>
      <c r="A188" s="4"/>
      <c r="B188" s="4"/>
      <c r="C188" s="38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>
      <c r="A189" s="4"/>
      <c r="B189" s="4"/>
      <c r="C189" s="38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>
      <c r="A190" s="4"/>
      <c r="B190" s="4"/>
      <c r="C190" s="38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>
      <c r="A191" s="4"/>
      <c r="B191" s="4"/>
      <c r="C191" s="38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>
      <c r="A192" s="4"/>
      <c r="B192" s="4"/>
      <c r="C192" s="38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>
      <c r="A193" s="4"/>
      <c r="B193" s="4"/>
      <c r="C193" s="38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>
      <c r="A194" s="4"/>
      <c r="B194" s="4"/>
      <c r="C194" s="38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>
      <c r="A195" s="4"/>
      <c r="B195" s="4"/>
      <c r="C195" s="38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>
      <c r="A196" s="4"/>
      <c r="B196" s="4"/>
      <c r="C196" s="38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>
      <c r="A197" s="4"/>
      <c r="B197" s="4"/>
      <c r="C197" s="38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>
      <c r="A198" s="4"/>
      <c r="B198" s="4"/>
      <c r="C198" s="38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>
      <c r="A199" s="4"/>
      <c r="B199" s="4"/>
      <c r="C199" s="38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>
      <c r="A200" s="4"/>
      <c r="B200" s="4"/>
      <c r="C200" s="38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>
      <c r="A201" s="4"/>
      <c r="B201" s="4"/>
      <c r="C201" s="38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>
      <c r="A202" s="4"/>
      <c r="B202" s="4"/>
      <c r="C202" s="38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>
      <c r="A203" s="4"/>
      <c r="B203" s="4"/>
      <c r="C203" s="38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>
      <c r="A204" s="4"/>
      <c r="B204" s="4"/>
      <c r="C204" s="38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>
      <c r="A205" s="4"/>
      <c r="B205" s="4"/>
      <c r="C205" s="38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>
      <c r="A206" s="4"/>
      <c r="B206" s="4"/>
      <c r="C206" s="38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>
      <c r="A207" s="4"/>
      <c r="B207" s="4"/>
      <c r="C207" s="38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>
      <c r="A208" s="4"/>
      <c r="B208" s="4"/>
      <c r="C208" s="38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>
      <c r="A209" s="4"/>
      <c r="B209" s="4"/>
      <c r="C209" s="38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>
      <c r="A210" s="4"/>
      <c r="B210" s="4"/>
      <c r="C210" s="38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>
      <c r="A211" s="4"/>
      <c r="B211" s="4"/>
      <c r="C211" s="38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>
      <c r="A212" s="4"/>
      <c r="B212" s="4"/>
      <c r="C212" s="38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>
      <c r="A213" s="4"/>
      <c r="B213" s="4"/>
      <c r="C213" s="38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>
      <c r="A214" s="4"/>
      <c r="B214" s="4"/>
      <c r="C214" s="38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>
      <c r="A215" s="4"/>
      <c r="B215" s="4"/>
      <c r="C215" s="38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>
      <c r="A216" s="4"/>
      <c r="B216" s="4"/>
      <c r="C216" s="38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>
      <c r="A217" s="4"/>
      <c r="B217" s="4"/>
      <c r="C217" s="38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>
      <c r="A218" s="4"/>
      <c r="B218" s="4"/>
      <c r="C218" s="38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>
      <c r="A219" s="4"/>
      <c r="B219" s="4"/>
      <c r="C219" s="38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>
      <c r="A220" s="4"/>
      <c r="B220" s="4"/>
      <c r="C220" s="38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</row>
    <row r="221">
      <c r="A221" s="4"/>
      <c r="B221" s="4"/>
      <c r="C221" s="38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</row>
    <row r="222">
      <c r="A222" s="4"/>
      <c r="B222" s="4"/>
      <c r="C222" s="38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</row>
    <row r="223">
      <c r="A223" s="4"/>
      <c r="B223" s="4"/>
      <c r="C223" s="38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</row>
    <row r="224">
      <c r="A224" s="4"/>
      <c r="B224" s="4"/>
      <c r="C224" s="38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>
      <c r="A225" s="4"/>
      <c r="B225" s="4"/>
      <c r="C225" s="38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</row>
    <row r="226">
      <c r="A226" s="4"/>
      <c r="B226" s="4"/>
      <c r="C226" s="38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</row>
    <row r="227">
      <c r="A227" s="4"/>
      <c r="B227" s="4"/>
      <c r="C227" s="38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</row>
    <row r="228">
      <c r="A228" s="4"/>
      <c r="B228" s="4"/>
      <c r="C228" s="38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</row>
    <row r="229">
      <c r="A229" s="4"/>
      <c r="B229" s="4"/>
      <c r="C229" s="38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</row>
    <row r="230">
      <c r="A230" s="4"/>
      <c r="B230" s="4"/>
      <c r="C230" s="38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</row>
    <row r="231">
      <c r="A231" s="4"/>
      <c r="B231" s="4"/>
      <c r="C231" s="38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</row>
    <row r="232">
      <c r="A232" s="4"/>
      <c r="B232" s="4"/>
      <c r="C232" s="38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</row>
    <row r="233">
      <c r="A233" s="4"/>
      <c r="B233" s="4"/>
      <c r="C233" s="38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</row>
    <row r="234">
      <c r="A234" s="4"/>
      <c r="B234" s="4"/>
      <c r="C234" s="38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</row>
    <row r="235">
      <c r="A235" s="4"/>
      <c r="B235" s="4"/>
      <c r="C235" s="38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</row>
    <row r="236">
      <c r="A236" s="4"/>
      <c r="B236" s="4"/>
      <c r="C236" s="38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</row>
    <row r="237">
      <c r="A237" s="4"/>
      <c r="B237" s="4"/>
      <c r="C237" s="38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</row>
    <row r="238">
      <c r="A238" s="4"/>
      <c r="B238" s="4"/>
      <c r="C238" s="38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>
      <c r="A239" s="4"/>
      <c r="B239" s="4"/>
      <c r="C239" s="38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</row>
    <row r="240">
      <c r="A240" s="4"/>
      <c r="B240" s="4"/>
      <c r="C240" s="38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</row>
    <row r="241">
      <c r="A241" s="4"/>
      <c r="B241" s="4"/>
      <c r="C241" s="38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</row>
    <row r="242">
      <c r="A242" s="4"/>
      <c r="B242" s="4"/>
      <c r="C242" s="38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</row>
    <row r="243">
      <c r="A243" s="4"/>
      <c r="B243" s="4"/>
      <c r="C243" s="38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</row>
    <row r="244">
      <c r="A244" s="4"/>
      <c r="B244" s="4"/>
      <c r="C244" s="38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</row>
    <row r="245">
      <c r="A245" s="4"/>
      <c r="B245" s="4"/>
      <c r="C245" s="38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</row>
    <row r="246">
      <c r="A246" s="4"/>
      <c r="B246" s="4"/>
      <c r="C246" s="38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</row>
    <row r="247">
      <c r="A247" s="4"/>
      <c r="B247" s="4"/>
      <c r="C247" s="38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</row>
    <row r="248">
      <c r="A248" s="4"/>
      <c r="B248" s="4"/>
      <c r="C248" s="38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>
      <c r="A249" s="4"/>
      <c r="B249" s="4"/>
      <c r="C249" s="38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</row>
    <row r="250">
      <c r="A250" s="4"/>
      <c r="B250" s="4"/>
      <c r="C250" s="38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</row>
    <row r="251">
      <c r="A251" s="4"/>
      <c r="B251" s="4"/>
      <c r="C251" s="38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</row>
    <row r="252">
      <c r="A252" s="4"/>
      <c r="B252" s="4"/>
      <c r="C252" s="38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</row>
    <row r="253">
      <c r="A253" s="4"/>
      <c r="B253" s="4"/>
      <c r="C253" s="38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</row>
    <row r="254">
      <c r="A254" s="4"/>
      <c r="B254" s="4"/>
      <c r="C254" s="38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</row>
    <row r="255">
      <c r="A255" s="4"/>
      <c r="B255" s="4"/>
      <c r="C255" s="38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</row>
    <row r="256">
      <c r="A256" s="4"/>
      <c r="B256" s="4"/>
      <c r="C256" s="38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</row>
    <row r="257">
      <c r="A257" s="4"/>
      <c r="B257" s="4"/>
      <c r="C257" s="38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</row>
    <row r="258">
      <c r="A258" s="4"/>
      <c r="B258" s="4"/>
      <c r="C258" s="38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</row>
    <row r="259">
      <c r="A259" s="4"/>
      <c r="B259" s="4"/>
      <c r="C259" s="38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</row>
    <row r="260">
      <c r="A260" s="4"/>
      <c r="B260" s="4"/>
      <c r="C260" s="38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</row>
    <row r="261">
      <c r="A261" s="4"/>
      <c r="B261" s="4"/>
      <c r="C261" s="38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</row>
    <row r="262">
      <c r="A262" s="4"/>
      <c r="B262" s="4"/>
      <c r="C262" s="38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</row>
    <row r="263">
      <c r="A263" s="4"/>
      <c r="B263" s="4"/>
      <c r="C263" s="38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</row>
    <row r="264">
      <c r="A264" s="4"/>
      <c r="B264" s="4"/>
      <c r="C264" s="38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</row>
    <row r="265">
      <c r="A265" s="4"/>
      <c r="B265" s="4"/>
      <c r="C265" s="38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</row>
    <row r="266">
      <c r="A266" s="4"/>
      <c r="B266" s="4"/>
      <c r="C266" s="38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</row>
    <row r="267">
      <c r="A267" s="4"/>
      <c r="B267" s="4"/>
      <c r="C267" s="38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</row>
    <row r="268">
      <c r="A268" s="4"/>
      <c r="B268" s="4"/>
      <c r="C268" s="38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</row>
    <row r="269">
      <c r="A269" s="4"/>
      <c r="B269" s="4"/>
      <c r="C269" s="38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</row>
    <row r="270">
      <c r="A270" s="4"/>
      <c r="B270" s="4"/>
      <c r="C270" s="38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</row>
    <row r="271">
      <c r="A271" s="4"/>
      <c r="B271" s="4"/>
      <c r="C271" s="38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</row>
    <row r="272">
      <c r="A272" s="4"/>
      <c r="B272" s="4"/>
      <c r="C272" s="38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</row>
    <row r="273">
      <c r="A273" s="4"/>
      <c r="B273" s="4"/>
      <c r="C273" s="38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</row>
    <row r="274">
      <c r="A274" s="4"/>
      <c r="B274" s="4"/>
      <c r="C274" s="38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</row>
    <row r="275">
      <c r="A275" s="4"/>
      <c r="B275" s="4"/>
      <c r="C275" s="38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</row>
    <row r="276">
      <c r="A276" s="4"/>
      <c r="B276" s="4"/>
      <c r="C276" s="38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</row>
    <row r="277">
      <c r="A277" s="4"/>
      <c r="B277" s="4"/>
      <c r="C277" s="38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</row>
    <row r="278">
      <c r="A278" s="4"/>
      <c r="B278" s="4"/>
      <c r="C278" s="38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</row>
    <row r="279">
      <c r="A279" s="4"/>
      <c r="B279" s="4"/>
      <c r="C279" s="38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</row>
    <row r="280">
      <c r="A280" s="4"/>
      <c r="B280" s="4"/>
      <c r="C280" s="38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</row>
    <row r="281">
      <c r="A281" s="4"/>
      <c r="B281" s="4"/>
      <c r="C281" s="38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</row>
    <row r="282">
      <c r="A282" s="4"/>
      <c r="B282" s="4"/>
      <c r="C282" s="38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</row>
    <row r="283">
      <c r="A283" s="4"/>
      <c r="B283" s="4"/>
      <c r="C283" s="38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</row>
    <row r="284">
      <c r="A284" s="4"/>
      <c r="B284" s="4"/>
      <c r="C284" s="38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</row>
    <row r="285">
      <c r="A285" s="4"/>
      <c r="B285" s="4"/>
      <c r="C285" s="38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</row>
    <row r="286">
      <c r="A286" s="4"/>
      <c r="B286" s="4"/>
      <c r="C286" s="38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</row>
    <row r="287">
      <c r="A287" s="4"/>
      <c r="B287" s="4"/>
      <c r="C287" s="38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</row>
    <row r="288">
      <c r="A288" s="4"/>
      <c r="B288" s="4"/>
      <c r="C288" s="38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</row>
    <row r="289">
      <c r="A289" s="4"/>
      <c r="B289" s="4"/>
      <c r="C289" s="38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</row>
    <row r="290">
      <c r="A290" s="4"/>
      <c r="B290" s="4"/>
      <c r="C290" s="38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</row>
    <row r="291">
      <c r="A291" s="4"/>
      <c r="B291" s="4"/>
      <c r="C291" s="38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</row>
    <row r="292">
      <c r="A292" s="4"/>
      <c r="B292" s="4"/>
      <c r="C292" s="38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</row>
    <row r="293">
      <c r="A293" s="4"/>
      <c r="B293" s="4"/>
      <c r="C293" s="38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</row>
    <row r="294">
      <c r="A294" s="4"/>
      <c r="B294" s="4"/>
      <c r="C294" s="38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</row>
    <row r="295">
      <c r="A295" s="4"/>
      <c r="B295" s="4"/>
      <c r="C295" s="38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</row>
    <row r="296">
      <c r="A296" s="4"/>
      <c r="B296" s="4"/>
      <c r="C296" s="38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</row>
    <row r="297">
      <c r="A297" s="4"/>
      <c r="B297" s="4"/>
      <c r="C297" s="38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</row>
    <row r="298">
      <c r="A298" s="4"/>
      <c r="B298" s="4"/>
      <c r="C298" s="38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</row>
    <row r="299">
      <c r="A299" s="4"/>
      <c r="B299" s="4"/>
      <c r="C299" s="38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</row>
    <row r="300">
      <c r="A300" s="4"/>
      <c r="B300" s="4"/>
      <c r="C300" s="38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</row>
    <row r="301">
      <c r="A301" s="4"/>
      <c r="B301" s="4"/>
      <c r="C301" s="38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</row>
    <row r="302">
      <c r="A302" s="4"/>
      <c r="B302" s="4"/>
      <c r="C302" s="38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</row>
    <row r="303">
      <c r="A303" s="4"/>
      <c r="B303" s="4"/>
      <c r="C303" s="38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</row>
    <row r="304">
      <c r="A304" s="4"/>
      <c r="B304" s="4"/>
      <c r="C304" s="38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</row>
    <row r="305">
      <c r="A305" s="4"/>
      <c r="B305" s="4"/>
      <c r="C305" s="38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</row>
    <row r="306">
      <c r="A306" s="4"/>
      <c r="B306" s="4"/>
      <c r="C306" s="38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</row>
    <row r="307">
      <c r="A307" s="4"/>
      <c r="B307" s="4"/>
      <c r="C307" s="38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</row>
    <row r="308">
      <c r="A308" s="4"/>
      <c r="B308" s="4"/>
      <c r="C308" s="38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</row>
    <row r="309">
      <c r="A309" s="4"/>
      <c r="B309" s="4"/>
      <c r="C309" s="38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</row>
    <row r="310">
      <c r="A310" s="4"/>
      <c r="B310" s="4"/>
      <c r="C310" s="38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</row>
    <row r="311">
      <c r="A311" s="4"/>
      <c r="B311" s="4"/>
      <c r="C311" s="38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</row>
    <row r="312">
      <c r="A312" s="4"/>
      <c r="B312" s="4"/>
      <c r="C312" s="38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</row>
    <row r="313">
      <c r="A313" s="4"/>
      <c r="B313" s="4"/>
      <c r="C313" s="38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</row>
    <row r="314">
      <c r="A314" s="4"/>
      <c r="B314" s="4"/>
      <c r="C314" s="38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</row>
    <row r="315">
      <c r="A315" s="4"/>
      <c r="B315" s="4"/>
      <c r="C315" s="38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</row>
    <row r="316">
      <c r="A316" s="4"/>
      <c r="B316" s="4"/>
      <c r="C316" s="38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</row>
    <row r="317">
      <c r="A317" s="4"/>
      <c r="B317" s="4"/>
      <c r="C317" s="38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</row>
    <row r="318">
      <c r="A318" s="4"/>
      <c r="B318" s="4"/>
      <c r="C318" s="38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</row>
    <row r="319">
      <c r="A319" s="4"/>
      <c r="B319" s="4"/>
      <c r="C319" s="38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</row>
    <row r="320">
      <c r="A320" s="4"/>
      <c r="B320" s="4"/>
      <c r="C320" s="38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</row>
    <row r="321">
      <c r="A321" s="4"/>
      <c r="B321" s="4"/>
      <c r="C321" s="38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</row>
    <row r="322">
      <c r="A322" s="4"/>
      <c r="B322" s="4"/>
      <c r="C322" s="38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</row>
    <row r="323">
      <c r="A323" s="4"/>
      <c r="B323" s="4"/>
      <c r="C323" s="38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</row>
    <row r="324">
      <c r="A324" s="4"/>
      <c r="B324" s="4"/>
      <c r="C324" s="38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</row>
    <row r="325">
      <c r="A325" s="4"/>
      <c r="B325" s="4"/>
      <c r="C325" s="38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</row>
    <row r="326">
      <c r="A326" s="4"/>
      <c r="B326" s="4"/>
      <c r="C326" s="38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</row>
    <row r="327">
      <c r="A327" s="4"/>
      <c r="B327" s="4"/>
      <c r="C327" s="38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</row>
    <row r="328">
      <c r="A328" s="4"/>
      <c r="B328" s="4"/>
      <c r="C328" s="38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</row>
    <row r="329">
      <c r="A329" s="4"/>
      <c r="B329" s="4"/>
      <c r="C329" s="38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</row>
    <row r="330">
      <c r="A330" s="4"/>
      <c r="B330" s="4"/>
      <c r="C330" s="38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</row>
    <row r="331">
      <c r="A331" s="4"/>
      <c r="B331" s="4"/>
      <c r="C331" s="38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</row>
    <row r="332">
      <c r="A332" s="4"/>
      <c r="B332" s="4"/>
      <c r="C332" s="38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</row>
    <row r="333">
      <c r="A333" s="4"/>
      <c r="B333" s="4"/>
      <c r="C333" s="38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</row>
    <row r="334">
      <c r="A334" s="4"/>
      <c r="B334" s="4"/>
      <c r="C334" s="38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</row>
    <row r="335">
      <c r="A335" s="4"/>
      <c r="B335" s="4"/>
      <c r="C335" s="38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</row>
    <row r="336">
      <c r="A336" s="4"/>
      <c r="B336" s="4"/>
      <c r="C336" s="38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</row>
    <row r="337">
      <c r="A337" s="4"/>
      <c r="B337" s="4"/>
      <c r="C337" s="38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</row>
    <row r="338">
      <c r="A338" s="4"/>
      <c r="B338" s="4"/>
      <c r="C338" s="38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</row>
    <row r="339">
      <c r="A339" s="4"/>
      <c r="B339" s="4"/>
      <c r="C339" s="38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</row>
    <row r="340">
      <c r="A340" s="4"/>
      <c r="B340" s="4"/>
      <c r="C340" s="38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</row>
    <row r="341">
      <c r="A341" s="4"/>
      <c r="B341" s="4"/>
      <c r="C341" s="38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</row>
    <row r="342">
      <c r="A342" s="4"/>
      <c r="B342" s="4"/>
      <c r="C342" s="38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</row>
    <row r="343">
      <c r="A343" s="4"/>
      <c r="B343" s="4"/>
      <c r="C343" s="38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</row>
    <row r="344">
      <c r="A344" s="4"/>
      <c r="B344" s="4"/>
      <c r="C344" s="38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</row>
    <row r="345">
      <c r="A345" s="4"/>
      <c r="B345" s="4"/>
      <c r="C345" s="38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</row>
    <row r="346">
      <c r="A346" s="4"/>
      <c r="B346" s="4"/>
      <c r="C346" s="38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</row>
    <row r="347">
      <c r="A347" s="4"/>
      <c r="B347" s="4"/>
      <c r="C347" s="38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</row>
    <row r="348">
      <c r="A348" s="4"/>
      <c r="B348" s="4"/>
      <c r="C348" s="38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</row>
    <row r="349">
      <c r="A349" s="4"/>
      <c r="B349" s="4"/>
      <c r="C349" s="38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</row>
    <row r="350">
      <c r="A350" s="4"/>
      <c r="B350" s="4"/>
      <c r="C350" s="38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</row>
    <row r="351">
      <c r="A351" s="4"/>
      <c r="B351" s="4"/>
      <c r="C351" s="38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</row>
    <row r="352">
      <c r="A352" s="4"/>
      <c r="B352" s="4"/>
      <c r="C352" s="38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</row>
    <row r="353">
      <c r="A353" s="4"/>
      <c r="B353" s="4"/>
      <c r="C353" s="38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</row>
    <row r="354">
      <c r="A354" s="4"/>
      <c r="B354" s="4"/>
      <c r="C354" s="38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</row>
    <row r="355">
      <c r="A355" s="4"/>
      <c r="B355" s="4"/>
      <c r="C355" s="38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</row>
    <row r="356">
      <c r="A356" s="4"/>
      <c r="B356" s="4"/>
      <c r="C356" s="38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</row>
    <row r="357">
      <c r="A357" s="4"/>
      <c r="B357" s="4"/>
      <c r="C357" s="38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</row>
    <row r="358">
      <c r="A358" s="4"/>
      <c r="B358" s="4"/>
      <c r="C358" s="38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</row>
    <row r="359">
      <c r="A359" s="4"/>
      <c r="B359" s="4"/>
      <c r="C359" s="38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</row>
    <row r="360">
      <c r="A360" s="4"/>
      <c r="B360" s="4"/>
      <c r="C360" s="38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</row>
    <row r="361">
      <c r="A361" s="4"/>
      <c r="B361" s="4"/>
      <c r="C361" s="38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</row>
    <row r="362">
      <c r="A362" s="4"/>
      <c r="B362" s="4"/>
      <c r="C362" s="38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</row>
    <row r="363">
      <c r="A363" s="4"/>
      <c r="B363" s="4"/>
      <c r="C363" s="38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</row>
    <row r="364">
      <c r="A364" s="4"/>
      <c r="B364" s="4"/>
      <c r="C364" s="38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</row>
    <row r="365">
      <c r="A365" s="4"/>
      <c r="B365" s="4"/>
      <c r="C365" s="38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</row>
    <row r="366">
      <c r="A366" s="4"/>
      <c r="B366" s="4"/>
      <c r="C366" s="38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</row>
    <row r="367">
      <c r="A367" s="4"/>
      <c r="B367" s="4"/>
      <c r="C367" s="38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</row>
    <row r="368">
      <c r="A368" s="4"/>
      <c r="B368" s="4"/>
      <c r="C368" s="38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</row>
    <row r="369">
      <c r="A369" s="4"/>
      <c r="B369" s="4"/>
      <c r="C369" s="38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</row>
    <row r="370">
      <c r="A370" s="4"/>
      <c r="B370" s="4"/>
      <c r="C370" s="38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</row>
    <row r="371">
      <c r="A371" s="4"/>
      <c r="B371" s="4"/>
      <c r="C371" s="38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</row>
    <row r="372">
      <c r="A372" s="4"/>
      <c r="B372" s="4"/>
      <c r="C372" s="38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</row>
    <row r="373">
      <c r="A373" s="4"/>
      <c r="B373" s="4"/>
      <c r="C373" s="38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</row>
    <row r="374">
      <c r="A374" s="4"/>
      <c r="B374" s="4"/>
      <c r="C374" s="38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</row>
    <row r="375">
      <c r="A375" s="4"/>
      <c r="B375" s="4"/>
      <c r="C375" s="38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</row>
    <row r="376">
      <c r="A376" s="4"/>
      <c r="B376" s="4"/>
      <c r="C376" s="38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</row>
    <row r="377">
      <c r="A377" s="4"/>
      <c r="B377" s="4"/>
      <c r="C377" s="38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</row>
    <row r="378">
      <c r="A378" s="4"/>
      <c r="B378" s="4"/>
      <c r="C378" s="38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</row>
    <row r="379">
      <c r="A379" s="4"/>
      <c r="B379" s="4"/>
      <c r="C379" s="38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</row>
    <row r="380">
      <c r="A380" s="4"/>
      <c r="B380" s="4"/>
      <c r="C380" s="38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</row>
    <row r="381">
      <c r="A381" s="4"/>
      <c r="B381" s="4"/>
      <c r="C381" s="38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</row>
    <row r="382">
      <c r="A382" s="4"/>
      <c r="B382" s="4"/>
      <c r="C382" s="38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</row>
    <row r="383">
      <c r="A383" s="4"/>
      <c r="B383" s="4"/>
      <c r="C383" s="38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</row>
    <row r="384">
      <c r="A384" s="4"/>
      <c r="B384" s="4"/>
      <c r="C384" s="38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</row>
    <row r="385">
      <c r="A385" s="4"/>
      <c r="B385" s="4"/>
      <c r="C385" s="38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</row>
    <row r="386">
      <c r="A386" s="4"/>
      <c r="B386" s="4"/>
      <c r="C386" s="38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</row>
    <row r="387">
      <c r="A387" s="4"/>
      <c r="B387" s="4"/>
      <c r="C387" s="38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</row>
    <row r="388">
      <c r="A388" s="4"/>
      <c r="B388" s="4"/>
      <c r="C388" s="38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</row>
    <row r="389">
      <c r="A389" s="4"/>
      <c r="B389" s="4"/>
      <c r="C389" s="38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</row>
    <row r="390">
      <c r="A390" s="4"/>
      <c r="B390" s="4"/>
      <c r="C390" s="38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</row>
    <row r="391">
      <c r="A391" s="4"/>
      <c r="B391" s="4"/>
      <c r="C391" s="38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</row>
    <row r="392">
      <c r="A392" s="4"/>
      <c r="B392" s="4"/>
      <c r="C392" s="38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</row>
    <row r="393">
      <c r="A393" s="4"/>
      <c r="B393" s="4"/>
      <c r="C393" s="38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</row>
    <row r="394">
      <c r="A394" s="4"/>
      <c r="B394" s="4"/>
      <c r="C394" s="38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</row>
    <row r="395">
      <c r="A395" s="4"/>
      <c r="B395" s="4"/>
      <c r="C395" s="38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</row>
    <row r="396">
      <c r="A396" s="4"/>
      <c r="B396" s="4"/>
      <c r="C396" s="38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</row>
    <row r="397">
      <c r="A397" s="4"/>
      <c r="B397" s="4"/>
      <c r="C397" s="38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</row>
    <row r="398">
      <c r="A398" s="4"/>
      <c r="B398" s="4"/>
      <c r="C398" s="38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</row>
    <row r="399">
      <c r="A399" s="4"/>
      <c r="B399" s="4"/>
      <c r="C399" s="38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</row>
    <row r="400">
      <c r="A400" s="4"/>
      <c r="B400" s="4"/>
      <c r="C400" s="38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</row>
    <row r="401">
      <c r="A401" s="4"/>
      <c r="B401" s="4"/>
      <c r="C401" s="38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</row>
    <row r="402">
      <c r="A402" s="4"/>
      <c r="B402" s="4"/>
      <c r="C402" s="38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</row>
    <row r="403">
      <c r="A403" s="4"/>
      <c r="B403" s="4"/>
      <c r="C403" s="38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</row>
    <row r="404">
      <c r="A404" s="4"/>
      <c r="B404" s="4"/>
      <c r="C404" s="38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</row>
    <row r="405">
      <c r="A405" s="4"/>
      <c r="B405" s="4"/>
      <c r="C405" s="38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</row>
    <row r="406">
      <c r="A406" s="4"/>
      <c r="B406" s="4"/>
      <c r="C406" s="38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</row>
    <row r="407">
      <c r="A407" s="4"/>
      <c r="B407" s="4"/>
      <c r="C407" s="38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</row>
    <row r="408">
      <c r="A408" s="4"/>
      <c r="B408" s="4"/>
      <c r="C408" s="38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</row>
    <row r="409">
      <c r="A409" s="4"/>
      <c r="B409" s="4"/>
      <c r="C409" s="38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</row>
    <row r="410">
      <c r="A410" s="4"/>
      <c r="B410" s="4"/>
      <c r="C410" s="38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</row>
    <row r="411">
      <c r="A411" s="4"/>
      <c r="B411" s="4"/>
      <c r="C411" s="38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</row>
    <row r="412">
      <c r="A412" s="4"/>
      <c r="B412" s="4"/>
      <c r="C412" s="38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</row>
    <row r="413">
      <c r="A413" s="4"/>
      <c r="B413" s="4"/>
      <c r="C413" s="38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</row>
    <row r="414">
      <c r="A414" s="4"/>
      <c r="B414" s="4"/>
      <c r="C414" s="38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</row>
    <row r="415">
      <c r="A415" s="4"/>
      <c r="B415" s="4"/>
      <c r="C415" s="38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</row>
    <row r="416">
      <c r="A416" s="4"/>
      <c r="B416" s="4"/>
      <c r="C416" s="38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</row>
    <row r="417">
      <c r="A417" s="4"/>
      <c r="B417" s="4"/>
      <c r="C417" s="38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</row>
    <row r="418">
      <c r="A418" s="4"/>
      <c r="B418" s="4"/>
      <c r="C418" s="38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</row>
    <row r="419">
      <c r="A419" s="4"/>
      <c r="B419" s="4"/>
      <c r="C419" s="38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</row>
    <row r="420">
      <c r="A420" s="4"/>
      <c r="B420" s="4"/>
      <c r="C420" s="38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</row>
    <row r="421">
      <c r="A421" s="4"/>
      <c r="B421" s="4"/>
      <c r="C421" s="38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</row>
    <row r="422">
      <c r="A422" s="4"/>
      <c r="B422" s="4"/>
      <c r="C422" s="38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</row>
    <row r="423">
      <c r="A423" s="4"/>
      <c r="B423" s="4"/>
      <c r="C423" s="38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</row>
    <row r="424">
      <c r="A424" s="4"/>
      <c r="B424" s="4"/>
      <c r="C424" s="38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</row>
    <row r="425">
      <c r="A425" s="4"/>
      <c r="B425" s="4"/>
      <c r="C425" s="38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</row>
    <row r="426">
      <c r="A426" s="4"/>
      <c r="B426" s="4"/>
      <c r="C426" s="38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</row>
    <row r="427">
      <c r="A427" s="4"/>
      <c r="B427" s="4"/>
      <c r="C427" s="38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</row>
    <row r="428">
      <c r="A428" s="4"/>
      <c r="B428" s="4"/>
      <c r="C428" s="38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</row>
    <row r="429">
      <c r="A429" s="4"/>
      <c r="B429" s="4"/>
      <c r="C429" s="38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</row>
    <row r="430">
      <c r="A430" s="4"/>
      <c r="B430" s="4"/>
      <c r="C430" s="38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</row>
    <row r="431">
      <c r="A431" s="4"/>
      <c r="B431" s="4"/>
      <c r="C431" s="38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</row>
    <row r="432">
      <c r="A432" s="4"/>
      <c r="B432" s="4"/>
      <c r="C432" s="38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</row>
    <row r="433">
      <c r="A433" s="4"/>
      <c r="B433" s="4"/>
      <c r="C433" s="38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</row>
    <row r="434">
      <c r="A434" s="4"/>
      <c r="B434" s="4"/>
      <c r="C434" s="38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</row>
    <row r="435">
      <c r="A435" s="4"/>
      <c r="B435" s="4"/>
      <c r="C435" s="38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</row>
    <row r="436">
      <c r="A436" s="4"/>
      <c r="B436" s="4"/>
      <c r="C436" s="38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</row>
    <row r="437">
      <c r="A437" s="4"/>
      <c r="B437" s="4"/>
      <c r="C437" s="38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</row>
    <row r="438">
      <c r="A438" s="4"/>
      <c r="B438" s="4"/>
      <c r="C438" s="38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</row>
    <row r="439">
      <c r="A439" s="4"/>
      <c r="B439" s="4"/>
      <c r="C439" s="38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</row>
    <row r="440">
      <c r="A440" s="4"/>
      <c r="B440" s="4"/>
      <c r="C440" s="38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</row>
    <row r="441">
      <c r="A441" s="4"/>
      <c r="B441" s="4"/>
      <c r="C441" s="38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</row>
    <row r="442">
      <c r="A442" s="4"/>
      <c r="B442" s="4"/>
      <c r="C442" s="38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</row>
    <row r="443">
      <c r="A443" s="4"/>
      <c r="B443" s="4"/>
      <c r="C443" s="38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</row>
    <row r="444">
      <c r="A444" s="4"/>
      <c r="B444" s="4"/>
      <c r="C444" s="38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</row>
    <row r="445">
      <c r="A445" s="4"/>
      <c r="B445" s="4"/>
      <c r="C445" s="38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</row>
    <row r="446">
      <c r="A446" s="4"/>
      <c r="B446" s="4"/>
      <c r="C446" s="38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</row>
    <row r="447">
      <c r="A447" s="4"/>
      <c r="B447" s="4"/>
      <c r="C447" s="38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</row>
    <row r="448">
      <c r="A448" s="4"/>
      <c r="B448" s="4"/>
      <c r="C448" s="38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</row>
    <row r="449">
      <c r="A449" s="4"/>
      <c r="B449" s="4"/>
      <c r="C449" s="38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</row>
    <row r="450">
      <c r="A450" s="4"/>
      <c r="B450" s="4"/>
      <c r="C450" s="38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</row>
    <row r="451">
      <c r="A451" s="4"/>
      <c r="B451" s="4"/>
      <c r="C451" s="38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</row>
    <row r="452">
      <c r="A452" s="4"/>
      <c r="B452" s="4"/>
      <c r="C452" s="38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</row>
    <row r="453">
      <c r="A453" s="4"/>
      <c r="B453" s="4"/>
      <c r="C453" s="38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</row>
    <row r="454">
      <c r="A454" s="4"/>
      <c r="B454" s="4"/>
      <c r="C454" s="38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</row>
    <row r="455">
      <c r="A455" s="4"/>
      <c r="B455" s="4"/>
      <c r="C455" s="38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</row>
    <row r="456">
      <c r="A456" s="4"/>
      <c r="B456" s="4"/>
      <c r="C456" s="38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</row>
    <row r="457">
      <c r="A457" s="4"/>
      <c r="B457" s="4"/>
      <c r="C457" s="38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</row>
    <row r="458">
      <c r="A458" s="4"/>
      <c r="B458" s="4"/>
      <c r="C458" s="38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</row>
    <row r="459">
      <c r="A459" s="4"/>
      <c r="B459" s="4"/>
      <c r="C459" s="38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</row>
    <row r="460">
      <c r="A460" s="4"/>
      <c r="B460" s="4"/>
      <c r="C460" s="38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</row>
    <row r="461">
      <c r="A461" s="4"/>
      <c r="B461" s="4"/>
      <c r="C461" s="38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</row>
    <row r="462">
      <c r="A462" s="4"/>
      <c r="B462" s="4"/>
      <c r="C462" s="38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</row>
    <row r="463">
      <c r="A463" s="4"/>
      <c r="B463" s="4"/>
      <c r="C463" s="38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</row>
    <row r="464">
      <c r="A464" s="4"/>
      <c r="B464" s="4"/>
      <c r="C464" s="38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</row>
    <row r="465">
      <c r="A465" s="4"/>
      <c r="B465" s="4"/>
      <c r="C465" s="38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</row>
    <row r="466">
      <c r="A466" s="4"/>
      <c r="B466" s="4"/>
      <c r="C466" s="38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</row>
    <row r="467">
      <c r="A467" s="4"/>
      <c r="B467" s="4"/>
      <c r="C467" s="38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</row>
    <row r="468">
      <c r="A468" s="4"/>
      <c r="B468" s="4"/>
      <c r="C468" s="38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</row>
    <row r="469">
      <c r="A469" s="4"/>
      <c r="B469" s="4"/>
      <c r="C469" s="38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</row>
    <row r="470">
      <c r="A470" s="4"/>
      <c r="B470" s="4"/>
      <c r="C470" s="38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</row>
    <row r="471">
      <c r="A471" s="4"/>
      <c r="B471" s="4"/>
      <c r="C471" s="38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</row>
    <row r="472">
      <c r="A472" s="4"/>
      <c r="B472" s="4"/>
      <c r="C472" s="38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</row>
    <row r="473">
      <c r="A473" s="4"/>
      <c r="B473" s="4"/>
      <c r="C473" s="38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</row>
    <row r="474">
      <c r="A474" s="4"/>
      <c r="B474" s="4"/>
      <c r="C474" s="38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</row>
    <row r="475">
      <c r="A475" s="4"/>
      <c r="B475" s="4"/>
      <c r="C475" s="38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</row>
    <row r="476">
      <c r="A476" s="4"/>
      <c r="B476" s="4"/>
      <c r="C476" s="38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</row>
    <row r="477">
      <c r="A477" s="4"/>
      <c r="B477" s="4"/>
      <c r="C477" s="38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</row>
    <row r="478">
      <c r="A478" s="4"/>
      <c r="B478" s="4"/>
      <c r="C478" s="38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</row>
    <row r="479">
      <c r="A479" s="4"/>
      <c r="B479" s="4"/>
      <c r="C479" s="38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</row>
    <row r="480">
      <c r="A480" s="4"/>
      <c r="B480" s="4"/>
      <c r="C480" s="38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</row>
    <row r="481">
      <c r="A481" s="4"/>
      <c r="B481" s="4"/>
      <c r="C481" s="38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</row>
    <row r="482">
      <c r="A482" s="4"/>
      <c r="B482" s="4"/>
      <c r="C482" s="38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</row>
    <row r="483">
      <c r="A483" s="4"/>
      <c r="B483" s="4"/>
      <c r="C483" s="38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</row>
    <row r="484">
      <c r="A484" s="4"/>
      <c r="B484" s="4"/>
      <c r="C484" s="38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</row>
    <row r="485">
      <c r="A485" s="4"/>
      <c r="B485" s="4"/>
      <c r="C485" s="38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</row>
    <row r="486">
      <c r="A486" s="4"/>
      <c r="B486" s="4"/>
      <c r="C486" s="38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</row>
    <row r="487">
      <c r="A487" s="4"/>
      <c r="B487" s="4"/>
      <c r="C487" s="38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</row>
    <row r="488">
      <c r="A488" s="4"/>
      <c r="B488" s="4"/>
      <c r="C488" s="38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</row>
    <row r="489">
      <c r="A489" s="4"/>
      <c r="B489" s="4"/>
      <c r="C489" s="38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</row>
    <row r="490">
      <c r="A490" s="4"/>
      <c r="B490" s="4"/>
      <c r="C490" s="38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</row>
    <row r="491">
      <c r="A491" s="4"/>
      <c r="B491" s="4"/>
      <c r="C491" s="38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</row>
    <row r="492">
      <c r="A492" s="4"/>
      <c r="B492" s="4"/>
      <c r="C492" s="38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</row>
    <row r="493">
      <c r="A493" s="4"/>
      <c r="B493" s="4"/>
      <c r="C493" s="38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</row>
    <row r="494">
      <c r="A494" s="4"/>
      <c r="B494" s="4"/>
      <c r="C494" s="38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</row>
    <row r="495">
      <c r="A495" s="4"/>
      <c r="B495" s="4"/>
      <c r="C495" s="38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</row>
    <row r="496">
      <c r="A496" s="4"/>
      <c r="B496" s="4"/>
      <c r="C496" s="38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</row>
    <row r="497">
      <c r="A497" s="4"/>
      <c r="B497" s="4"/>
      <c r="C497" s="38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</row>
    <row r="498">
      <c r="A498" s="4"/>
      <c r="B498" s="4"/>
      <c r="C498" s="38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</row>
    <row r="499">
      <c r="A499" s="4"/>
      <c r="B499" s="4"/>
      <c r="C499" s="38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</row>
    <row r="500">
      <c r="A500" s="4"/>
      <c r="B500" s="4"/>
      <c r="C500" s="38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</row>
    <row r="501">
      <c r="A501" s="4"/>
      <c r="B501" s="4"/>
      <c r="C501" s="38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</row>
    <row r="502">
      <c r="A502" s="4"/>
      <c r="B502" s="4"/>
      <c r="C502" s="38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</row>
    <row r="503">
      <c r="A503" s="4"/>
      <c r="B503" s="4"/>
      <c r="C503" s="38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</row>
    <row r="504">
      <c r="A504" s="4"/>
      <c r="B504" s="4"/>
      <c r="C504" s="38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</row>
    <row r="505">
      <c r="A505" s="4"/>
      <c r="B505" s="4"/>
      <c r="C505" s="38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</row>
    <row r="506">
      <c r="A506" s="4"/>
      <c r="B506" s="4"/>
      <c r="C506" s="38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</row>
    <row r="507">
      <c r="A507" s="4"/>
      <c r="B507" s="4"/>
      <c r="C507" s="38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</row>
    <row r="508">
      <c r="A508" s="4"/>
      <c r="B508" s="4"/>
      <c r="C508" s="38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</row>
    <row r="509">
      <c r="A509" s="4"/>
      <c r="B509" s="4"/>
      <c r="C509" s="38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</row>
    <row r="510">
      <c r="A510" s="4"/>
      <c r="B510" s="4"/>
      <c r="C510" s="38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</row>
    <row r="511">
      <c r="A511" s="4"/>
      <c r="B511" s="4"/>
      <c r="C511" s="38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</row>
    <row r="512">
      <c r="A512" s="4"/>
      <c r="B512" s="4"/>
      <c r="C512" s="38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</row>
    <row r="513">
      <c r="A513" s="4"/>
      <c r="B513" s="4"/>
      <c r="C513" s="38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</row>
    <row r="514">
      <c r="A514" s="4"/>
      <c r="B514" s="4"/>
      <c r="C514" s="38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</row>
    <row r="515">
      <c r="A515" s="4"/>
      <c r="B515" s="4"/>
      <c r="C515" s="38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</row>
    <row r="516">
      <c r="A516" s="4"/>
      <c r="B516" s="4"/>
      <c r="C516" s="38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</row>
    <row r="517">
      <c r="A517" s="4"/>
      <c r="B517" s="4"/>
      <c r="C517" s="38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</row>
    <row r="518">
      <c r="A518" s="4"/>
      <c r="B518" s="4"/>
      <c r="C518" s="38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</row>
    <row r="519">
      <c r="A519" s="4"/>
      <c r="B519" s="4"/>
      <c r="C519" s="38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</row>
    <row r="520">
      <c r="A520" s="4"/>
      <c r="B520" s="4"/>
      <c r="C520" s="38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</row>
    <row r="521">
      <c r="A521" s="4"/>
      <c r="B521" s="4"/>
      <c r="C521" s="38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</row>
    <row r="522">
      <c r="A522" s="4"/>
      <c r="B522" s="4"/>
      <c r="C522" s="38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</row>
    <row r="523">
      <c r="A523" s="4"/>
      <c r="B523" s="4"/>
      <c r="C523" s="38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</row>
    <row r="524">
      <c r="A524" s="4"/>
      <c r="B524" s="4"/>
      <c r="C524" s="38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</row>
    <row r="525">
      <c r="A525" s="4"/>
      <c r="B525" s="4"/>
      <c r="C525" s="38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</row>
    <row r="526">
      <c r="A526" s="4"/>
      <c r="B526" s="4"/>
      <c r="C526" s="38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</row>
    <row r="527">
      <c r="A527" s="4"/>
      <c r="B527" s="4"/>
      <c r="C527" s="38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</row>
    <row r="528">
      <c r="A528" s="4"/>
      <c r="B528" s="4"/>
      <c r="C528" s="38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</row>
    <row r="529">
      <c r="A529" s="4"/>
      <c r="B529" s="4"/>
      <c r="C529" s="38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</row>
    <row r="530">
      <c r="A530" s="4"/>
      <c r="B530" s="4"/>
      <c r="C530" s="38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</row>
    <row r="531">
      <c r="A531" s="4"/>
      <c r="B531" s="4"/>
      <c r="C531" s="38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</row>
    <row r="532">
      <c r="A532" s="4"/>
      <c r="B532" s="4"/>
      <c r="C532" s="38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</row>
    <row r="533">
      <c r="A533" s="4"/>
      <c r="B533" s="4"/>
      <c r="C533" s="38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</row>
    <row r="534">
      <c r="A534" s="4"/>
      <c r="B534" s="4"/>
      <c r="C534" s="38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</row>
    <row r="535">
      <c r="A535" s="4"/>
      <c r="B535" s="4"/>
      <c r="C535" s="38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</row>
    <row r="536">
      <c r="A536" s="4"/>
      <c r="B536" s="4"/>
      <c r="C536" s="38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</row>
    <row r="537">
      <c r="A537" s="4"/>
      <c r="B537" s="4"/>
      <c r="C537" s="38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</row>
    <row r="538">
      <c r="A538" s="4"/>
      <c r="B538" s="4"/>
      <c r="C538" s="38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</row>
    <row r="539">
      <c r="A539" s="4"/>
      <c r="B539" s="4"/>
      <c r="C539" s="38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</row>
    <row r="540">
      <c r="A540" s="4"/>
      <c r="B540" s="4"/>
      <c r="C540" s="38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</row>
    <row r="541">
      <c r="A541" s="4"/>
      <c r="B541" s="4"/>
      <c r="C541" s="38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</row>
    <row r="542">
      <c r="A542" s="4"/>
      <c r="B542" s="4"/>
      <c r="C542" s="38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</row>
    <row r="543">
      <c r="A543" s="4"/>
      <c r="B543" s="4"/>
      <c r="C543" s="38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</row>
    <row r="544">
      <c r="A544" s="4"/>
      <c r="B544" s="4"/>
      <c r="C544" s="38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</row>
    <row r="545">
      <c r="A545" s="4"/>
      <c r="B545" s="4"/>
      <c r="C545" s="38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</row>
    <row r="546">
      <c r="A546" s="4"/>
      <c r="B546" s="4"/>
      <c r="C546" s="38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</row>
    <row r="547">
      <c r="A547" s="4"/>
      <c r="B547" s="4"/>
      <c r="C547" s="38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</row>
    <row r="548">
      <c r="A548" s="4"/>
      <c r="B548" s="4"/>
      <c r="C548" s="38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</row>
    <row r="549">
      <c r="A549" s="4"/>
      <c r="B549" s="4"/>
      <c r="C549" s="38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</row>
    <row r="550">
      <c r="A550" s="4"/>
      <c r="B550" s="4"/>
      <c r="C550" s="38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</row>
    <row r="551">
      <c r="A551" s="4"/>
      <c r="B551" s="4"/>
      <c r="C551" s="38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</row>
    <row r="552">
      <c r="A552" s="4"/>
      <c r="B552" s="4"/>
      <c r="C552" s="38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</row>
    <row r="553">
      <c r="A553" s="4"/>
      <c r="B553" s="4"/>
      <c r="C553" s="38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</row>
    <row r="554">
      <c r="A554" s="4"/>
      <c r="B554" s="4"/>
      <c r="C554" s="38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</row>
    <row r="555">
      <c r="A555" s="4"/>
      <c r="B555" s="4"/>
      <c r="C555" s="38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</row>
    <row r="556">
      <c r="A556" s="4"/>
      <c r="B556" s="4"/>
      <c r="C556" s="38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</row>
    <row r="557">
      <c r="A557" s="4"/>
      <c r="B557" s="4"/>
      <c r="C557" s="38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</row>
    <row r="558">
      <c r="A558" s="4"/>
      <c r="B558" s="4"/>
      <c r="C558" s="38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</row>
    <row r="559">
      <c r="A559" s="4"/>
      <c r="B559" s="4"/>
      <c r="C559" s="38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</row>
    <row r="560">
      <c r="A560" s="4"/>
      <c r="B560" s="4"/>
      <c r="C560" s="38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</row>
    <row r="561">
      <c r="A561" s="4"/>
      <c r="B561" s="4"/>
      <c r="C561" s="38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</row>
    <row r="562">
      <c r="A562" s="4"/>
      <c r="B562" s="4"/>
      <c r="C562" s="38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</row>
    <row r="563">
      <c r="A563" s="4"/>
      <c r="B563" s="4"/>
      <c r="C563" s="38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</row>
    <row r="564">
      <c r="A564" s="4"/>
      <c r="B564" s="4"/>
      <c r="C564" s="38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</row>
    <row r="565">
      <c r="A565" s="4"/>
      <c r="B565" s="4"/>
      <c r="C565" s="38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</row>
    <row r="566">
      <c r="A566" s="4"/>
      <c r="B566" s="4"/>
      <c r="C566" s="38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</row>
    <row r="567">
      <c r="A567" s="4"/>
      <c r="B567" s="4"/>
      <c r="C567" s="38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</row>
    <row r="568">
      <c r="A568" s="4"/>
      <c r="B568" s="4"/>
      <c r="C568" s="38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</row>
    <row r="569">
      <c r="A569" s="4"/>
      <c r="B569" s="4"/>
      <c r="C569" s="38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</row>
    <row r="570">
      <c r="A570" s="4"/>
      <c r="B570" s="4"/>
      <c r="C570" s="38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</row>
    <row r="571">
      <c r="A571" s="4"/>
      <c r="B571" s="4"/>
      <c r="C571" s="38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</row>
    <row r="572">
      <c r="A572" s="4"/>
      <c r="B572" s="4"/>
      <c r="C572" s="38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</row>
    <row r="573">
      <c r="A573" s="4"/>
      <c r="B573" s="4"/>
      <c r="C573" s="38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</row>
    <row r="574">
      <c r="A574" s="4"/>
      <c r="B574" s="4"/>
      <c r="C574" s="38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</row>
    <row r="575">
      <c r="A575" s="4"/>
      <c r="B575" s="4"/>
      <c r="C575" s="38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</row>
    <row r="576">
      <c r="A576" s="4"/>
      <c r="B576" s="4"/>
      <c r="C576" s="38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</row>
    <row r="577">
      <c r="A577" s="4"/>
      <c r="B577" s="4"/>
      <c r="C577" s="38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</row>
    <row r="578">
      <c r="A578" s="4"/>
      <c r="B578" s="4"/>
      <c r="C578" s="38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</row>
    <row r="579">
      <c r="A579" s="4"/>
      <c r="B579" s="4"/>
      <c r="C579" s="38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</row>
    <row r="580">
      <c r="A580" s="4"/>
      <c r="B580" s="4"/>
      <c r="C580" s="38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</row>
    <row r="581">
      <c r="A581" s="4"/>
      <c r="B581" s="4"/>
      <c r="C581" s="38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</row>
    <row r="582">
      <c r="A582" s="4"/>
      <c r="B582" s="4"/>
      <c r="C582" s="38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</row>
    <row r="583">
      <c r="A583" s="4"/>
      <c r="B583" s="4"/>
      <c r="C583" s="38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</row>
    <row r="584">
      <c r="A584" s="4"/>
      <c r="B584" s="4"/>
      <c r="C584" s="38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</row>
    <row r="585">
      <c r="A585" s="4"/>
      <c r="B585" s="4"/>
      <c r="C585" s="38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</row>
    <row r="586">
      <c r="A586" s="4"/>
      <c r="B586" s="4"/>
      <c r="C586" s="38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</row>
    <row r="587">
      <c r="A587" s="4"/>
      <c r="B587" s="4"/>
      <c r="C587" s="38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</row>
    <row r="588">
      <c r="A588" s="4"/>
      <c r="B588" s="4"/>
      <c r="C588" s="38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</row>
    <row r="589">
      <c r="A589" s="4"/>
      <c r="B589" s="4"/>
      <c r="C589" s="38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</row>
    <row r="590">
      <c r="A590" s="4"/>
      <c r="B590" s="4"/>
      <c r="C590" s="38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</row>
    <row r="591">
      <c r="A591" s="4"/>
      <c r="B591" s="4"/>
      <c r="C591" s="38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</row>
    <row r="592">
      <c r="A592" s="4"/>
      <c r="B592" s="4"/>
      <c r="C592" s="38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</row>
    <row r="593">
      <c r="A593" s="4"/>
      <c r="B593" s="4"/>
      <c r="C593" s="38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</row>
    <row r="594">
      <c r="A594" s="4"/>
      <c r="B594" s="4"/>
      <c r="C594" s="38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</row>
    <row r="595">
      <c r="A595" s="4"/>
      <c r="B595" s="4"/>
      <c r="C595" s="38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</row>
    <row r="596">
      <c r="A596" s="4"/>
      <c r="B596" s="4"/>
      <c r="C596" s="38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</row>
    <row r="597">
      <c r="A597" s="4"/>
      <c r="B597" s="4"/>
      <c r="C597" s="38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</row>
    <row r="598">
      <c r="A598" s="4"/>
      <c r="B598" s="4"/>
      <c r="C598" s="38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</row>
    <row r="599">
      <c r="A599" s="4"/>
      <c r="B599" s="4"/>
      <c r="C599" s="38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</row>
    <row r="600">
      <c r="A600" s="4"/>
      <c r="B600" s="4"/>
      <c r="C600" s="38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</row>
    <row r="601">
      <c r="A601" s="4"/>
      <c r="B601" s="4"/>
      <c r="C601" s="38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</row>
    <row r="602">
      <c r="A602" s="4"/>
      <c r="B602" s="4"/>
      <c r="C602" s="38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</row>
    <row r="603">
      <c r="A603" s="4"/>
      <c r="B603" s="4"/>
      <c r="C603" s="38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</row>
    <row r="604">
      <c r="A604" s="4"/>
      <c r="B604" s="4"/>
      <c r="C604" s="38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</row>
    <row r="605">
      <c r="A605" s="4"/>
      <c r="B605" s="4"/>
      <c r="C605" s="38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</row>
    <row r="606">
      <c r="A606" s="4"/>
      <c r="B606" s="4"/>
      <c r="C606" s="38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</row>
    <row r="607">
      <c r="A607" s="4"/>
      <c r="B607" s="4"/>
      <c r="C607" s="38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</row>
    <row r="608">
      <c r="A608" s="4"/>
      <c r="B608" s="4"/>
      <c r="C608" s="38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</row>
    <row r="609">
      <c r="A609" s="4"/>
      <c r="B609" s="4"/>
      <c r="C609" s="38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</row>
    <row r="610">
      <c r="A610" s="4"/>
      <c r="B610" s="4"/>
      <c r="C610" s="38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</row>
    <row r="611">
      <c r="A611" s="4"/>
      <c r="B611" s="4"/>
      <c r="C611" s="38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</row>
    <row r="612">
      <c r="A612" s="4"/>
      <c r="B612" s="4"/>
      <c r="C612" s="38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</row>
    <row r="613">
      <c r="A613" s="4"/>
      <c r="B613" s="4"/>
      <c r="C613" s="38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</row>
    <row r="614">
      <c r="A614" s="4"/>
      <c r="B614" s="4"/>
      <c r="C614" s="38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</row>
    <row r="615">
      <c r="A615" s="4"/>
      <c r="B615" s="4"/>
      <c r="C615" s="38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</row>
    <row r="616">
      <c r="A616" s="4"/>
      <c r="B616" s="4"/>
      <c r="C616" s="38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</row>
    <row r="617">
      <c r="A617" s="4"/>
      <c r="B617" s="4"/>
      <c r="C617" s="38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</row>
    <row r="618">
      <c r="A618" s="4"/>
      <c r="B618" s="4"/>
      <c r="C618" s="38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</row>
    <row r="619">
      <c r="A619" s="4"/>
      <c r="B619" s="4"/>
      <c r="C619" s="38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</row>
    <row r="620">
      <c r="A620" s="4"/>
      <c r="B620" s="4"/>
      <c r="C620" s="38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</row>
    <row r="621">
      <c r="A621" s="4"/>
      <c r="B621" s="4"/>
      <c r="C621" s="38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</row>
    <row r="622">
      <c r="A622" s="4"/>
      <c r="B622" s="4"/>
      <c r="C622" s="38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</row>
    <row r="623">
      <c r="A623" s="4"/>
      <c r="B623" s="4"/>
      <c r="C623" s="38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</row>
    <row r="624">
      <c r="A624" s="4"/>
      <c r="B624" s="4"/>
      <c r="C624" s="38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</row>
    <row r="625">
      <c r="A625" s="4"/>
      <c r="B625" s="4"/>
      <c r="C625" s="38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</row>
    <row r="626">
      <c r="A626" s="4"/>
      <c r="B626" s="4"/>
      <c r="C626" s="38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</row>
    <row r="627">
      <c r="A627" s="4"/>
      <c r="B627" s="4"/>
      <c r="C627" s="38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</row>
    <row r="628">
      <c r="A628" s="4"/>
      <c r="B628" s="4"/>
      <c r="C628" s="38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</row>
    <row r="629">
      <c r="A629" s="4"/>
      <c r="B629" s="4"/>
      <c r="C629" s="38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</row>
    <row r="630">
      <c r="A630" s="4"/>
      <c r="B630" s="4"/>
      <c r="C630" s="38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</row>
    <row r="631">
      <c r="A631" s="4"/>
      <c r="B631" s="4"/>
      <c r="C631" s="38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</row>
    <row r="632">
      <c r="A632" s="4"/>
      <c r="B632" s="4"/>
      <c r="C632" s="38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</row>
    <row r="633">
      <c r="A633" s="4"/>
      <c r="B633" s="4"/>
      <c r="C633" s="38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</row>
    <row r="634">
      <c r="A634" s="4"/>
      <c r="B634" s="4"/>
      <c r="C634" s="38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</row>
    <row r="635">
      <c r="A635" s="4"/>
      <c r="B635" s="4"/>
      <c r="C635" s="38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</row>
    <row r="636">
      <c r="A636" s="4"/>
      <c r="B636" s="4"/>
      <c r="C636" s="38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</row>
    <row r="637">
      <c r="A637" s="4"/>
      <c r="B637" s="4"/>
      <c r="C637" s="38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</row>
    <row r="638">
      <c r="A638" s="4"/>
      <c r="B638" s="4"/>
      <c r="C638" s="38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</row>
    <row r="639">
      <c r="A639" s="4"/>
      <c r="B639" s="4"/>
      <c r="C639" s="38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</row>
    <row r="640">
      <c r="A640" s="4"/>
      <c r="B640" s="4"/>
      <c r="C640" s="38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</row>
    <row r="641">
      <c r="A641" s="4"/>
      <c r="B641" s="4"/>
      <c r="C641" s="38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</row>
    <row r="642">
      <c r="A642" s="4"/>
      <c r="B642" s="4"/>
      <c r="C642" s="38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</row>
    <row r="643">
      <c r="A643" s="4"/>
      <c r="B643" s="4"/>
      <c r="C643" s="38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</row>
    <row r="644">
      <c r="A644" s="4"/>
      <c r="B644" s="4"/>
      <c r="C644" s="38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</row>
    <row r="645">
      <c r="A645" s="4"/>
      <c r="B645" s="4"/>
      <c r="C645" s="38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</row>
    <row r="646">
      <c r="A646" s="4"/>
      <c r="B646" s="4"/>
      <c r="C646" s="38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</row>
    <row r="647">
      <c r="A647" s="4"/>
      <c r="B647" s="4"/>
      <c r="C647" s="38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</row>
    <row r="648">
      <c r="A648" s="4"/>
      <c r="B648" s="4"/>
      <c r="C648" s="38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</row>
    <row r="649">
      <c r="A649" s="4"/>
      <c r="B649" s="4"/>
      <c r="C649" s="38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</row>
    <row r="650">
      <c r="A650" s="4"/>
      <c r="B650" s="4"/>
      <c r="C650" s="38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</row>
    <row r="651">
      <c r="A651" s="4"/>
      <c r="B651" s="4"/>
      <c r="C651" s="38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</row>
    <row r="652">
      <c r="A652" s="4"/>
      <c r="B652" s="4"/>
      <c r="C652" s="38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</row>
    <row r="653">
      <c r="A653" s="4"/>
      <c r="B653" s="4"/>
      <c r="C653" s="38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</row>
    <row r="654">
      <c r="A654" s="4"/>
      <c r="B654" s="4"/>
      <c r="C654" s="38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</row>
    <row r="655">
      <c r="A655" s="4"/>
      <c r="B655" s="4"/>
      <c r="C655" s="38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</row>
    <row r="656">
      <c r="A656" s="4"/>
      <c r="B656" s="4"/>
      <c r="C656" s="38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</row>
    <row r="657">
      <c r="A657" s="4"/>
      <c r="B657" s="4"/>
      <c r="C657" s="38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</row>
    <row r="658">
      <c r="A658" s="4"/>
      <c r="B658" s="4"/>
      <c r="C658" s="38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</row>
    <row r="659">
      <c r="A659" s="4"/>
      <c r="B659" s="4"/>
      <c r="C659" s="38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</row>
    <row r="660">
      <c r="A660" s="4"/>
      <c r="B660" s="4"/>
      <c r="C660" s="38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</row>
    <row r="661">
      <c r="A661" s="4"/>
      <c r="B661" s="4"/>
      <c r="C661" s="38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</row>
    <row r="662">
      <c r="A662" s="4"/>
      <c r="B662" s="4"/>
      <c r="C662" s="38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</row>
    <row r="663">
      <c r="A663" s="4"/>
      <c r="B663" s="4"/>
      <c r="C663" s="38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</row>
    <row r="664">
      <c r="A664" s="4"/>
      <c r="B664" s="4"/>
      <c r="C664" s="38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</row>
    <row r="665">
      <c r="A665" s="4"/>
      <c r="B665" s="4"/>
      <c r="C665" s="38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</row>
    <row r="666">
      <c r="A666" s="4"/>
      <c r="B666" s="4"/>
      <c r="C666" s="38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</row>
    <row r="667">
      <c r="A667" s="4"/>
      <c r="B667" s="4"/>
      <c r="C667" s="38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</row>
    <row r="668">
      <c r="A668" s="4"/>
      <c r="B668" s="4"/>
      <c r="C668" s="38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</row>
    <row r="669">
      <c r="A669" s="4"/>
      <c r="B669" s="4"/>
      <c r="C669" s="38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</row>
    <row r="670">
      <c r="A670" s="4"/>
      <c r="B670" s="4"/>
      <c r="C670" s="38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</row>
    <row r="671">
      <c r="A671" s="4"/>
      <c r="B671" s="4"/>
      <c r="C671" s="38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</row>
    <row r="672">
      <c r="A672" s="4"/>
      <c r="B672" s="4"/>
      <c r="C672" s="38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</row>
    <row r="673">
      <c r="A673" s="4"/>
      <c r="B673" s="4"/>
      <c r="C673" s="38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</row>
    <row r="674">
      <c r="A674" s="4"/>
      <c r="B674" s="4"/>
      <c r="C674" s="38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</row>
    <row r="675">
      <c r="A675" s="4"/>
      <c r="B675" s="4"/>
      <c r="C675" s="38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</row>
    <row r="676">
      <c r="A676" s="4"/>
      <c r="B676" s="4"/>
      <c r="C676" s="38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</row>
    <row r="677">
      <c r="A677" s="4"/>
      <c r="B677" s="4"/>
      <c r="C677" s="38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</row>
    <row r="678">
      <c r="A678" s="4"/>
      <c r="B678" s="4"/>
      <c r="C678" s="38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</row>
    <row r="679">
      <c r="A679" s="4"/>
      <c r="B679" s="4"/>
      <c r="C679" s="38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</row>
    <row r="680">
      <c r="A680" s="4"/>
      <c r="B680" s="4"/>
      <c r="C680" s="38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</row>
    <row r="681">
      <c r="A681" s="4"/>
      <c r="B681" s="4"/>
      <c r="C681" s="38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</row>
    <row r="682">
      <c r="A682" s="4"/>
      <c r="B682" s="4"/>
      <c r="C682" s="38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</row>
    <row r="683">
      <c r="A683" s="4"/>
      <c r="B683" s="4"/>
      <c r="C683" s="38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</row>
    <row r="684">
      <c r="A684" s="4"/>
      <c r="B684" s="4"/>
      <c r="C684" s="38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</row>
    <row r="685">
      <c r="A685" s="4"/>
      <c r="B685" s="4"/>
      <c r="C685" s="38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</row>
    <row r="686">
      <c r="A686" s="4"/>
      <c r="B686" s="4"/>
      <c r="C686" s="38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</row>
    <row r="687">
      <c r="A687" s="4"/>
      <c r="B687" s="4"/>
      <c r="C687" s="38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</row>
    <row r="688">
      <c r="A688" s="4"/>
      <c r="B688" s="4"/>
      <c r="C688" s="38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</row>
    <row r="689">
      <c r="A689" s="4"/>
      <c r="B689" s="4"/>
      <c r="C689" s="38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</row>
    <row r="690">
      <c r="A690" s="4"/>
      <c r="B690" s="4"/>
      <c r="C690" s="38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</row>
    <row r="691">
      <c r="A691" s="4"/>
      <c r="B691" s="4"/>
      <c r="C691" s="38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</row>
    <row r="692">
      <c r="A692" s="4"/>
      <c r="B692" s="4"/>
      <c r="C692" s="38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</row>
    <row r="693">
      <c r="A693" s="4"/>
      <c r="B693" s="4"/>
      <c r="C693" s="38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</row>
    <row r="694">
      <c r="A694" s="4"/>
      <c r="B694" s="4"/>
      <c r="C694" s="38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</row>
    <row r="695">
      <c r="A695" s="4"/>
      <c r="B695" s="4"/>
      <c r="C695" s="38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</row>
    <row r="696">
      <c r="A696" s="4"/>
      <c r="B696" s="4"/>
      <c r="C696" s="38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</row>
    <row r="697">
      <c r="A697" s="4"/>
      <c r="B697" s="4"/>
      <c r="C697" s="38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</row>
    <row r="698">
      <c r="A698" s="4"/>
      <c r="B698" s="4"/>
      <c r="C698" s="38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</row>
    <row r="699">
      <c r="A699" s="4"/>
      <c r="B699" s="4"/>
      <c r="C699" s="38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</row>
    <row r="700">
      <c r="A700" s="4"/>
      <c r="B700" s="4"/>
      <c r="C700" s="38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</row>
    <row r="701">
      <c r="A701" s="4"/>
      <c r="B701" s="4"/>
      <c r="C701" s="38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</row>
    <row r="702">
      <c r="A702" s="4"/>
      <c r="B702" s="4"/>
      <c r="C702" s="38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</row>
    <row r="703">
      <c r="A703" s="4"/>
      <c r="B703" s="4"/>
      <c r="C703" s="38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</row>
    <row r="704">
      <c r="A704" s="4"/>
      <c r="B704" s="4"/>
      <c r="C704" s="38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</row>
    <row r="705">
      <c r="A705" s="4"/>
      <c r="B705" s="4"/>
      <c r="C705" s="38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</row>
    <row r="706">
      <c r="A706" s="4"/>
      <c r="B706" s="4"/>
      <c r="C706" s="38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</row>
    <row r="707">
      <c r="A707" s="4"/>
      <c r="B707" s="4"/>
      <c r="C707" s="38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</row>
    <row r="708">
      <c r="A708" s="4"/>
      <c r="B708" s="4"/>
      <c r="C708" s="38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</row>
    <row r="709">
      <c r="A709" s="4"/>
      <c r="B709" s="4"/>
      <c r="C709" s="38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</row>
    <row r="710">
      <c r="A710" s="4"/>
      <c r="B710" s="4"/>
      <c r="C710" s="38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</row>
    <row r="711">
      <c r="A711" s="4"/>
      <c r="B711" s="4"/>
      <c r="C711" s="38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</row>
    <row r="712">
      <c r="A712" s="4"/>
      <c r="B712" s="4"/>
      <c r="C712" s="38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</row>
    <row r="713">
      <c r="A713" s="4"/>
      <c r="B713" s="4"/>
      <c r="C713" s="38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</row>
    <row r="714">
      <c r="A714" s="4"/>
      <c r="B714" s="4"/>
      <c r="C714" s="38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</row>
    <row r="715">
      <c r="A715" s="4"/>
      <c r="B715" s="4"/>
      <c r="C715" s="38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</row>
    <row r="716">
      <c r="A716" s="4"/>
      <c r="B716" s="4"/>
      <c r="C716" s="38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</row>
    <row r="717">
      <c r="A717" s="4"/>
      <c r="B717" s="4"/>
      <c r="C717" s="38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</row>
    <row r="718">
      <c r="A718" s="4"/>
      <c r="B718" s="4"/>
      <c r="C718" s="38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</row>
    <row r="719">
      <c r="A719" s="4"/>
      <c r="B719" s="4"/>
      <c r="C719" s="38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</row>
    <row r="720">
      <c r="A720" s="4"/>
      <c r="B720" s="4"/>
      <c r="C720" s="38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</row>
    <row r="721">
      <c r="A721" s="4"/>
      <c r="B721" s="4"/>
      <c r="C721" s="38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</row>
    <row r="722">
      <c r="A722" s="4"/>
      <c r="B722" s="4"/>
      <c r="C722" s="38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</row>
    <row r="723">
      <c r="A723" s="4"/>
      <c r="B723" s="4"/>
      <c r="C723" s="38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</row>
    <row r="724">
      <c r="A724" s="4"/>
      <c r="B724" s="4"/>
      <c r="C724" s="38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</row>
    <row r="725">
      <c r="A725" s="4"/>
      <c r="B725" s="4"/>
      <c r="C725" s="38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</row>
    <row r="726">
      <c r="A726" s="4"/>
      <c r="B726" s="4"/>
      <c r="C726" s="38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</row>
    <row r="727">
      <c r="A727" s="4"/>
      <c r="B727" s="4"/>
      <c r="C727" s="38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</row>
    <row r="728">
      <c r="A728" s="4"/>
      <c r="B728" s="4"/>
      <c r="C728" s="38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</row>
    <row r="729">
      <c r="A729" s="4"/>
      <c r="B729" s="4"/>
      <c r="C729" s="38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</row>
    <row r="730">
      <c r="A730" s="4"/>
      <c r="B730" s="4"/>
      <c r="C730" s="38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</row>
    <row r="731">
      <c r="A731" s="4"/>
      <c r="B731" s="4"/>
      <c r="C731" s="38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</row>
    <row r="732">
      <c r="A732" s="4"/>
      <c r="B732" s="4"/>
      <c r="C732" s="38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</row>
    <row r="733">
      <c r="A733" s="4"/>
      <c r="B733" s="4"/>
      <c r="C733" s="38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</row>
    <row r="734">
      <c r="A734" s="4"/>
      <c r="B734" s="4"/>
      <c r="C734" s="38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</row>
    <row r="735">
      <c r="A735" s="4"/>
      <c r="B735" s="4"/>
      <c r="C735" s="38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</row>
    <row r="736">
      <c r="A736" s="4"/>
      <c r="B736" s="4"/>
      <c r="C736" s="38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</row>
    <row r="737">
      <c r="A737" s="4"/>
      <c r="B737" s="4"/>
      <c r="C737" s="38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</row>
    <row r="738">
      <c r="A738" s="4"/>
      <c r="B738" s="4"/>
      <c r="C738" s="38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</row>
    <row r="739">
      <c r="A739" s="4"/>
      <c r="B739" s="4"/>
      <c r="C739" s="38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</row>
    <row r="740">
      <c r="A740" s="4"/>
      <c r="B740" s="4"/>
      <c r="C740" s="38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</row>
    <row r="741">
      <c r="A741" s="4"/>
      <c r="B741" s="4"/>
      <c r="C741" s="38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</row>
    <row r="742">
      <c r="A742" s="4"/>
      <c r="B742" s="4"/>
      <c r="C742" s="38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</row>
    <row r="743">
      <c r="A743" s="4"/>
      <c r="B743" s="4"/>
      <c r="C743" s="38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</row>
    <row r="744">
      <c r="A744" s="4"/>
      <c r="B744" s="4"/>
      <c r="C744" s="38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</row>
    <row r="745">
      <c r="A745" s="4"/>
      <c r="B745" s="4"/>
      <c r="C745" s="38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</row>
    <row r="746">
      <c r="A746" s="4"/>
      <c r="B746" s="4"/>
      <c r="C746" s="38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</row>
    <row r="747">
      <c r="A747" s="4"/>
      <c r="B747" s="4"/>
      <c r="C747" s="38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</row>
    <row r="748">
      <c r="A748" s="4"/>
      <c r="B748" s="4"/>
      <c r="C748" s="38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</row>
    <row r="749">
      <c r="A749" s="4"/>
      <c r="B749" s="4"/>
      <c r="C749" s="38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</row>
    <row r="750">
      <c r="A750" s="4"/>
      <c r="B750" s="4"/>
      <c r="C750" s="38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</row>
    <row r="751">
      <c r="A751" s="4"/>
      <c r="B751" s="4"/>
      <c r="C751" s="38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</row>
    <row r="752">
      <c r="A752" s="4"/>
      <c r="B752" s="4"/>
      <c r="C752" s="38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</row>
    <row r="753">
      <c r="A753" s="4"/>
      <c r="B753" s="4"/>
      <c r="C753" s="38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</row>
    <row r="754">
      <c r="A754" s="4"/>
      <c r="B754" s="4"/>
      <c r="C754" s="38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</row>
    <row r="755">
      <c r="A755" s="4"/>
      <c r="B755" s="4"/>
      <c r="C755" s="38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</row>
    <row r="756">
      <c r="A756" s="4"/>
      <c r="B756" s="4"/>
      <c r="C756" s="38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</row>
    <row r="757">
      <c r="A757" s="4"/>
      <c r="B757" s="4"/>
      <c r="C757" s="38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</row>
    <row r="758">
      <c r="A758" s="4"/>
      <c r="B758" s="4"/>
      <c r="C758" s="38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</row>
    <row r="759">
      <c r="A759" s="4"/>
      <c r="B759" s="4"/>
      <c r="C759" s="38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</row>
    <row r="760">
      <c r="A760" s="4"/>
      <c r="B760" s="4"/>
      <c r="C760" s="38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</row>
    <row r="761">
      <c r="A761" s="4"/>
      <c r="B761" s="4"/>
      <c r="C761" s="38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</row>
    <row r="762">
      <c r="A762" s="4"/>
      <c r="B762" s="4"/>
      <c r="C762" s="38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</row>
    <row r="763">
      <c r="A763" s="4"/>
      <c r="B763" s="4"/>
      <c r="C763" s="38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</row>
    <row r="764">
      <c r="A764" s="4"/>
      <c r="B764" s="4"/>
      <c r="C764" s="38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</row>
    <row r="765">
      <c r="A765" s="4"/>
      <c r="B765" s="4"/>
      <c r="C765" s="38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</row>
    <row r="766">
      <c r="A766" s="4"/>
      <c r="B766" s="4"/>
      <c r="C766" s="38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</row>
    <row r="767">
      <c r="A767" s="4"/>
      <c r="B767" s="4"/>
      <c r="C767" s="38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</row>
    <row r="768">
      <c r="A768" s="4"/>
      <c r="B768" s="4"/>
      <c r="C768" s="38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</row>
    <row r="769">
      <c r="A769" s="4"/>
      <c r="B769" s="4"/>
      <c r="C769" s="38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</row>
    <row r="770">
      <c r="A770" s="4"/>
      <c r="B770" s="4"/>
      <c r="C770" s="38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</row>
    <row r="771">
      <c r="A771" s="4"/>
      <c r="B771" s="4"/>
      <c r="C771" s="38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</row>
    <row r="772">
      <c r="A772" s="4"/>
      <c r="B772" s="4"/>
      <c r="C772" s="38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</row>
    <row r="773">
      <c r="A773" s="4"/>
      <c r="B773" s="4"/>
      <c r="C773" s="38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</row>
    <row r="774">
      <c r="A774" s="4"/>
      <c r="B774" s="4"/>
      <c r="C774" s="38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</row>
    <row r="775">
      <c r="A775" s="4"/>
      <c r="B775" s="4"/>
      <c r="C775" s="38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</row>
    <row r="776">
      <c r="A776" s="4"/>
      <c r="B776" s="4"/>
      <c r="C776" s="38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</row>
    <row r="777">
      <c r="A777" s="4"/>
      <c r="B777" s="4"/>
      <c r="C777" s="38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</row>
    <row r="778">
      <c r="A778" s="4"/>
      <c r="B778" s="4"/>
      <c r="C778" s="38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</row>
    <row r="779">
      <c r="A779" s="4"/>
      <c r="B779" s="4"/>
      <c r="C779" s="38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</row>
    <row r="780">
      <c r="A780" s="4"/>
      <c r="B780" s="4"/>
      <c r="C780" s="38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</row>
    <row r="781">
      <c r="A781" s="4"/>
      <c r="B781" s="4"/>
      <c r="C781" s="38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</row>
    <row r="782">
      <c r="A782" s="4"/>
      <c r="B782" s="4"/>
      <c r="C782" s="38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</row>
    <row r="783">
      <c r="A783" s="4"/>
      <c r="B783" s="4"/>
      <c r="C783" s="38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</row>
    <row r="784">
      <c r="A784" s="4"/>
      <c r="B784" s="4"/>
      <c r="C784" s="38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</row>
    <row r="785">
      <c r="A785" s="4"/>
      <c r="B785" s="4"/>
      <c r="C785" s="38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</row>
    <row r="786">
      <c r="A786" s="4"/>
      <c r="B786" s="4"/>
      <c r="C786" s="38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</row>
    <row r="787">
      <c r="A787" s="4"/>
      <c r="B787" s="4"/>
      <c r="C787" s="38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</row>
    <row r="788">
      <c r="A788" s="4"/>
      <c r="B788" s="4"/>
      <c r="C788" s="38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</row>
    <row r="789">
      <c r="A789" s="4"/>
      <c r="B789" s="4"/>
      <c r="C789" s="38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</row>
    <row r="790">
      <c r="A790" s="4"/>
      <c r="B790" s="4"/>
      <c r="C790" s="38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</row>
    <row r="791">
      <c r="A791" s="4"/>
      <c r="B791" s="4"/>
      <c r="C791" s="38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</row>
    <row r="792">
      <c r="A792" s="4"/>
      <c r="B792" s="4"/>
      <c r="C792" s="38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</row>
    <row r="793">
      <c r="A793" s="4"/>
      <c r="B793" s="4"/>
      <c r="C793" s="38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</row>
    <row r="794">
      <c r="A794" s="4"/>
      <c r="B794" s="4"/>
      <c r="C794" s="38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</row>
    <row r="795">
      <c r="A795" s="4"/>
      <c r="B795" s="4"/>
      <c r="C795" s="38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</row>
    <row r="796">
      <c r="A796" s="4"/>
      <c r="B796" s="4"/>
      <c r="C796" s="38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</row>
    <row r="797">
      <c r="A797" s="4"/>
      <c r="B797" s="4"/>
      <c r="C797" s="38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</row>
    <row r="798">
      <c r="A798" s="4"/>
      <c r="B798" s="4"/>
      <c r="C798" s="38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</row>
    <row r="799">
      <c r="A799" s="4"/>
      <c r="B799" s="4"/>
      <c r="C799" s="38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</row>
    <row r="800">
      <c r="A800" s="4"/>
      <c r="B800" s="4"/>
      <c r="C800" s="38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</row>
    <row r="801">
      <c r="A801" s="4"/>
      <c r="B801" s="4"/>
      <c r="C801" s="38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</row>
    <row r="802">
      <c r="A802" s="4"/>
      <c r="B802" s="4"/>
      <c r="C802" s="38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</row>
    <row r="803">
      <c r="A803" s="4"/>
      <c r="B803" s="4"/>
      <c r="C803" s="38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</row>
    <row r="804">
      <c r="A804" s="4"/>
      <c r="B804" s="4"/>
      <c r="C804" s="38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</row>
    <row r="805">
      <c r="A805" s="4"/>
      <c r="B805" s="4"/>
      <c r="C805" s="38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</row>
    <row r="806">
      <c r="A806" s="4"/>
      <c r="B806" s="4"/>
      <c r="C806" s="38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</row>
    <row r="807">
      <c r="A807" s="4"/>
      <c r="B807" s="4"/>
      <c r="C807" s="38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</row>
    <row r="808">
      <c r="A808" s="4"/>
      <c r="B808" s="4"/>
      <c r="C808" s="38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</row>
    <row r="809">
      <c r="A809" s="4"/>
      <c r="B809" s="4"/>
      <c r="C809" s="38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</row>
    <row r="810">
      <c r="A810" s="4"/>
      <c r="B810" s="4"/>
      <c r="C810" s="38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</row>
    <row r="811">
      <c r="A811" s="4"/>
      <c r="B811" s="4"/>
      <c r="C811" s="38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</row>
    <row r="812">
      <c r="A812" s="4"/>
      <c r="B812" s="4"/>
      <c r="C812" s="38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</row>
    <row r="813">
      <c r="A813" s="4"/>
      <c r="B813" s="4"/>
      <c r="C813" s="38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</row>
    <row r="814">
      <c r="A814" s="4"/>
      <c r="B814" s="4"/>
      <c r="C814" s="38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</row>
    <row r="815">
      <c r="A815" s="4"/>
      <c r="B815" s="4"/>
      <c r="C815" s="38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</row>
    <row r="816">
      <c r="A816" s="4"/>
      <c r="B816" s="4"/>
      <c r="C816" s="38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</row>
    <row r="817">
      <c r="A817" s="4"/>
      <c r="B817" s="4"/>
      <c r="C817" s="38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</row>
    <row r="818">
      <c r="A818" s="4"/>
      <c r="B818" s="4"/>
      <c r="C818" s="38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</row>
    <row r="819">
      <c r="A819" s="4"/>
      <c r="B819" s="4"/>
      <c r="C819" s="38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</row>
    <row r="820">
      <c r="A820" s="4"/>
      <c r="B820" s="4"/>
      <c r="C820" s="38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</row>
    <row r="821">
      <c r="A821" s="4"/>
      <c r="B821" s="4"/>
      <c r="C821" s="38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</row>
    <row r="822">
      <c r="A822" s="4"/>
      <c r="B822" s="4"/>
      <c r="C822" s="38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</row>
    <row r="823">
      <c r="A823" s="4"/>
      <c r="B823" s="4"/>
      <c r="C823" s="38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</row>
    <row r="824">
      <c r="A824" s="4"/>
      <c r="B824" s="4"/>
      <c r="C824" s="38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</row>
    <row r="825">
      <c r="A825" s="4"/>
      <c r="B825" s="4"/>
      <c r="C825" s="38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</row>
    <row r="826">
      <c r="A826" s="4"/>
      <c r="B826" s="4"/>
      <c r="C826" s="38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</row>
    <row r="827">
      <c r="A827" s="4"/>
      <c r="B827" s="4"/>
      <c r="C827" s="38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</row>
    <row r="828">
      <c r="A828" s="4"/>
      <c r="B828" s="4"/>
      <c r="C828" s="38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</row>
    <row r="829">
      <c r="A829" s="4"/>
      <c r="B829" s="4"/>
      <c r="C829" s="38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</row>
    <row r="830">
      <c r="A830" s="4"/>
      <c r="B830" s="4"/>
      <c r="C830" s="38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</row>
    <row r="831">
      <c r="A831" s="4"/>
      <c r="B831" s="4"/>
      <c r="C831" s="38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</row>
    <row r="832">
      <c r="A832" s="4"/>
      <c r="B832" s="4"/>
      <c r="C832" s="38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</row>
    <row r="833">
      <c r="A833" s="4"/>
      <c r="B833" s="4"/>
      <c r="C833" s="38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</row>
    <row r="834">
      <c r="A834" s="4"/>
      <c r="B834" s="4"/>
      <c r="C834" s="38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</row>
    <row r="835">
      <c r="A835" s="4"/>
      <c r="B835" s="4"/>
      <c r="C835" s="38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</row>
    <row r="836">
      <c r="A836" s="4"/>
      <c r="B836" s="4"/>
      <c r="C836" s="38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</row>
    <row r="837">
      <c r="A837" s="4"/>
      <c r="B837" s="4"/>
      <c r="C837" s="38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</row>
    <row r="838">
      <c r="A838" s="4"/>
      <c r="B838" s="4"/>
      <c r="C838" s="38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</row>
    <row r="839">
      <c r="A839" s="4"/>
      <c r="B839" s="4"/>
      <c r="C839" s="38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</row>
    <row r="840">
      <c r="A840" s="4"/>
      <c r="B840" s="4"/>
      <c r="C840" s="38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</row>
    <row r="841">
      <c r="A841" s="4"/>
      <c r="B841" s="4"/>
      <c r="C841" s="38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</row>
    <row r="842">
      <c r="A842" s="4"/>
      <c r="B842" s="4"/>
      <c r="C842" s="38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</row>
    <row r="843">
      <c r="A843" s="4"/>
      <c r="B843" s="4"/>
      <c r="C843" s="38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</row>
    <row r="844">
      <c r="A844" s="4"/>
      <c r="B844" s="4"/>
      <c r="C844" s="38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</row>
    <row r="845">
      <c r="A845" s="4"/>
      <c r="B845" s="4"/>
      <c r="C845" s="38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</row>
    <row r="846">
      <c r="A846" s="4"/>
      <c r="B846" s="4"/>
      <c r="C846" s="38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</row>
    <row r="847">
      <c r="A847" s="4"/>
      <c r="B847" s="4"/>
      <c r="C847" s="38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</row>
    <row r="848">
      <c r="A848" s="4"/>
      <c r="B848" s="4"/>
      <c r="C848" s="38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</row>
    <row r="849">
      <c r="A849" s="4"/>
      <c r="B849" s="4"/>
      <c r="C849" s="38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</row>
    <row r="850">
      <c r="A850" s="4"/>
      <c r="B850" s="4"/>
      <c r="C850" s="38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</row>
    <row r="851">
      <c r="A851" s="4"/>
      <c r="B851" s="4"/>
      <c r="C851" s="38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</row>
    <row r="852">
      <c r="A852" s="4"/>
      <c r="B852" s="4"/>
      <c r="C852" s="38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</row>
    <row r="853">
      <c r="A853" s="4"/>
      <c r="B853" s="4"/>
      <c r="C853" s="38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</row>
    <row r="854">
      <c r="A854" s="4"/>
      <c r="B854" s="4"/>
      <c r="C854" s="38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</row>
    <row r="855">
      <c r="A855" s="4"/>
      <c r="B855" s="4"/>
      <c r="C855" s="38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</row>
    <row r="856">
      <c r="A856" s="4"/>
      <c r="B856" s="4"/>
      <c r="C856" s="38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</row>
    <row r="857">
      <c r="A857" s="4"/>
      <c r="B857" s="4"/>
      <c r="C857" s="38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</row>
    <row r="858">
      <c r="A858" s="4"/>
      <c r="B858" s="4"/>
      <c r="C858" s="38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</row>
    <row r="859">
      <c r="A859" s="4"/>
      <c r="B859" s="4"/>
      <c r="C859" s="38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</row>
    <row r="860">
      <c r="A860" s="4"/>
      <c r="B860" s="4"/>
      <c r="C860" s="38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</row>
    <row r="861">
      <c r="A861" s="4"/>
      <c r="B861" s="4"/>
      <c r="C861" s="38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</row>
    <row r="862">
      <c r="A862" s="4"/>
      <c r="B862" s="4"/>
      <c r="C862" s="38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</row>
    <row r="863">
      <c r="A863" s="4"/>
      <c r="B863" s="4"/>
      <c r="C863" s="38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</row>
    <row r="864">
      <c r="A864" s="4"/>
      <c r="B864" s="4"/>
      <c r="C864" s="38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</row>
    <row r="865">
      <c r="A865" s="4"/>
      <c r="B865" s="4"/>
      <c r="C865" s="38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</row>
    <row r="866">
      <c r="A866" s="4"/>
      <c r="B866" s="4"/>
      <c r="C866" s="38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</row>
    <row r="867">
      <c r="A867" s="4"/>
      <c r="B867" s="4"/>
      <c r="C867" s="38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</row>
    <row r="868">
      <c r="A868" s="4"/>
      <c r="B868" s="4"/>
      <c r="C868" s="38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</row>
    <row r="869">
      <c r="A869" s="4"/>
      <c r="B869" s="4"/>
      <c r="C869" s="38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</row>
    <row r="870">
      <c r="A870" s="4"/>
      <c r="B870" s="4"/>
      <c r="C870" s="38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</row>
    <row r="871">
      <c r="A871" s="4"/>
      <c r="B871" s="4"/>
      <c r="C871" s="38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</row>
    <row r="872">
      <c r="A872" s="4"/>
      <c r="B872" s="4"/>
      <c r="C872" s="38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</row>
    <row r="873">
      <c r="A873" s="4"/>
      <c r="B873" s="4"/>
      <c r="C873" s="38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</row>
    <row r="874">
      <c r="A874" s="4"/>
      <c r="B874" s="4"/>
      <c r="C874" s="38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</row>
    <row r="875">
      <c r="A875" s="4"/>
      <c r="B875" s="4"/>
      <c r="C875" s="38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</row>
    <row r="876">
      <c r="A876" s="4"/>
      <c r="B876" s="4"/>
      <c r="C876" s="38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</row>
    <row r="877">
      <c r="A877" s="4"/>
      <c r="B877" s="4"/>
      <c r="C877" s="38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</row>
    <row r="878">
      <c r="A878" s="4"/>
      <c r="B878" s="4"/>
      <c r="C878" s="38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</row>
    <row r="879">
      <c r="A879" s="4"/>
      <c r="B879" s="4"/>
      <c r="C879" s="38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</row>
    <row r="880">
      <c r="A880" s="4"/>
      <c r="B880" s="4"/>
      <c r="C880" s="38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</row>
    <row r="881">
      <c r="A881" s="4"/>
      <c r="B881" s="4"/>
      <c r="C881" s="38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</row>
    <row r="882">
      <c r="A882" s="4"/>
      <c r="B882" s="4"/>
      <c r="C882" s="38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</row>
    <row r="883">
      <c r="A883" s="4"/>
      <c r="B883" s="4"/>
      <c r="C883" s="38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</row>
    <row r="884">
      <c r="A884" s="4"/>
      <c r="B884" s="4"/>
      <c r="C884" s="38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</row>
    <row r="885">
      <c r="A885" s="4"/>
      <c r="B885" s="4"/>
      <c r="C885" s="38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</row>
    <row r="886">
      <c r="A886" s="4"/>
      <c r="B886" s="4"/>
      <c r="C886" s="38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</row>
    <row r="887">
      <c r="A887" s="4"/>
      <c r="B887" s="4"/>
      <c r="C887" s="38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</row>
    <row r="888">
      <c r="A888" s="4"/>
      <c r="B888" s="4"/>
      <c r="C888" s="38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</row>
    <row r="889">
      <c r="A889" s="4"/>
      <c r="B889" s="4"/>
      <c r="C889" s="38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</row>
    <row r="890">
      <c r="A890" s="4"/>
      <c r="B890" s="4"/>
      <c r="C890" s="38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</row>
    <row r="891">
      <c r="A891" s="4"/>
      <c r="B891" s="4"/>
      <c r="C891" s="38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</row>
    <row r="892">
      <c r="A892" s="4"/>
      <c r="B892" s="4"/>
      <c r="C892" s="38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</row>
    <row r="893">
      <c r="A893" s="4"/>
      <c r="B893" s="4"/>
      <c r="C893" s="38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</row>
    <row r="894">
      <c r="A894" s="4"/>
      <c r="B894" s="4"/>
      <c r="C894" s="38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</row>
    <row r="895">
      <c r="A895" s="4"/>
      <c r="B895" s="4"/>
      <c r="C895" s="38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</row>
    <row r="896">
      <c r="A896" s="4"/>
      <c r="B896" s="4"/>
      <c r="C896" s="38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</row>
    <row r="897">
      <c r="A897" s="4"/>
      <c r="B897" s="4"/>
      <c r="C897" s="38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</row>
    <row r="898">
      <c r="A898" s="4"/>
      <c r="B898" s="4"/>
      <c r="C898" s="38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</row>
    <row r="899">
      <c r="A899" s="4"/>
      <c r="B899" s="4"/>
      <c r="C899" s="38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</row>
    <row r="900">
      <c r="A900" s="4"/>
      <c r="B900" s="4"/>
      <c r="C900" s="38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</row>
    <row r="901">
      <c r="A901" s="4"/>
      <c r="B901" s="4"/>
      <c r="C901" s="38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</row>
    <row r="902">
      <c r="A902" s="4"/>
      <c r="B902" s="4"/>
      <c r="C902" s="38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</row>
    <row r="903">
      <c r="A903" s="4"/>
      <c r="B903" s="4"/>
      <c r="C903" s="38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</row>
    <row r="904">
      <c r="A904" s="4"/>
      <c r="B904" s="4"/>
      <c r="C904" s="38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</row>
    <row r="905">
      <c r="A905" s="4"/>
      <c r="B905" s="4"/>
      <c r="C905" s="38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</row>
    <row r="906">
      <c r="A906" s="4"/>
      <c r="B906" s="4"/>
      <c r="C906" s="38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</row>
    <row r="907">
      <c r="A907" s="4"/>
      <c r="B907" s="4"/>
      <c r="C907" s="38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</row>
    <row r="908">
      <c r="A908" s="4"/>
      <c r="B908" s="4"/>
      <c r="C908" s="38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</row>
    <row r="909">
      <c r="A909" s="4"/>
      <c r="B909" s="4"/>
      <c r="C909" s="38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</row>
    <row r="910">
      <c r="A910" s="4"/>
      <c r="B910" s="4"/>
      <c r="C910" s="38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</row>
    <row r="911">
      <c r="A911" s="4"/>
      <c r="B911" s="4"/>
      <c r="C911" s="38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</row>
    <row r="912">
      <c r="A912" s="4"/>
      <c r="B912" s="4"/>
      <c r="C912" s="38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</row>
    <row r="913">
      <c r="A913" s="4"/>
      <c r="B913" s="4"/>
      <c r="C913" s="38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</row>
    <row r="914">
      <c r="A914" s="4"/>
      <c r="B914" s="4"/>
      <c r="C914" s="38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</row>
    <row r="915">
      <c r="A915" s="4"/>
      <c r="B915" s="4"/>
      <c r="C915" s="38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</row>
    <row r="916">
      <c r="A916" s="4"/>
      <c r="B916" s="4"/>
      <c r="C916" s="38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</row>
    <row r="917">
      <c r="A917" s="4"/>
      <c r="B917" s="4"/>
      <c r="C917" s="38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</row>
    <row r="918">
      <c r="A918" s="4"/>
      <c r="B918" s="4"/>
      <c r="C918" s="38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</row>
    <row r="919">
      <c r="A919" s="4"/>
      <c r="B919" s="4"/>
      <c r="C919" s="38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</row>
    <row r="920">
      <c r="A920" s="4"/>
      <c r="B920" s="4"/>
      <c r="C920" s="38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</row>
    <row r="921">
      <c r="A921" s="4"/>
      <c r="B921" s="4"/>
      <c r="C921" s="38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</row>
    <row r="922">
      <c r="A922" s="4"/>
      <c r="B922" s="4"/>
      <c r="C922" s="38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</row>
    <row r="923">
      <c r="A923" s="4"/>
      <c r="B923" s="4"/>
      <c r="C923" s="38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</row>
    <row r="924">
      <c r="A924" s="4"/>
      <c r="B924" s="4"/>
      <c r="C924" s="38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</row>
    <row r="925">
      <c r="A925" s="4"/>
      <c r="B925" s="4"/>
      <c r="C925" s="38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</row>
    <row r="926">
      <c r="A926" s="4"/>
      <c r="B926" s="4"/>
      <c r="C926" s="38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</row>
    <row r="927">
      <c r="A927" s="4"/>
      <c r="B927" s="4"/>
      <c r="C927" s="38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</row>
    <row r="928">
      <c r="A928" s="4"/>
      <c r="B928" s="4"/>
      <c r="C928" s="38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</row>
    <row r="929">
      <c r="A929" s="4"/>
      <c r="B929" s="4"/>
      <c r="C929" s="38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</row>
    <row r="930">
      <c r="A930" s="4"/>
      <c r="B930" s="4"/>
      <c r="C930" s="38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</row>
    <row r="931">
      <c r="A931" s="4"/>
      <c r="B931" s="4"/>
      <c r="C931" s="38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</row>
    <row r="932">
      <c r="A932" s="4"/>
      <c r="B932" s="4"/>
      <c r="C932" s="38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</row>
    <row r="933">
      <c r="A933" s="4"/>
      <c r="B933" s="4"/>
      <c r="C933" s="38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</row>
    <row r="934">
      <c r="A934" s="4"/>
      <c r="B934" s="4"/>
      <c r="C934" s="38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</row>
    <row r="935">
      <c r="A935" s="4"/>
      <c r="B935" s="4"/>
      <c r="C935" s="38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</row>
    <row r="936">
      <c r="A936" s="4"/>
      <c r="B936" s="4"/>
      <c r="C936" s="38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</row>
    <row r="937">
      <c r="A937" s="4"/>
      <c r="B937" s="4"/>
      <c r="C937" s="38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</row>
    <row r="938">
      <c r="A938" s="4"/>
      <c r="B938" s="4"/>
      <c r="C938" s="38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</row>
    <row r="939">
      <c r="A939" s="4"/>
      <c r="B939" s="4"/>
      <c r="C939" s="38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</row>
    <row r="940">
      <c r="A940" s="4"/>
      <c r="B940" s="4"/>
      <c r="C940" s="38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</row>
    <row r="941">
      <c r="A941" s="4"/>
      <c r="B941" s="4"/>
      <c r="C941" s="38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</row>
    <row r="942">
      <c r="A942" s="4"/>
      <c r="B942" s="4"/>
      <c r="C942" s="38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</row>
    <row r="943">
      <c r="A943" s="4"/>
      <c r="B943" s="4"/>
      <c r="C943" s="38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</row>
    <row r="944">
      <c r="A944" s="4"/>
      <c r="B944" s="4"/>
      <c r="C944" s="38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</row>
    <row r="945">
      <c r="A945" s="4"/>
      <c r="B945" s="4"/>
      <c r="C945" s="38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</row>
    <row r="946">
      <c r="A946" s="4"/>
      <c r="B946" s="4"/>
      <c r="C946" s="38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</row>
    <row r="947">
      <c r="A947" s="4"/>
      <c r="B947" s="4"/>
      <c r="C947" s="38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</row>
    <row r="948">
      <c r="A948" s="4"/>
      <c r="B948" s="4"/>
      <c r="C948" s="38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</row>
    <row r="949">
      <c r="A949" s="4"/>
      <c r="B949" s="4"/>
      <c r="C949" s="38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</row>
    <row r="950">
      <c r="A950" s="4"/>
      <c r="B950" s="4"/>
      <c r="C950" s="38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</row>
    <row r="951">
      <c r="A951" s="4"/>
      <c r="B951" s="4"/>
      <c r="C951" s="38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</row>
    <row r="952">
      <c r="A952" s="4"/>
      <c r="B952" s="4"/>
      <c r="C952" s="38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</row>
    <row r="953">
      <c r="A953" s="4"/>
      <c r="B953" s="4"/>
      <c r="C953" s="38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</row>
    <row r="954">
      <c r="A954" s="4"/>
      <c r="B954" s="4"/>
      <c r="C954" s="38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</row>
    <row r="955">
      <c r="A955" s="4"/>
      <c r="B955" s="4"/>
      <c r="C955" s="38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</row>
    <row r="956">
      <c r="A956" s="4"/>
      <c r="B956" s="4"/>
      <c r="C956" s="38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</row>
    <row r="957">
      <c r="A957" s="4"/>
      <c r="B957" s="4"/>
      <c r="C957" s="38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</row>
    <row r="958">
      <c r="A958" s="4"/>
      <c r="B958" s="4"/>
      <c r="C958" s="38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</row>
    <row r="959">
      <c r="A959" s="4"/>
      <c r="B959" s="4"/>
      <c r="C959" s="38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</row>
    <row r="960">
      <c r="A960" s="4"/>
      <c r="B960" s="4"/>
      <c r="C960" s="38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</row>
    <row r="961">
      <c r="A961" s="4"/>
      <c r="B961" s="4"/>
      <c r="C961" s="38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</row>
    <row r="962">
      <c r="A962" s="4"/>
      <c r="B962" s="4"/>
      <c r="C962" s="38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</row>
    <row r="963">
      <c r="A963" s="4"/>
      <c r="B963" s="4"/>
      <c r="C963" s="38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</row>
    <row r="964">
      <c r="A964" s="4"/>
      <c r="B964" s="4"/>
      <c r="C964" s="38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</row>
    <row r="965">
      <c r="A965" s="4"/>
      <c r="B965" s="4"/>
      <c r="C965" s="38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</row>
    <row r="966">
      <c r="A966" s="4"/>
      <c r="B966" s="4"/>
      <c r="C966" s="38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</row>
    <row r="967">
      <c r="A967" s="4"/>
      <c r="B967" s="4"/>
      <c r="C967" s="38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</row>
    <row r="968">
      <c r="A968" s="4"/>
      <c r="B968" s="4"/>
      <c r="C968" s="38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</row>
    <row r="969">
      <c r="A969" s="4"/>
      <c r="B969" s="4"/>
      <c r="C969" s="38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</row>
    <row r="970">
      <c r="A970" s="4"/>
      <c r="B970" s="4"/>
      <c r="C970" s="38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</row>
    <row r="971">
      <c r="A971" s="4"/>
      <c r="B971" s="4"/>
      <c r="C971" s="38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</row>
    <row r="972">
      <c r="A972" s="4"/>
      <c r="B972" s="4"/>
      <c r="C972" s="38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</row>
    <row r="973">
      <c r="A973" s="4"/>
      <c r="B973" s="4"/>
      <c r="C973" s="38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</row>
    <row r="974">
      <c r="A974" s="4"/>
      <c r="B974" s="4"/>
      <c r="C974" s="38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</row>
    <row r="975">
      <c r="A975" s="4"/>
      <c r="B975" s="4"/>
      <c r="C975" s="38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</row>
    <row r="976">
      <c r="A976" s="4"/>
      <c r="B976" s="4"/>
      <c r="C976" s="38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</row>
    <row r="977">
      <c r="A977" s="4"/>
      <c r="B977" s="4"/>
      <c r="C977" s="38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</row>
    <row r="978">
      <c r="A978" s="4"/>
      <c r="B978" s="4"/>
      <c r="C978" s="38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</row>
    <row r="979">
      <c r="A979" s="4"/>
      <c r="B979" s="4"/>
      <c r="C979" s="38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</row>
    <row r="980">
      <c r="A980" s="4"/>
      <c r="B980" s="4"/>
      <c r="C980" s="38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</row>
    <row r="981">
      <c r="A981" s="4"/>
      <c r="B981" s="4"/>
      <c r="C981" s="38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</row>
    <row r="982">
      <c r="A982" s="4"/>
      <c r="B982" s="4"/>
      <c r="C982" s="38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</row>
    <row r="983">
      <c r="A983" s="4"/>
      <c r="B983" s="4"/>
      <c r="C983" s="38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</row>
    <row r="984">
      <c r="A984" s="4"/>
      <c r="B984" s="4"/>
      <c r="C984" s="38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</row>
    <row r="985">
      <c r="A985" s="4"/>
      <c r="B985" s="4"/>
      <c r="C985" s="38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</row>
    <row r="986">
      <c r="A986" s="4"/>
      <c r="B986" s="4"/>
      <c r="C986" s="38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</row>
    <row r="987">
      <c r="A987" s="4"/>
      <c r="B987" s="4"/>
      <c r="C987" s="38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</row>
    <row r="988">
      <c r="A988" s="4"/>
      <c r="B988" s="4"/>
      <c r="C988" s="38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</row>
    <row r="989">
      <c r="A989" s="4"/>
      <c r="B989" s="4"/>
      <c r="C989" s="38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</row>
    <row r="990">
      <c r="A990" s="4"/>
      <c r="B990" s="4"/>
      <c r="C990" s="38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</row>
    <row r="991">
      <c r="A991" s="4"/>
      <c r="B991" s="4"/>
      <c r="C991" s="38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</row>
    <row r="992">
      <c r="A992" s="4"/>
      <c r="B992" s="4"/>
      <c r="C992" s="38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</row>
    <row r="993">
      <c r="A993" s="4"/>
      <c r="B993" s="4"/>
      <c r="C993" s="38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</row>
    <row r="994">
      <c r="A994" s="4"/>
      <c r="B994" s="4"/>
      <c r="C994" s="38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</row>
    <row r="995">
      <c r="A995" s="4"/>
      <c r="B995" s="4"/>
      <c r="C995" s="38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</row>
    <row r="996">
      <c r="A996" s="4"/>
      <c r="B996" s="4"/>
      <c r="C996" s="38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</row>
    <row r="997">
      <c r="A997" s="4"/>
      <c r="B997" s="4"/>
      <c r="C997" s="38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</row>
    <row r="998">
      <c r="A998" s="4"/>
      <c r="B998" s="4"/>
      <c r="C998" s="38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</row>
    <row r="999">
      <c r="A999" s="4"/>
      <c r="B999" s="4"/>
      <c r="C999" s="38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</row>
    <row r="1000">
      <c r="A1000" s="4"/>
      <c r="B1000" s="4"/>
      <c r="C1000" s="38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</row>
    <row r="1001">
      <c r="A1001" s="4"/>
      <c r="B1001" s="4"/>
      <c r="C1001" s="38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</row>
    <row r="1002">
      <c r="A1002" s="4"/>
      <c r="B1002" s="4"/>
      <c r="C1002" s="38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</row>
    <row r="1003">
      <c r="A1003" s="4"/>
      <c r="B1003" s="4"/>
      <c r="C1003" s="38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</row>
    <row r="1004">
      <c r="A1004" s="4"/>
      <c r="B1004" s="4"/>
      <c r="C1004" s="38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</row>
    <row r="1005">
      <c r="A1005" s="4"/>
      <c r="B1005" s="4"/>
      <c r="C1005" s="38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</row>
    <row r="1006">
      <c r="A1006" s="4"/>
      <c r="B1006" s="4"/>
      <c r="C1006" s="38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</row>
    <row r="1007">
      <c r="A1007" s="4"/>
      <c r="B1007" s="4"/>
      <c r="C1007" s="38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</row>
    <row r="1008">
      <c r="A1008" s="4"/>
      <c r="B1008" s="4"/>
      <c r="C1008" s="38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</row>
    <row r="1009">
      <c r="A1009" s="4"/>
      <c r="B1009" s="4"/>
      <c r="C1009" s="38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</row>
    <row r="1010">
      <c r="A1010" s="4"/>
      <c r="B1010" s="4"/>
      <c r="C1010" s="38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</row>
    <row r="1011">
      <c r="A1011" s="4"/>
      <c r="B1011" s="4"/>
      <c r="C1011" s="38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</row>
  </sheetData>
  <mergeCells count="16">
    <mergeCell ref="E2:E4"/>
    <mergeCell ref="F3:F4"/>
    <mergeCell ref="G3:H3"/>
    <mergeCell ref="I3:J3"/>
    <mergeCell ref="K3:K4"/>
    <mergeCell ref="O3:O4"/>
    <mergeCell ref="F52:O52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33.6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</cols>
  <sheetData>
    <row r="1" ht="45.0" customHeight="1">
      <c r="A1" s="1" t="s">
        <v>1144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ht="34.5" customHeight="1">
      <c r="A5" s="16">
        <v>1.0</v>
      </c>
      <c r="B5" s="17">
        <v>45488.0</v>
      </c>
      <c r="C5" s="18" t="s">
        <v>1145</v>
      </c>
      <c r="D5" s="19">
        <v>26831.0</v>
      </c>
      <c r="E5" s="20" t="s">
        <v>88</v>
      </c>
      <c r="F5" s="21"/>
      <c r="G5" s="22"/>
      <c r="H5" s="21"/>
      <c r="I5" s="23"/>
      <c r="J5" s="22">
        <v>150.0</v>
      </c>
      <c r="K5" s="22"/>
      <c r="L5" s="24"/>
      <c r="M5" s="21"/>
      <c r="N5" s="24"/>
      <c r="O5" s="24"/>
      <c r="P5" s="25">
        <v>150.0</v>
      </c>
      <c r="Q5" s="26">
        <f t="shared" ref="Q5:Q38" si="1">F5+G5+H5+I5+J5+K5+L5+M5+N5+O5-P5</f>
        <v>0</v>
      </c>
      <c r="R5" s="25" t="s">
        <v>954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ht="34.5" customHeight="1">
      <c r="A6" s="16">
        <v>2.0</v>
      </c>
      <c r="B6" s="27">
        <v>45489.0</v>
      </c>
      <c r="C6" s="18" t="s">
        <v>1146</v>
      </c>
      <c r="D6" s="19">
        <v>72208.0</v>
      </c>
      <c r="E6" s="20" t="s">
        <v>1147</v>
      </c>
      <c r="F6" s="21"/>
      <c r="G6" s="24"/>
      <c r="H6" s="22"/>
      <c r="I6" s="21">
        <v>2650.0</v>
      </c>
      <c r="J6" s="22"/>
      <c r="K6" s="22"/>
      <c r="L6" s="24"/>
      <c r="M6" s="21"/>
      <c r="N6" s="24"/>
      <c r="O6" s="24"/>
      <c r="P6" s="25">
        <v>2650.0</v>
      </c>
      <c r="Q6" s="26">
        <f t="shared" si="1"/>
        <v>0</v>
      </c>
      <c r="R6" s="25" t="s">
        <v>36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ht="34.5" customHeight="1">
      <c r="A7" s="16">
        <v>3.0</v>
      </c>
      <c r="B7" s="27">
        <v>45489.0</v>
      </c>
      <c r="C7" s="18" t="s">
        <v>1148</v>
      </c>
      <c r="D7" s="19">
        <v>60369.0</v>
      </c>
      <c r="E7" s="20" t="s">
        <v>1149</v>
      </c>
      <c r="F7" s="22"/>
      <c r="G7" s="24"/>
      <c r="H7" s="21"/>
      <c r="I7" s="21"/>
      <c r="J7" s="23">
        <v>2650.0</v>
      </c>
      <c r="K7" s="24"/>
      <c r="L7" s="24"/>
      <c r="M7" s="22"/>
      <c r="N7" s="24"/>
      <c r="O7" s="24"/>
      <c r="P7" s="25">
        <v>2650.0</v>
      </c>
      <c r="Q7" s="26">
        <f t="shared" si="1"/>
        <v>0</v>
      </c>
      <c r="R7" s="25" t="s">
        <v>36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ht="34.5" customHeight="1">
      <c r="A8" s="16">
        <v>4.0</v>
      </c>
      <c r="B8" s="27">
        <v>45489.0</v>
      </c>
      <c r="C8" s="18" t="s">
        <v>1150</v>
      </c>
      <c r="D8" s="19">
        <v>43134.0</v>
      </c>
      <c r="E8" s="20" t="s">
        <v>1151</v>
      </c>
      <c r="F8" s="22"/>
      <c r="G8" s="22"/>
      <c r="H8" s="22"/>
      <c r="I8" s="21"/>
      <c r="J8" s="21"/>
      <c r="K8" s="22"/>
      <c r="L8" s="24"/>
      <c r="M8" s="22">
        <v>10000.0</v>
      </c>
      <c r="N8" s="24"/>
      <c r="O8" s="24"/>
      <c r="P8" s="25">
        <v>10000.0</v>
      </c>
      <c r="Q8" s="26">
        <f t="shared" si="1"/>
        <v>0</v>
      </c>
      <c r="R8" s="25" t="s">
        <v>954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ht="34.5" customHeight="1">
      <c r="A9" s="16">
        <v>5.0</v>
      </c>
      <c r="B9" s="27">
        <v>45489.0</v>
      </c>
      <c r="C9" s="18" t="s">
        <v>1152</v>
      </c>
      <c r="D9" s="19">
        <v>46927.0</v>
      </c>
      <c r="E9" s="20" t="s">
        <v>144</v>
      </c>
      <c r="F9" s="22"/>
      <c r="G9" s="22"/>
      <c r="H9" s="22"/>
      <c r="I9" s="21">
        <v>5600.0</v>
      </c>
      <c r="J9" s="23"/>
      <c r="K9" s="24"/>
      <c r="L9" s="24"/>
      <c r="M9" s="21"/>
      <c r="N9" s="24"/>
      <c r="O9" s="24"/>
      <c r="P9" s="25">
        <v>5600.0</v>
      </c>
      <c r="Q9" s="26">
        <f t="shared" si="1"/>
        <v>0</v>
      </c>
      <c r="R9" s="25" t="s">
        <v>36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ht="34.5" customHeight="1">
      <c r="A10" s="16">
        <v>6.0</v>
      </c>
      <c r="B10" s="27">
        <v>45489.0</v>
      </c>
      <c r="C10" s="18" t="s">
        <v>1153</v>
      </c>
      <c r="D10" s="19">
        <v>42339.0</v>
      </c>
      <c r="E10" s="20" t="s">
        <v>138</v>
      </c>
      <c r="F10" s="22"/>
      <c r="G10" s="22"/>
      <c r="H10" s="22"/>
      <c r="I10" s="21"/>
      <c r="J10" s="23">
        <v>8060.0</v>
      </c>
      <c r="K10" s="24"/>
      <c r="L10" s="24"/>
      <c r="M10" s="21"/>
      <c r="N10" s="24"/>
      <c r="O10" s="24"/>
      <c r="P10" s="25">
        <v>8060.0</v>
      </c>
      <c r="Q10" s="26">
        <f t="shared" si="1"/>
        <v>0</v>
      </c>
      <c r="R10" s="25" t="s">
        <v>36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ht="34.5" customHeight="1">
      <c r="A11" s="16">
        <v>7.0</v>
      </c>
      <c r="B11" s="27">
        <v>45489.0</v>
      </c>
      <c r="C11" s="18" t="s">
        <v>1154</v>
      </c>
      <c r="D11" s="19">
        <v>57355.0</v>
      </c>
      <c r="E11" s="20" t="s">
        <v>1155</v>
      </c>
      <c r="F11" s="22"/>
      <c r="G11" s="22"/>
      <c r="H11" s="22"/>
      <c r="I11" s="21"/>
      <c r="J11" s="23">
        <v>2650.0</v>
      </c>
      <c r="K11" s="22"/>
      <c r="L11" s="24"/>
      <c r="M11" s="22"/>
      <c r="N11" s="24"/>
      <c r="O11" s="24"/>
      <c r="P11" s="25">
        <v>2650.0</v>
      </c>
      <c r="Q11" s="26">
        <f t="shared" si="1"/>
        <v>0</v>
      </c>
      <c r="R11" s="25" t="s">
        <v>36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ht="34.5" customHeight="1">
      <c r="A12" s="16">
        <v>8.0</v>
      </c>
      <c r="B12" s="27">
        <v>45489.0</v>
      </c>
      <c r="C12" s="18" t="s">
        <v>1156</v>
      </c>
      <c r="D12" s="19">
        <v>37078.0</v>
      </c>
      <c r="E12" s="20" t="s">
        <v>1157</v>
      </c>
      <c r="F12" s="21"/>
      <c r="G12" s="24"/>
      <c r="H12" s="22"/>
      <c r="I12" s="21">
        <v>1350.0</v>
      </c>
      <c r="J12" s="22"/>
      <c r="K12" s="28"/>
      <c r="L12" s="24"/>
      <c r="M12" s="22"/>
      <c r="N12" s="24"/>
      <c r="O12" s="24"/>
      <c r="P12" s="25">
        <v>1350.0</v>
      </c>
      <c r="Q12" s="26">
        <f t="shared" si="1"/>
        <v>0</v>
      </c>
      <c r="R12" s="25" t="s">
        <v>24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ht="34.5" customHeight="1">
      <c r="A13" s="16">
        <v>9.0</v>
      </c>
      <c r="B13" s="27">
        <v>45489.0</v>
      </c>
      <c r="C13" s="18" t="s">
        <v>1158</v>
      </c>
      <c r="D13" s="19">
        <v>59377.0</v>
      </c>
      <c r="E13" s="20" t="s">
        <v>1159</v>
      </c>
      <c r="F13" s="21"/>
      <c r="G13" s="22"/>
      <c r="H13" s="24"/>
      <c r="I13" s="21">
        <v>5150.0</v>
      </c>
      <c r="J13" s="22"/>
      <c r="K13" s="21"/>
      <c r="L13" s="24"/>
      <c r="M13" s="22"/>
      <c r="N13" s="24"/>
      <c r="O13" s="24"/>
      <c r="P13" s="25">
        <v>5150.0</v>
      </c>
      <c r="Q13" s="26">
        <f t="shared" si="1"/>
        <v>0</v>
      </c>
      <c r="R13" s="25" t="s">
        <v>36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ht="34.5" customHeight="1">
      <c r="A14" s="16">
        <v>10.0</v>
      </c>
      <c r="B14" s="58">
        <v>45489.0</v>
      </c>
      <c r="C14" s="59" t="s">
        <v>1160</v>
      </c>
      <c r="D14" s="60">
        <v>80975.0</v>
      </c>
      <c r="E14" s="61" t="s">
        <v>1161</v>
      </c>
      <c r="F14" s="62"/>
      <c r="G14" s="64"/>
      <c r="H14" s="64"/>
      <c r="I14" s="62">
        <v>2700.0</v>
      </c>
      <c r="J14" s="62"/>
      <c r="K14" s="69"/>
      <c r="L14" s="63"/>
      <c r="M14" s="64"/>
      <c r="N14" s="63"/>
      <c r="O14" s="63"/>
      <c r="P14" s="66">
        <v>2700.0</v>
      </c>
      <c r="Q14" s="70">
        <f t="shared" si="1"/>
        <v>0</v>
      </c>
      <c r="R14" s="66" t="s">
        <v>36</v>
      </c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</row>
    <row r="15" ht="34.5" customHeight="1">
      <c r="A15" s="16">
        <v>11.0</v>
      </c>
      <c r="B15" s="27">
        <v>45489.0</v>
      </c>
      <c r="C15" s="18" t="s">
        <v>1162</v>
      </c>
      <c r="D15" s="19">
        <v>58234.0</v>
      </c>
      <c r="E15" s="20" t="s">
        <v>1163</v>
      </c>
      <c r="F15" s="21"/>
      <c r="G15" s="24"/>
      <c r="H15" s="22"/>
      <c r="I15" s="21">
        <v>5150.0</v>
      </c>
      <c r="J15" s="22"/>
      <c r="K15" s="28"/>
      <c r="L15" s="24"/>
      <c r="M15" s="22"/>
      <c r="N15" s="24"/>
      <c r="O15" s="24"/>
      <c r="P15" s="25">
        <v>5150.0</v>
      </c>
      <c r="Q15" s="26">
        <f t="shared" si="1"/>
        <v>0</v>
      </c>
      <c r="R15" s="25" t="s">
        <v>954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ht="34.5" customHeight="1">
      <c r="A16" s="16">
        <v>12.0</v>
      </c>
      <c r="B16" s="27">
        <v>45489.0</v>
      </c>
      <c r="C16" s="18" t="s">
        <v>1164</v>
      </c>
      <c r="D16" s="19">
        <v>22332.0</v>
      </c>
      <c r="E16" s="20" t="s">
        <v>251</v>
      </c>
      <c r="F16" s="21"/>
      <c r="G16" s="24"/>
      <c r="H16" s="22"/>
      <c r="I16" s="21">
        <v>9000.0</v>
      </c>
      <c r="J16" s="22"/>
      <c r="K16" s="28"/>
      <c r="L16" s="24"/>
      <c r="M16" s="22"/>
      <c r="N16" s="24"/>
      <c r="O16" s="24"/>
      <c r="P16" s="25">
        <v>9000.0</v>
      </c>
      <c r="Q16" s="26">
        <f t="shared" si="1"/>
        <v>0</v>
      </c>
      <c r="R16" s="25" t="s">
        <v>24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ht="34.5" customHeight="1">
      <c r="A17" s="16">
        <v>13.0</v>
      </c>
      <c r="B17" s="27">
        <v>45489.0</v>
      </c>
      <c r="C17" s="18" t="s">
        <v>1165</v>
      </c>
      <c r="D17" s="19">
        <v>44035.0</v>
      </c>
      <c r="E17" s="20" t="s">
        <v>1166</v>
      </c>
      <c r="F17" s="21"/>
      <c r="G17" s="24"/>
      <c r="H17" s="22"/>
      <c r="I17" s="21">
        <v>10000.0</v>
      </c>
      <c r="J17" s="21"/>
      <c r="K17" s="28"/>
      <c r="L17" s="24"/>
      <c r="M17" s="22"/>
      <c r="N17" s="24"/>
      <c r="O17" s="24"/>
      <c r="P17" s="25">
        <v>10000.0</v>
      </c>
      <c r="Q17" s="26">
        <f t="shared" si="1"/>
        <v>0</v>
      </c>
      <c r="R17" s="25" t="s">
        <v>24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ht="34.5" customHeight="1">
      <c r="A18" s="16">
        <v>14.0</v>
      </c>
      <c r="B18" s="27">
        <v>45489.0</v>
      </c>
      <c r="C18" s="18" t="s">
        <v>1167</v>
      </c>
      <c r="D18" s="19">
        <v>53249.0</v>
      </c>
      <c r="E18" s="20" t="s">
        <v>153</v>
      </c>
      <c r="F18" s="21"/>
      <c r="G18" s="22"/>
      <c r="H18" s="22"/>
      <c r="I18" s="21">
        <v>31000.0</v>
      </c>
      <c r="J18" s="21"/>
      <c r="K18" s="29"/>
      <c r="L18" s="24"/>
      <c r="M18" s="22"/>
      <c r="N18" s="24"/>
      <c r="O18" s="24"/>
      <c r="P18" s="25">
        <v>31000.0</v>
      </c>
      <c r="Q18" s="26">
        <f t="shared" si="1"/>
        <v>0</v>
      </c>
      <c r="R18" s="25" t="s">
        <v>24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ht="34.5" customHeight="1">
      <c r="A19" s="16">
        <v>15.0</v>
      </c>
      <c r="B19" s="27">
        <v>45489.0</v>
      </c>
      <c r="C19" s="18" t="s">
        <v>1168</v>
      </c>
      <c r="D19" s="19">
        <v>50436.0</v>
      </c>
      <c r="E19" s="20" t="s">
        <v>337</v>
      </c>
      <c r="F19" s="21"/>
      <c r="G19" s="24"/>
      <c r="H19" s="22"/>
      <c r="I19" s="21">
        <v>32500.0</v>
      </c>
      <c r="J19" s="21"/>
      <c r="K19" s="23"/>
      <c r="L19" s="24"/>
      <c r="M19" s="22"/>
      <c r="N19" s="24"/>
      <c r="O19" s="24"/>
      <c r="P19" s="25">
        <v>32500.0</v>
      </c>
      <c r="Q19" s="26">
        <f t="shared" si="1"/>
        <v>0</v>
      </c>
      <c r="R19" s="25" t="s">
        <v>36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ht="34.5" customHeight="1">
      <c r="A20" s="16">
        <v>16.0</v>
      </c>
      <c r="B20" s="27">
        <v>45489.0</v>
      </c>
      <c r="C20" s="18" t="s">
        <v>1169</v>
      </c>
      <c r="D20" s="19">
        <v>22341.0</v>
      </c>
      <c r="E20" s="20" t="s">
        <v>40</v>
      </c>
      <c r="F20" s="21"/>
      <c r="G20" s="24"/>
      <c r="H20" s="22"/>
      <c r="I20" s="21">
        <v>0.0</v>
      </c>
      <c r="J20" s="21"/>
      <c r="K20" s="23"/>
      <c r="L20" s="24"/>
      <c r="M20" s="21"/>
      <c r="N20" s="24"/>
      <c r="O20" s="24"/>
      <c r="P20" s="25">
        <v>9750.0</v>
      </c>
      <c r="Q20" s="26">
        <f t="shared" si="1"/>
        <v>-9750</v>
      </c>
      <c r="R20" s="25" t="s">
        <v>29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ht="34.5" customHeight="1">
      <c r="A21" s="16">
        <v>17.0</v>
      </c>
      <c r="B21" s="27">
        <v>45489.0</v>
      </c>
      <c r="C21" s="18" t="s">
        <v>1170</v>
      </c>
      <c r="D21" s="19">
        <v>52083.0</v>
      </c>
      <c r="E21" s="20" t="s">
        <v>85</v>
      </c>
      <c r="F21" s="21"/>
      <c r="G21" s="24"/>
      <c r="H21" s="22"/>
      <c r="I21" s="21">
        <v>10000.0</v>
      </c>
      <c r="J21" s="21"/>
      <c r="K21" s="23"/>
      <c r="L21" s="24"/>
      <c r="M21" s="22"/>
      <c r="N21" s="24"/>
      <c r="O21" s="24"/>
      <c r="P21" s="25">
        <v>10000.0</v>
      </c>
      <c r="Q21" s="26">
        <f t="shared" si="1"/>
        <v>0</v>
      </c>
      <c r="R21" s="25" t="s">
        <v>29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ht="34.5" customHeight="1">
      <c r="A22" s="16">
        <v>18.0</v>
      </c>
      <c r="B22" s="27">
        <v>45489.0</v>
      </c>
      <c r="C22" s="18" t="s">
        <v>1171</v>
      </c>
      <c r="D22" s="19">
        <v>21821.0</v>
      </c>
      <c r="E22" s="20" t="s">
        <v>48</v>
      </c>
      <c r="F22" s="21"/>
      <c r="G22" s="24"/>
      <c r="H22" s="22"/>
      <c r="I22" s="21"/>
      <c r="J22" s="21"/>
      <c r="K22" s="23">
        <v>75000.0</v>
      </c>
      <c r="L22" s="24"/>
      <c r="M22" s="22"/>
      <c r="N22" s="24"/>
      <c r="O22" s="24"/>
      <c r="P22" s="25">
        <v>75000.0</v>
      </c>
      <c r="Q22" s="26">
        <f t="shared" si="1"/>
        <v>0</v>
      </c>
      <c r="R22" s="25" t="s">
        <v>29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ht="34.5" customHeight="1">
      <c r="A23" s="16">
        <v>19.0</v>
      </c>
      <c r="B23" s="27">
        <v>45489.0</v>
      </c>
      <c r="C23" s="18" t="s">
        <v>1172</v>
      </c>
      <c r="D23" s="19">
        <v>33065.0</v>
      </c>
      <c r="E23" s="20" t="s">
        <v>1173</v>
      </c>
      <c r="F23" s="21"/>
      <c r="G23" s="24"/>
      <c r="H23" s="22"/>
      <c r="I23" s="21">
        <v>5150.0</v>
      </c>
      <c r="J23" s="21"/>
      <c r="K23" s="23"/>
      <c r="L23" s="24"/>
      <c r="M23" s="22"/>
      <c r="N23" s="24"/>
      <c r="O23" s="24"/>
      <c r="P23" s="25">
        <v>5150.0</v>
      </c>
      <c r="Q23" s="26">
        <f t="shared" si="1"/>
        <v>0</v>
      </c>
      <c r="R23" s="25" t="s">
        <v>29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ht="34.5" customHeight="1">
      <c r="A24" s="16">
        <v>20.0</v>
      </c>
      <c r="B24" s="27">
        <v>45489.0</v>
      </c>
      <c r="C24" s="18" t="s">
        <v>1174</v>
      </c>
      <c r="D24" s="19">
        <v>10008.0</v>
      </c>
      <c r="E24" s="20" t="s">
        <v>182</v>
      </c>
      <c r="F24" s="21"/>
      <c r="G24" s="24"/>
      <c r="H24" s="22"/>
      <c r="I24" s="21">
        <v>5000.0</v>
      </c>
      <c r="J24" s="21"/>
      <c r="K24" s="23"/>
      <c r="L24" s="24"/>
      <c r="M24" s="22"/>
      <c r="N24" s="24"/>
      <c r="O24" s="24"/>
      <c r="P24" s="25">
        <v>5000.0</v>
      </c>
      <c r="Q24" s="26">
        <f t="shared" si="1"/>
        <v>0</v>
      </c>
      <c r="R24" s="25" t="s">
        <v>29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ht="34.5" customHeight="1">
      <c r="A25" s="16">
        <v>21.0</v>
      </c>
      <c r="B25" s="52">
        <v>45489.0</v>
      </c>
      <c r="C25" s="53" t="s">
        <v>1175</v>
      </c>
      <c r="D25" s="54">
        <v>82883.0</v>
      </c>
      <c r="E25" s="55" t="s">
        <v>1176</v>
      </c>
      <c r="F25" s="21">
        <v>500.0</v>
      </c>
      <c r="G25" s="22"/>
      <c r="H25" s="22"/>
      <c r="I25" s="21"/>
      <c r="J25" s="21"/>
      <c r="K25" s="23"/>
      <c r="L25" s="24"/>
      <c r="M25" s="22"/>
      <c r="N25" s="24"/>
      <c r="O25" s="24"/>
      <c r="P25" s="56">
        <v>500.0</v>
      </c>
      <c r="Q25" s="26">
        <f t="shared" si="1"/>
        <v>0</v>
      </c>
      <c r="R25" s="56" t="s">
        <v>29</v>
      </c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</row>
    <row r="26" ht="34.5" customHeight="1">
      <c r="A26" s="16">
        <v>22.0</v>
      </c>
      <c r="B26" s="27">
        <v>45489.0</v>
      </c>
      <c r="C26" s="18" t="s">
        <v>1177</v>
      </c>
      <c r="D26" s="19">
        <v>71788.0</v>
      </c>
      <c r="E26" s="20" t="s">
        <v>1178</v>
      </c>
      <c r="F26" s="21">
        <v>500.0</v>
      </c>
      <c r="G26" s="22"/>
      <c r="H26" s="22"/>
      <c r="I26" s="21"/>
      <c r="J26" s="21"/>
      <c r="K26" s="23"/>
      <c r="L26" s="24"/>
      <c r="M26" s="22"/>
      <c r="N26" s="24"/>
      <c r="O26" s="24"/>
      <c r="P26" s="25">
        <v>500.0</v>
      </c>
      <c r="Q26" s="26">
        <f t="shared" si="1"/>
        <v>0</v>
      </c>
      <c r="R26" s="25" t="s">
        <v>29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ht="34.5" customHeight="1">
      <c r="A27" s="16">
        <v>23.0</v>
      </c>
      <c r="B27" s="27">
        <v>45489.0</v>
      </c>
      <c r="C27" s="18" t="s">
        <v>1179</v>
      </c>
      <c r="D27" s="19">
        <v>52681.0</v>
      </c>
      <c r="E27" s="20" t="s">
        <v>1180</v>
      </c>
      <c r="F27" s="21"/>
      <c r="G27" s="22"/>
      <c r="H27" s="22"/>
      <c r="I27" s="21">
        <v>1050.0</v>
      </c>
      <c r="J27" s="21"/>
      <c r="K27" s="23"/>
      <c r="L27" s="24"/>
      <c r="M27" s="22"/>
      <c r="N27" s="24"/>
      <c r="O27" s="24"/>
      <c r="P27" s="25">
        <v>1050.0</v>
      </c>
      <c r="Q27" s="26">
        <f t="shared" si="1"/>
        <v>0</v>
      </c>
      <c r="R27" s="25" t="s">
        <v>954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ht="34.5" customHeight="1">
      <c r="A28" s="16">
        <v>24.0</v>
      </c>
      <c r="B28" s="58">
        <v>45489.0</v>
      </c>
      <c r="C28" s="59" t="s">
        <v>1181</v>
      </c>
      <c r="D28" s="60">
        <v>10008.0</v>
      </c>
      <c r="E28" s="61" t="s">
        <v>182</v>
      </c>
      <c r="F28" s="62">
        <v>1500.0</v>
      </c>
      <c r="G28" s="63"/>
      <c r="H28" s="64"/>
      <c r="I28" s="62"/>
      <c r="J28" s="62"/>
      <c r="K28" s="65"/>
      <c r="L28" s="63"/>
      <c r="M28" s="64"/>
      <c r="N28" s="63"/>
      <c r="O28" s="64"/>
      <c r="P28" s="66">
        <v>1500.0</v>
      </c>
      <c r="Q28" s="26">
        <f t="shared" si="1"/>
        <v>0</v>
      </c>
      <c r="R28" s="66" t="s">
        <v>29</v>
      </c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</row>
    <row r="29" ht="34.5" customHeight="1">
      <c r="A29" s="16">
        <v>25.0</v>
      </c>
      <c r="B29" s="27">
        <v>45489.0</v>
      </c>
      <c r="C29" s="18" t="s">
        <v>1182</v>
      </c>
      <c r="D29" s="19">
        <v>52083.0</v>
      </c>
      <c r="E29" s="20" t="s">
        <v>85</v>
      </c>
      <c r="F29" s="21"/>
      <c r="G29" s="24"/>
      <c r="H29" s="22"/>
      <c r="I29" s="21">
        <v>7700.0</v>
      </c>
      <c r="J29" s="21"/>
      <c r="K29" s="23"/>
      <c r="L29" s="24"/>
      <c r="M29" s="22"/>
      <c r="N29" s="24"/>
      <c r="O29" s="22"/>
      <c r="P29" s="25">
        <v>7700.0</v>
      </c>
      <c r="Q29" s="26">
        <f t="shared" si="1"/>
        <v>0</v>
      </c>
      <c r="R29" s="25" t="s">
        <v>24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ht="34.5" customHeight="1">
      <c r="A30" s="16">
        <v>26.0</v>
      </c>
      <c r="B30" s="27">
        <v>45488.0</v>
      </c>
      <c r="C30" s="18" t="s">
        <v>1183</v>
      </c>
      <c r="D30" s="19">
        <v>10288.0</v>
      </c>
      <c r="E30" s="20" t="s">
        <v>1184</v>
      </c>
      <c r="F30" s="21"/>
      <c r="G30" s="24"/>
      <c r="H30" s="22"/>
      <c r="I30" s="21"/>
      <c r="J30" s="21"/>
      <c r="K30" s="23"/>
      <c r="L30" s="24"/>
      <c r="M30" s="22"/>
      <c r="N30" s="24"/>
      <c r="O30" s="22">
        <v>450.0</v>
      </c>
      <c r="P30" s="25">
        <v>450.0</v>
      </c>
      <c r="Q30" s="26">
        <f t="shared" si="1"/>
        <v>0</v>
      </c>
      <c r="R30" s="25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ht="34.5" customHeight="1">
      <c r="A31" s="16">
        <v>27.0</v>
      </c>
      <c r="B31" s="27">
        <v>45488.0</v>
      </c>
      <c r="C31" s="18" t="s">
        <v>1185</v>
      </c>
      <c r="D31" s="19">
        <v>10288.0</v>
      </c>
      <c r="E31" s="20" t="s">
        <v>1184</v>
      </c>
      <c r="F31" s="21"/>
      <c r="G31" s="24"/>
      <c r="H31" s="22"/>
      <c r="I31" s="21"/>
      <c r="J31" s="21"/>
      <c r="K31" s="23"/>
      <c r="L31" s="24"/>
      <c r="M31" s="22"/>
      <c r="N31" s="24"/>
      <c r="O31" s="22">
        <v>450.0</v>
      </c>
      <c r="P31" s="25">
        <v>450.0</v>
      </c>
      <c r="Q31" s="26">
        <f t="shared" si="1"/>
        <v>0</v>
      </c>
      <c r="R31" s="25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ht="34.5" customHeight="1">
      <c r="A32" s="16">
        <v>28.0</v>
      </c>
      <c r="B32" s="27">
        <v>45488.0</v>
      </c>
      <c r="C32" s="18" t="s">
        <v>1186</v>
      </c>
      <c r="D32" s="19">
        <v>72839.0</v>
      </c>
      <c r="E32" s="20" t="s">
        <v>869</v>
      </c>
      <c r="F32" s="21"/>
      <c r="G32" s="24"/>
      <c r="H32" s="22"/>
      <c r="I32" s="21"/>
      <c r="J32" s="21"/>
      <c r="K32" s="23"/>
      <c r="L32" s="24"/>
      <c r="M32" s="22"/>
      <c r="N32" s="24"/>
      <c r="O32" s="22">
        <v>2700.0</v>
      </c>
      <c r="P32" s="25">
        <v>2700.0</v>
      </c>
      <c r="Q32" s="26">
        <f t="shared" si="1"/>
        <v>0</v>
      </c>
      <c r="R32" s="25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ht="34.5" customHeight="1">
      <c r="A33" s="16">
        <v>29.0</v>
      </c>
      <c r="B33" s="27">
        <v>45489.0</v>
      </c>
      <c r="C33" s="18" t="s">
        <v>1187</v>
      </c>
      <c r="D33" s="19">
        <v>77283.0</v>
      </c>
      <c r="E33" s="20" t="s">
        <v>1188</v>
      </c>
      <c r="F33" s="21"/>
      <c r="G33" s="24"/>
      <c r="H33" s="22"/>
      <c r="I33" s="21"/>
      <c r="J33" s="21"/>
      <c r="K33" s="23"/>
      <c r="L33" s="24"/>
      <c r="M33" s="22">
        <v>5400.0</v>
      </c>
      <c r="N33" s="24"/>
      <c r="O33" s="22"/>
      <c r="P33" s="25">
        <v>5400.0</v>
      </c>
      <c r="Q33" s="26">
        <f t="shared" si="1"/>
        <v>0</v>
      </c>
      <c r="R33" s="25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ht="34.5" customHeight="1">
      <c r="A34" s="16">
        <v>30.0</v>
      </c>
      <c r="B34" s="27">
        <v>45489.0</v>
      </c>
      <c r="C34" s="18" t="s">
        <v>1189</v>
      </c>
      <c r="D34" s="19">
        <v>52214.0</v>
      </c>
      <c r="E34" s="20" t="s">
        <v>1190</v>
      </c>
      <c r="F34" s="21"/>
      <c r="G34" s="24"/>
      <c r="H34" s="22"/>
      <c r="I34" s="21"/>
      <c r="J34" s="21"/>
      <c r="K34" s="23"/>
      <c r="L34" s="24"/>
      <c r="M34" s="22">
        <v>400.0</v>
      </c>
      <c r="N34" s="24"/>
      <c r="O34" s="22"/>
      <c r="P34" s="25">
        <v>400.0</v>
      </c>
      <c r="Q34" s="26">
        <f t="shared" si="1"/>
        <v>0</v>
      </c>
      <c r="R34" s="25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ht="34.5" customHeight="1">
      <c r="A35" s="16">
        <v>31.0</v>
      </c>
      <c r="B35" s="27">
        <v>45489.0</v>
      </c>
      <c r="C35" s="18" t="s">
        <v>1191</v>
      </c>
      <c r="D35" s="19">
        <v>21828.0</v>
      </c>
      <c r="E35" s="20" t="s">
        <v>178</v>
      </c>
      <c r="F35" s="21"/>
      <c r="G35" s="24"/>
      <c r="H35" s="22"/>
      <c r="I35" s="21"/>
      <c r="J35" s="21"/>
      <c r="K35" s="23">
        <v>2950.0</v>
      </c>
      <c r="L35" s="24"/>
      <c r="M35" s="22"/>
      <c r="N35" s="24"/>
      <c r="O35" s="22"/>
      <c r="P35" s="25">
        <v>2950.0</v>
      </c>
      <c r="Q35" s="26">
        <f t="shared" si="1"/>
        <v>0</v>
      </c>
      <c r="R35" s="25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ht="34.5" customHeight="1">
      <c r="A36" s="16">
        <v>32.0</v>
      </c>
      <c r="B36" s="27">
        <v>45489.0</v>
      </c>
      <c r="C36" s="18" t="s">
        <v>1192</v>
      </c>
      <c r="D36" s="19">
        <v>51660.0</v>
      </c>
      <c r="E36" s="20" t="s">
        <v>595</v>
      </c>
      <c r="F36" s="21"/>
      <c r="G36" s="24"/>
      <c r="H36" s="22">
        <v>2500.0</v>
      </c>
      <c r="I36" s="21"/>
      <c r="J36" s="21"/>
      <c r="K36" s="23"/>
      <c r="L36" s="24"/>
      <c r="M36" s="22"/>
      <c r="N36" s="24"/>
      <c r="O36" s="22"/>
      <c r="P36" s="25">
        <v>2500.0</v>
      </c>
      <c r="Q36" s="26">
        <f t="shared" si="1"/>
        <v>0</v>
      </c>
      <c r="R36" s="25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ht="34.5" customHeight="1">
      <c r="A37" s="16"/>
      <c r="B37" s="27"/>
      <c r="C37" s="18"/>
      <c r="D37" s="19"/>
      <c r="E37" s="20"/>
      <c r="F37" s="21"/>
      <c r="G37" s="24"/>
      <c r="H37" s="22"/>
      <c r="I37" s="21"/>
      <c r="J37" s="22"/>
      <c r="K37" s="28"/>
      <c r="L37" s="24"/>
      <c r="M37" s="22"/>
      <c r="N37" s="24"/>
      <c r="O37" s="22"/>
      <c r="P37" s="25"/>
      <c r="Q37" s="26">
        <f t="shared" si="1"/>
        <v>0</v>
      </c>
      <c r="R37" s="25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ht="34.5" customHeight="1">
      <c r="A38" s="16"/>
      <c r="B38" s="27"/>
      <c r="C38" s="18"/>
      <c r="D38" s="19"/>
      <c r="E38" s="20"/>
      <c r="F38" s="21"/>
      <c r="G38" s="24"/>
      <c r="H38" s="22"/>
      <c r="I38" s="21"/>
      <c r="J38" s="21"/>
      <c r="K38" s="29"/>
      <c r="L38" s="24"/>
      <c r="M38" s="22"/>
      <c r="N38" s="24"/>
      <c r="O38" s="22"/>
      <c r="P38" s="25"/>
      <c r="Q38" s="26">
        <f t="shared" si="1"/>
        <v>0</v>
      </c>
      <c r="R38" s="25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ht="37.5" customHeight="1">
      <c r="A39" s="16"/>
      <c r="B39" s="27"/>
      <c r="C39" s="18"/>
      <c r="D39" s="19" t="s">
        <v>207</v>
      </c>
      <c r="E39" s="20"/>
      <c r="F39" s="30">
        <f t="shared" ref="F39:P39" si="2">SUM(F5:F38)</f>
        <v>2500</v>
      </c>
      <c r="G39" s="30">
        <f t="shared" si="2"/>
        <v>0</v>
      </c>
      <c r="H39" s="30">
        <f t="shared" si="2"/>
        <v>2500</v>
      </c>
      <c r="I39" s="30">
        <f t="shared" si="2"/>
        <v>134000</v>
      </c>
      <c r="J39" s="30">
        <f t="shared" si="2"/>
        <v>13510</v>
      </c>
      <c r="K39" s="30">
        <f t="shared" si="2"/>
        <v>77950</v>
      </c>
      <c r="L39" s="30">
        <f t="shared" si="2"/>
        <v>0</v>
      </c>
      <c r="M39" s="30">
        <f t="shared" si="2"/>
        <v>15800</v>
      </c>
      <c r="N39" s="30">
        <f t="shared" si="2"/>
        <v>0</v>
      </c>
      <c r="O39" s="30">
        <f t="shared" si="2"/>
        <v>3600</v>
      </c>
      <c r="P39" s="30">
        <f t="shared" si="2"/>
        <v>259610</v>
      </c>
      <c r="Q39" s="30"/>
      <c r="R39" s="32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</row>
    <row r="40">
      <c r="A40" s="34"/>
      <c r="B40" s="34"/>
      <c r="C40" s="35"/>
      <c r="D40" s="34"/>
      <c r="E40" s="34"/>
      <c r="F40" s="36">
        <f>F39+G39+H39+I39+J39+K39+L39+M39+N39+O39</f>
        <v>249860</v>
      </c>
      <c r="P40" s="37"/>
      <c r="Q40" s="37"/>
      <c r="R40" s="34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</row>
    <row r="41">
      <c r="A41" s="4"/>
      <c r="B41" s="4"/>
      <c r="C41" s="38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>
      <c r="A42" s="4"/>
      <c r="B42" s="4"/>
      <c r="C42" s="38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>
      <c r="A43" s="4"/>
      <c r="B43" s="4"/>
      <c r="C43" s="39" t="s">
        <v>207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>
      <c r="A44" s="4"/>
      <c r="B44" s="4"/>
      <c r="C44" s="38"/>
      <c r="D44" s="4"/>
      <c r="E44" s="40" t="s">
        <v>208</v>
      </c>
      <c r="F44" s="41" t="s">
        <v>209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>
      <c r="A45" s="4"/>
      <c r="B45" s="4"/>
      <c r="C45" s="38"/>
      <c r="D45" s="4"/>
      <c r="E45" s="49" t="s">
        <v>210</v>
      </c>
      <c r="F45" s="41" t="s">
        <v>1033</v>
      </c>
      <c r="G45" s="4"/>
      <c r="H45" s="4"/>
      <c r="I45" s="4"/>
      <c r="J45" s="4"/>
      <c r="K45" s="4"/>
      <c r="L45" s="4"/>
      <c r="M45" s="4"/>
      <c r="N45" s="4"/>
      <c r="O45" s="42" t="s">
        <v>207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>
      <c r="A46" s="4"/>
      <c r="B46" s="4"/>
      <c r="C46" s="38"/>
      <c r="D46" s="4"/>
      <c r="E46" s="49" t="s">
        <v>211</v>
      </c>
      <c r="F46" s="41" t="s">
        <v>212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>
      <c r="A47" s="4"/>
      <c r="B47" s="4"/>
      <c r="C47" s="38"/>
      <c r="D47" s="4"/>
      <c r="E47" s="49" t="s">
        <v>213</v>
      </c>
      <c r="F47" s="41" t="s">
        <v>209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>
      <c r="A48" s="4"/>
      <c r="B48" s="4"/>
      <c r="C48" s="38"/>
      <c r="D48" s="4"/>
      <c r="E48" s="49" t="s">
        <v>214</v>
      </c>
      <c r="F48" s="41" t="s">
        <v>1193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>
      <c r="A49" s="4"/>
      <c r="B49" s="4"/>
      <c r="C49" s="38"/>
      <c r="D49" s="4"/>
      <c r="E49" s="49" t="s">
        <v>1194</v>
      </c>
      <c r="F49" s="41" t="s">
        <v>209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>
      <c r="A50" s="4"/>
      <c r="B50" s="4"/>
      <c r="C50" s="38"/>
      <c r="D50" s="4"/>
      <c r="E50" s="49" t="s">
        <v>217</v>
      </c>
      <c r="F50" s="50" t="s">
        <v>212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>
      <c r="A51" s="4"/>
      <c r="B51" s="4"/>
      <c r="C51" s="38"/>
      <c r="D51" s="4"/>
      <c r="E51" s="49" t="s">
        <v>219</v>
      </c>
      <c r="F51" s="50" t="s">
        <v>220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2" t="s">
        <v>207</v>
      </c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>
      <c r="A52" s="4"/>
      <c r="B52" s="4"/>
      <c r="C52" s="38"/>
      <c r="D52" s="4"/>
      <c r="E52" s="4"/>
      <c r="F52" s="4"/>
      <c r="G52" s="4"/>
      <c r="H52" s="4"/>
      <c r="I52" s="4"/>
      <c r="J52" s="4"/>
      <c r="K52" s="4" t="str">
        <f>I72439</f>
        <v/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>
      <c r="A53" s="4"/>
      <c r="B53" s="4"/>
      <c r="C53" s="38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>
      <c r="A54" s="4"/>
      <c r="B54" s="4"/>
      <c r="C54" s="38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>
      <c r="A55" s="4"/>
      <c r="B55" s="4"/>
      <c r="C55" s="38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>
      <c r="A56" s="4"/>
      <c r="B56" s="4"/>
      <c r="C56" s="38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>
      <c r="A57" s="4"/>
      <c r="B57" s="4"/>
      <c r="C57" s="38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>
      <c r="A58" s="4"/>
      <c r="B58" s="4"/>
      <c r="C58" s="38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>
      <c r="A59" s="4"/>
      <c r="B59" s="4"/>
      <c r="C59" s="38"/>
      <c r="D59" s="4"/>
      <c r="E59" s="4"/>
      <c r="F59" s="4"/>
      <c r="G59" s="4"/>
      <c r="H59" s="4"/>
      <c r="I59" s="42" t="s">
        <v>221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>
      <c r="A60" s="4"/>
      <c r="B60" s="4"/>
      <c r="C60" s="38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>
      <c r="A61" s="4"/>
      <c r="B61" s="4"/>
      <c r="C61" s="38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>
      <c r="A62" s="4"/>
      <c r="B62" s="4"/>
      <c r="C62" s="38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>
      <c r="A63" s="4"/>
      <c r="B63" s="4"/>
      <c r="C63" s="38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>
      <c r="A64" s="4"/>
      <c r="B64" s="4"/>
      <c r="C64" s="38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>
      <c r="A65" s="4"/>
      <c r="B65" s="4"/>
      <c r="C65" s="38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>
      <c r="A66" s="4"/>
      <c r="B66" s="4"/>
      <c r="C66" s="38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>
      <c r="A67" s="4"/>
      <c r="B67" s="4"/>
      <c r="C67" s="38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>
      <c r="A68" s="4"/>
      <c r="B68" s="4"/>
      <c r="C68" s="38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>
      <c r="A69" s="4"/>
      <c r="B69" s="4"/>
      <c r="C69" s="38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>
      <c r="A70" s="4"/>
      <c r="B70" s="4"/>
      <c r="C70" s="38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>
      <c r="A71" s="4"/>
      <c r="B71" s="4"/>
      <c r="C71" s="38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>
      <c r="A72" s="4"/>
      <c r="B72" s="4"/>
      <c r="C72" s="38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>
      <c r="A73" s="4"/>
      <c r="B73" s="4"/>
      <c r="C73" s="38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>
      <c r="A74" s="4"/>
      <c r="B74" s="4"/>
      <c r="C74" s="38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>
      <c r="A75" s="4"/>
      <c r="B75" s="4"/>
      <c r="C75" s="38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>
      <c r="A76" s="4"/>
      <c r="B76" s="4"/>
      <c r="C76" s="38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>
      <c r="A77" s="4"/>
      <c r="B77" s="4"/>
      <c r="C77" s="38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>
      <c r="A78" s="4"/>
      <c r="B78" s="4"/>
      <c r="C78" s="38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>
      <c r="A79" s="4"/>
      <c r="B79" s="4"/>
      <c r="C79" s="38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>
      <c r="A80" s="4"/>
      <c r="B80" s="4"/>
      <c r="C80" s="38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>
      <c r="A81" s="4"/>
      <c r="B81" s="4"/>
      <c r="C81" s="38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>
      <c r="A82" s="4"/>
      <c r="B82" s="4"/>
      <c r="C82" s="38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>
      <c r="A83" s="4"/>
      <c r="B83" s="4"/>
      <c r="C83" s="38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>
      <c r="A84" s="4"/>
      <c r="B84" s="4"/>
      <c r="C84" s="38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>
      <c r="A85" s="4"/>
      <c r="B85" s="4"/>
      <c r="C85" s="38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>
      <c r="A86" s="4"/>
      <c r="B86" s="4"/>
      <c r="C86" s="38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>
      <c r="A87" s="4"/>
      <c r="B87" s="4"/>
      <c r="C87" s="38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>
      <c r="A88" s="4"/>
      <c r="B88" s="4"/>
      <c r="C88" s="38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>
      <c r="A89" s="4"/>
      <c r="B89" s="4"/>
      <c r="C89" s="38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>
      <c r="A90" s="4"/>
      <c r="B90" s="4"/>
      <c r="C90" s="38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>
      <c r="A91" s="4"/>
      <c r="B91" s="4"/>
      <c r="C91" s="38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>
      <c r="A92" s="4"/>
      <c r="B92" s="4"/>
      <c r="C92" s="38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>
      <c r="A93" s="4"/>
      <c r="B93" s="4"/>
      <c r="C93" s="38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>
      <c r="A94" s="4"/>
      <c r="B94" s="4"/>
      <c r="C94" s="38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>
      <c r="A95" s="4"/>
      <c r="B95" s="4"/>
      <c r="C95" s="38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>
      <c r="A96" s="4"/>
      <c r="B96" s="4"/>
      <c r="C96" s="38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>
      <c r="A97" s="4"/>
      <c r="B97" s="4"/>
      <c r="C97" s="38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>
      <c r="A98" s="4"/>
      <c r="B98" s="4"/>
      <c r="C98" s="38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>
      <c r="A99" s="4"/>
      <c r="B99" s="4"/>
      <c r="C99" s="38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>
      <c r="A100" s="4"/>
      <c r="B100" s="4"/>
      <c r="C100" s="38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>
      <c r="A101" s="4"/>
      <c r="B101" s="4"/>
      <c r="C101" s="38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>
      <c r="A102" s="4"/>
      <c r="B102" s="4"/>
      <c r="C102" s="38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>
      <c r="A103" s="4"/>
      <c r="B103" s="4"/>
      <c r="C103" s="38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>
      <c r="A104" s="4"/>
      <c r="B104" s="4"/>
      <c r="C104" s="38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>
      <c r="A105" s="4"/>
      <c r="B105" s="4"/>
      <c r="C105" s="38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>
      <c r="A106" s="4"/>
      <c r="B106" s="4"/>
      <c r="C106" s="38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>
      <c r="A107" s="4"/>
      <c r="B107" s="4"/>
      <c r="C107" s="38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>
      <c r="A108" s="4"/>
      <c r="B108" s="4"/>
      <c r="C108" s="38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>
      <c r="A109" s="4"/>
      <c r="B109" s="4"/>
      <c r="C109" s="38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>
      <c r="A110" s="4"/>
      <c r="B110" s="4"/>
      <c r="C110" s="38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>
      <c r="A111" s="4"/>
      <c r="B111" s="4"/>
      <c r="C111" s="38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>
      <c r="A112" s="4"/>
      <c r="B112" s="4"/>
      <c r="C112" s="38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>
      <c r="A113" s="4"/>
      <c r="B113" s="4"/>
      <c r="C113" s="38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>
      <c r="A114" s="4"/>
      <c r="B114" s="4"/>
      <c r="C114" s="38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>
      <c r="A115" s="4"/>
      <c r="B115" s="4"/>
      <c r="C115" s="38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>
      <c r="A116" s="4"/>
      <c r="B116" s="4"/>
      <c r="C116" s="38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>
      <c r="A117" s="4"/>
      <c r="B117" s="4"/>
      <c r="C117" s="38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>
      <c r="A118" s="4"/>
      <c r="B118" s="4"/>
      <c r="C118" s="38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>
      <c r="A119" s="4"/>
      <c r="B119" s="4"/>
      <c r="C119" s="38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>
      <c r="A120" s="4"/>
      <c r="B120" s="4"/>
      <c r="C120" s="38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>
      <c r="A121" s="4"/>
      <c r="B121" s="4"/>
      <c r="C121" s="38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>
      <c r="A122" s="4"/>
      <c r="B122" s="4"/>
      <c r="C122" s="38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>
      <c r="A123" s="4"/>
      <c r="B123" s="4"/>
      <c r="C123" s="38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>
      <c r="A124" s="4"/>
      <c r="B124" s="4"/>
      <c r="C124" s="38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>
      <c r="A125" s="4"/>
      <c r="B125" s="4"/>
      <c r="C125" s="38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>
      <c r="A126" s="4"/>
      <c r="B126" s="4"/>
      <c r="C126" s="38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>
      <c r="A127" s="4"/>
      <c r="B127" s="4"/>
      <c r="C127" s="38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>
      <c r="A128" s="4"/>
      <c r="B128" s="4"/>
      <c r="C128" s="38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>
      <c r="A129" s="4"/>
      <c r="B129" s="4"/>
      <c r="C129" s="38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>
      <c r="A130" s="4"/>
      <c r="B130" s="4"/>
      <c r="C130" s="38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>
      <c r="A131" s="4"/>
      <c r="B131" s="4"/>
      <c r="C131" s="38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>
      <c r="A132" s="4"/>
      <c r="B132" s="4"/>
      <c r="C132" s="38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>
      <c r="A133" s="4"/>
      <c r="B133" s="4"/>
      <c r="C133" s="38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>
      <c r="A134" s="4"/>
      <c r="B134" s="4"/>
      <c r="C134" s="38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>
      <c r="A135" s="4"/>
      <c r="B135" s="4"/>
      <c r="C135" s="38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>
      <c r="A136" s="4"/>
      <c r="B136" s="4"/>
      <c r="C136" s="38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>
      <c r="A137" s="4"/>
      <c r="B137" s="4"/>
      <c r="C137" s="38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>
      <c r="A138" s="4"/>
      <c r="B138" s="4"/>
      <c r="C138" s="38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>
      <c r="A139" s="4"/>
      <c r="B139" s="4"/>
      <c r="C139" s="38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>
      <c r="A140" s="4"/>
      <c r="B140" s="4"/>
      <c r="C140" s="38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>
      <c r="A141" s="4"/>
      <c r="B141" s="4"/>
      <c r="C141" s="38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>
      <c r="A142" s="4"/>
      <c r="B142" s="4"/>
      <c r="C142" s="38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>
      <c r="A143" s="4"/>
      <c r="B143" s="4"/>
      <c r="C143" s="38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>
      <c r="A144" s="4"/>
      <c r="B144" s="4"/>
      <c r="C144" s="38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>
      <c r="A145" s="4"/>
      <c r="B145" s="4"/>
      <c r="C145" s="38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>
      <c r="A146" s="4"/>
      <c r="B146" s="4"/>
      <c r="C146" s="38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>
      <c r="A147" s="4"/>
      <c r="B147" s="4"/>
      <c r="C147" s="38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>
      <c r="A148" s="4"/>
      <c r="B148" s="4"/>
      <c r="C148" s="38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>
      <c r="A149" s="4"/>
      <c r="B149" s="4"/>
      <c r="C149" s="38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>
      <c r="A150" s="4"/>
      <c r="B150" s="4"/>
      <c r="C150" s="38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>
      <c r="A151" s="4"/>
      <c r="B151" s="4"/>
      <c r="C151" s="38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>
      <c r="A152" s="4"/>
      <c r="B152" s="4"/>
      <c r="C152" s="38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>
      <c r="A153" s="4"/>
      <c r="B153" s="4"/>
      <c r="C153" s="38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>
      <c r="A154" s="4"/>
      <c r="B154" s="4"/>
      <c r="C154" s="38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>
      <c r="A155" s="4"/>
      <c r="B155" s="4"/>
      <c r="C155" s="38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>
      <c r="A156" s="4"/>
      <c r="B156" s="4"/>
      <c r="C156" s="38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>
      <c r="A157" s="4"/>
      <c r="B157" s="4"/>
      <c r="C157" s="38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>
      <c r="A158" s="4"/>
      <c r="B158" s="4"/>
      <c r="C158" s="38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>
      <c r="A159" s="4"/>
      <c r="B159" s="4"/>
      <c r="C159" s="38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>
      <c r="A160" s="4"/>
      <c r="B160" s="4"/>
      <c r="C160" s="38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>
      <c r="A161" s="4"/>
      <c r="B161" s="4"/>
      <c r="C161" s="38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>
      <c r="A162" s="4"/>
      <c r="B162" s="4"/>
      <c r="C162" s="38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>
      <c r="A163" s="4"/>
      <c r="B163" s="4"/>
      <c r="C163" s="38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>
      <c r="A164" s="4"/>
      <c r="B164" s="4"/>
      <c r="C164" s="38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>
      <c r="A165" s="4"/>
      <c r="B165" s="4"/>
      <c r="C165" s="38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>
      <c r="A166" s="4"/>
      <c r="B166" s="4"/>
      <c r="C166" s="38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>
      <c r="A167" s="4"/>
      <c r="B167" s="4"/>
      <c r="C167" s="38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>
      <c r="A168" s="4"/>
      <c r="B168" s="4"/>
      <c r="C168" s="38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>
      <c r="A169" s="4"/>
      <c r="B169" s="4"/>
      <c r="C169" s="38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>
      <c r="A170" s="4"/>
      <c r="B170" s="4"/>
      <c r="C170" s="38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>
      <c r="A171" s="4"/>
      <c r="B171" s="4"/>
      <c r="C171" s="38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>
      <c r="A172" s="4"/>
      <c r="B172" s="4"/>
      <c r="C172" s="38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>
      <c r="A173" s="4"/>
      <c r="B173" s="4"/>
      <c r="C173" s="38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>
      <c r="A174" s="4"/>
      <c r="B174" s="4"/>
      <c r="C174" s="38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>
      <c r="A175" s="4"/>
      <c r="B175" s="4"/>
      <c r="C175" s="38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>
      <c r="A176" s="4"/>
      <c r="B176" s="4"/>
      <c r="C176" s="38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>
      <c r="A177" s="4"/>
      <c r="B177" s="4"/>
      <c r="C177" s="38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>
      <c r="A178" s="4"/>
      <c r="B178" s="4"/>
      <c r="C178" s="38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>
      <c r="A179" s="4"/>
      <c r="B179" s="4"/>
      <c r="C179" s="38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>
      <c r="A180" s="4"/>
      <c r="B180" s="4"/>
      <c r="C180" s="38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>
      <c r="A181" s="4"/>
      <c r="B181" s="4"/>
      <c r="C181" s="38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>
      <c r="A182" s="4"/>
      <c r="B182" s="4"/>
      <c r="C182" s="38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>
      <c r="A183" s="4"/>
      <c r="B183" s="4"/>
      <c r="C183" s="38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>
      <c r="A184" s="4"/>
      <c r="B184" s="4"/>
      <c r="C184" s="38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>
      <c r="A185" s="4"/>
      <c r="B185" s="4"/>
      <c r="C185" s="38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>
      <c r="A186" s="4"/>
      <c r="B186" s="4"/>
      <c r="C186" s="38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>
      <c r="A187" s="4"/>
      <c r="B187" s="4"/>
      <c r="C187" s="38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>
      <c r="A188" s="4"/>
      <c r="B188" s="4"/>
      <c r="C188" s="38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>
      <c r="A189" s="4"/>
      <c r="B189" s="4"/>
      <c r="C189" s="38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>
      <c r="A190" s="4"/>
      <c r="B190" s="4"/>
      <c r="C190" s="38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>
      <c r="A191" s="4"/>
      <c r="B191" s="4"/>
      <c r="C191" s="38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>
      <c r="A192" s="4"/>
      <c r="B192" s="4"/>
      <c r="C192" s="38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>
      <c r="A193" s="4"/>
      <c r="B193" s="4"/>
      <c r="C193" s="38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>
      <c r="A194" s="4"/>
      <c r="B194" s="4"/>
      <c r="C194" s="38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>
      <c r="A195" s="4"/>
      <c r="B195" s="4"/>
      <c r="C195" s="38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>
      <c r="A196" s="4"/>
      <c r="B196" s="4"/>
      <c r="C196" s="38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>
      <c r="A197" s="4"/>
      <c r="B197" s="4"/>
      <c r="C197" s="38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>
      <c r="A198" s="4"/>
      <c r="B198" s="4"/>
      <c r="C198" s="38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>
      <c r="A199" s="4"/>
      <c r="B199" s="4"/>
      <c r="C199" s="38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>
      <c r="A200" s="4"/>
      <c r="B200" s="4"/>
      <c r="C200" s="38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>
      <c r="A201" s="4"/>
      <c r="B201" s="4"/>
      <c r="C201" s="38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>
      <c r="A202" s="4"/>
      <c r="B202" s="4"/>
      <c r="C202" s="38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>
      <c r="A203" s="4"/>
      <c r="B203" s="4"/>
      <c r="C203" s="38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>
      <c r="A204" s="4"/>
      <c r="B204" s="4"/>
      <c r="C204" s="38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>
      <c r="A205" s="4"/>
      <c r="B205" s="4"/>
      <c r="C205" s="38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>
      <c r="A206" s="4"/>
      <c r="B206" s="4"/>
      <c r="C206" s="38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>
      <c r="A207" s="4"/>
      <c r="B207" s="4"/>
      <c r="C207" s="38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>
      <c r="A208" s="4"/>
      <c r="B208" s="4"/>
      <c r="C208" s="38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>
      <c r="A209" s="4"/>
      <c r="B209" s="4"/>
      <c r="C209" s="38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>
      <c r="A210" s="4"/>
      <c r="B210" s="4"/>
      <c r="C210" s="38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>
      <c r="A211" s="4"/>
      <c r="B211" s="4"/>
      <c r="C211" s="38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>
      <c r="A212" s="4"/>
      <c r="B212" s="4"/>
      <c r="C212" s="38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>
      <c r="A213" s="4"/>
      <c r="B213" s="4"/>
      <c r="C213" s="38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>
      <c r="A214" s="4"/>
      <c r="B214" s="4"/>
      <c r="C214" s="38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>
      <c r="A215" s="4"/>
      <c r="B215" s="4"/>
      <c r="C215" s="38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>
      <c r="A216" s="4"/>
      <c r="B216" s="4"/>
      <c r="C216" s="38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>
      <c r="A217" s="4"/>
      <c r="B217" s="4"/>
      <c r="C217" s="38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>
      <c r="A218" s="4"/>
      <c r="B218" s="4"/>
      <c r="C218" s="38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>
      <c r="A219" s="4"/>
      <c r="B219" s="4"/>
      <c r="C219" s="38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>
      <c r="A220" s="4"/>
      <c r="B220" s="4"/>
      <c r="C220" s="38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</row>
    <row r="221">
      <c r="A221" s="4"/>
      <c r="B221" s="4"/>
      <c r="C221" s="38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</row>
    <row r="222">
      <c r="A222" s="4"/>
      <c r="B222" s="4"/>
      <c r="C222" s="38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</row>
    <row r="223">
      <c r="A223" s="4"/>
      <c r="B223" s="4"/>
      <c r="C223" s="38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</row>
    <row r="224">
      <c r="A224" s="4"/>
      <c r="B224" s="4"/>
      <c r="C224" s="38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>
      <c r="A225" s="4"/>
      <c r="B225" s="4"/>
      <c r="C225" s="38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</row>
    <row r="226">
      <c r="A226" s="4"/>
      <c r="B226" s="4"/>
      <c r="C226" s="38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</row>
    <row r="227">
      <c r="A227" s="4"/>
      <c r="B227" s="4"/>
      <c r="C227" s="38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</row>
    <row r="228">
      <c r="A228" s="4"/>
      <c r="B228" s="4"/>
      <c r="C228" s="38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</row>
    <row r="229">
      <c r="A229" s="4"/>
      <c r="B229" s="4"/>
      <c r="C229" s="38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</row>
    <row r="230">
      <c r="A230" s="4"/>
      <c r="B230" s="4"/>
      <c r="C230" s="38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</row>
    <row r="231">
      <c r="A231" s="4"/>
      <c r="B231" s="4"/>
      <c r="C231" s="38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</row>
    <row r="232">
      <c r="A232" s="4"/>
      <c r="B232" s="4"/>
      <c r="C232" s="38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</row>
    <row r="233">
      <c r="A233" s="4"/>
      <c r="B233" s="4"/>
      <c r="C233" s="38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</row>
    <row r="234">
      <c r="A234" s="4"/>
      <c r="B234" s="4"/>
      <c r="C234" s="38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</row>
    <row r="235">
      <c r="A235" s="4"/>
      <c r="B235" s="4"/>
      <c r="C235" s="38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</row>
    <row r="236">
      <c r="A236" s="4"/>
      <c r="B236" s="4"/>
      <c r="C236" s="38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</row>
    <row r="237">
      <c r="A237" s="4"/>
      <c r="B237" s="4"/>
      <c r="C237" s="38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</row>
    <row r="238">
      <c r="A238" s="4"/>
      <c r="B238" s="4"/>
      <c r="C238" s="38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>
      <c r="A239" s="4"/>
      <c r="B239" s="4"/>
      <c r="C239" s="38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</row>
    <row r="240">
      <c r="A240" s="4"/>
      <c r="B240" s="4"/>
      <c r="C240" s="38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</row>
    <row r="241">
      <c r="A241" s="4"/>
      <c r="B241" s="4"/>
      <c r="C241" s="38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</row>
    <row r="242">
      <c r="A242" s="4"/>
      <c r="B242" s="4"/>
      <c r="C242" s="38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</row>
    <row r="243">
      <c r="A243" s="4"/>
      <c r="B243" s="4"/>
      <c r="C243" s="38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</row>
    <row r="244">
      <c r="A244" s="4"/>
      <c r="B244" s="4"/>
      <c r="C244" s="38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</row>
    <row r="245">
      <c r="A245" s="4"/>
      <c r="B245" s="4"/>
      <c r="C245" s="38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</row>
    <row r="246">
      <c r="A246" s="4"/>
      <c r="B246" s="4"/>
      <c r="C246" s="38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</row>
    <row r="247">
      <c r="A247" s="4"/>
      <c r="B247" s="4"/>
      <c r="C247" s="38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</row>
    <row r="248">
      <c r="A248" s="4"/>
      <c r="B248" s="4"/>
      <c r="C248" s="38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>
      <c r="A249" s="4"/>
      <c r="B249" s="4"/>
      <c r="C249" s="38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</row>
    <row r="250">
      <c r="A250" s="4"/>
      <c r="B250" s="4"/>
      <c r="C250" s="38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</row>
    <row r="251">
      <c r="A251" s="4"/>
      <c r="B251" s="4"/>
      <c r="C251" s="38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</row>
    <row r="252">
      <c r="A252" s="4"/>
      <c r="B252" s="4"/>
      <c r="C252" s="38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</row>
    <row r="253">
      <c r="A253" s="4"/>
      <c r="B253" s="4"/>
      <c r="C253" s="38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</row>
    <row r="254">
      <c r="A254" s="4"/>
      <c r="B254" s="4"/>
      <c r="C254" s="38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</row>
    <row r="255">
      <c r="A255" s="4"/>
      <c r="B255" s="4"/>
      <c r="C255" s="38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</row>
    <row r="256">
      <c r="A256" s="4"/>
      <c r="B256" s="4"/>
      <c r="C256" s="38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</row>
    <row r="257">
      <c r="A257" s="4"/>
      <c r="B257" s="4"/>
      <c r="C257" s="38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</row>
    <row r="258">
      <c r="A258" s="4"/>
      <c r="B258" s="4"/>
      <c r="C258" s="38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</row>
    <row r="259">
      <c r="A259" s="4"/>
      <c r="B259" s="4"/>
      <c r="C259" s="38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</row>
    <row r="260">
      <c r="A260" s="4"/>
      <c r="B260" s="4"/>
      <c r="C260" s="38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</row>
    <row r="261">
      <c r="A261" s="4"/>
      <c r="B261" s="4"/>
      <c r="C261" s="38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</row>
    <row r="262">
      <c r="A262" s="4"/>
      <c r="B262" s="4"/>
      <c r="C262" s="38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</row>
    <row r="263">
      <c r="A263" s="4"/>
      <c r="B263" s="4"/>
      <c r="C263" s="38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</row>
    <row r="264">
      <c r="A264" s="4"/>
      <c r="B264" s="4"/>
      <c r="C264" s="38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</row>
    <row r="265">
      <c r="A265" s="4"/>
      <c r="B265" s="4"/>
      <c r="C265" s="38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</row>
    <row r="266">
      <c r="A266" s="4"/>
      <c r="B266" s="4"/>
      <c r="C266" s="38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</row>
    <row r="267">
      <c r="A267" s="4"/>
      <c r="B267" s="4"/>
      <c r="C267" s="38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</row>
    <row r="268">
      <c r="A268" s="4"/>
      <c r="B268" s="4"/>
      <c r="C268" s="38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</row>
    <row r="269">
      <c r="A269" s="4"/>
      <c r="B269" s="4"/>
      <c r="C269" s="38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</row>
    <row r="270">
      <c r="A270" s="4"/>
      <c r="B270" s="4"/>
      <c r="C270" s="38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</row>
    <row r="271">
      <c r="A271" s="4"/>
      <c r="B271" s="4"/>
      <c r="C271" s="38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</row>
    <row r="272">
      <c r="A272" s="4"/>
      <c r="B272" s="4"/>
      <c r="C272" s="38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</row>
    <row r="273">
      <c r="A273" s="4"/>
      <c r="B273" s="4"/>
      <c r="C273" s="38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</row>
    <row r="274">
      <c r="A274" s="4"/>
      <c r="B274" s="4"/>
      <c r="C274" s="38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</row>
    <row r="275">
      <c r="A275" s="4"/>
      <c r="B275" s="4"/>
      <c r="C275" s="38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</row>
    <row r="276">
      <c r="A276" s="4"/>
      <c r="B276" s="4"/>
      <c r="C276" s="38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</row>
    <row r="277">
      <c r="A277" s="4"/>
      <c r="B277" s="4"/>
      <c r="C277" s="38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</row>
    <row r="278">
      <c r="A278" s="4"/>
      <c r="B278" s="4"/>
      <c r="C278" s="38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</row>
    <row r="279">
      <c r="A279" s="4"/>
      <c r="B279" s="4"/>
      <c r="C279" s="38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</row>
    <row r="280">
      <c r="A280" s="4"/>
      <c r="B280" s="4"/>
      <c r="C280" s="38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</row>
    <row r="281">
      <c r="A281" s="4"/>
      <c r="B281" s="4"/>
      <c r="C281" s="38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</row>
    <row r="282">
      <c r="A282" s="4"/>
      <c r="B282" s="4"/>
      <c r="C282" s="38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</row>
    <row r="283">
      <c r="A283" s="4"/>
      <c r="B283" s="4"/>
      <c r="C283" s="38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</row>
    <row r="284">
      <c r="A284" s="4"/>
      <c r="B284" s="4"/>
      <c r="C284" s="38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</row>
    <row r="285">
      <c r="A285" s="4"/>
      <c r="B285" s="4"/>
      <c r="C285" s="38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</row>
    <row r="286">
      <c r="A286" s="4"/>
      <c r="B286" s="4"/>
      <c r="C286" s="38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</row>
    <row r="287">
      <c r="A287" s="4"/>
      <c r="B287" s="4"/>
      <c r="C287" s="38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</row>
    <row r="288">
      <c r="A288" s="4"/>
      <c r="B288" s="4"/>
      <c r="C288" s="38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</row>
    <row r="289">
      <c r="A289" s="4"/>
      <c r="B289" s="4"/>
      <c r="C289" s="38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</row>
    <row r="290">
      <c r="A290" s="4"/>
      <c r="B290" s="4"/>
      <c r="C290" s="38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</row>
    <row r="291">
      <c r="A291" s="4"/>
      <c r="B291" s="4"/>
      <c r="C291" s="38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</row>
    <row r="292">
      <c r="A292" s="4"/>
      <c r="B292" s="4"/>
      <c r="C292" s="38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</row>
    <row r="293">
      <c r="A293" s="4"/>
      <c r="B293" s="4"/>
      <c r="C293" s="38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</row>
    <row r="294">
      <c r="A294" s="4"/>
      <c r="B294" s="4"/>
      <c r="C294" s="38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</row>
    <row r="295">
      <c r="A295" s="4"/>
      <c r="B295" s="4"/>
      <c r="C295" s="38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</row>
    <row r="296">
      <c r="A296" s="4"/>
      <c r="B296" s="4"/>
      <c r="C296" s="38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</row>
    <row r="297">
      <c r="A297" s="4"/>
      <c r="B297" s="4"/>
      <c r="C297" s="38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</row>
    <row r="298">
      <c r="A298" s="4"/>
      <c r="B298" s="4"/>
      <c r="C298" s="38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</row>
    <row r="299">
      <c r="A299" s="4"/>
      <c r="B299" s="4"/>
      <c r="C299" s="38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</row>
    <row r="300">
      <c r="A300" s="4"/>
      <c r="B300" s="4"/>
      <c r="C300" s="38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</row>
    <row r="301">
      <c r="A301" s="4"/>
      <c r="B301" s="4"/>
      <c r="C301" s="38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</row>
    <row r="302">
      <c r="A302" s="4"/>
      <c r="B302" s="4"/>
      <c r="C302" s="38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</row>
    <row r="303">
      <c r="A303" s="4"/>
      <c r="B303" s="4"/>
      <c r="C303" s="38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</row>
    <row r="304">
      <c r="A304" s="4"/>
      <c r="B304" s="4"/>
      <c r="C304" s="38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</row>
    <row r="305">
      <c r="A305" s="4"/>
      <c r="B305" s="4"/>
      <c r="C305" s="38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</row>
    <row r="306">
      <c r="A306" s="4"/>
      <c r="B306" s="4"/>
      <c r="C306" s="38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</row>
    <row r="307">
      <c r="A307" s="4"/>
      <c r="B307" s="4"/>
      <c r="C307" s="38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</row>
    <row r="308">
      <c r="A308" s="4"/>
      <c r="B308" s="4"/>
      <c r="C308" s="38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</row>
    <row r="309">
      <c r="A309" s="4"/>
      <c r="B309" s="4"/>
      <c r="C309" s="38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</row>
    <row r="310">
      <c r="A310" s="4"/>
      <c r="B310" s="4"/>
      <c r="C310" s="38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</row>
    <row r="311">
      <c r="A311" s="4"/>
      <c r="B311" s="4"/>
      <c r="C311" s="38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</row>
    <row r="312">
      <c r="A312" s="4"/>
      <c r="B312" s="4"/>
      <c r="C312" s="38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</row>
    <row r="313">
      <c r="A313" s="4"/>
      <c r="B313" s="4"/>
      <c r="C313" s="38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</row>
    <row r="314">
      <c r="A314" s="4"/>
      <c r="B314" s="4"/>
      <c r="C314" s="38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</row>
    <row r="315">
      <c r="A315" s="4"/>
      <c r="B315" s="4"/>
      <c r="C315" s="38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</row>
    <row r="316">
      <c r="A316" s="4"/>
      <c r="B316" s="4"/>
      <c r="C316" s="38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</row>
    <row r="317">
      <c r="A317" s="4"/>
      <c r="B317" s="4"/>
      <c r="C317" s="38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</row>
    <row r="318">
      <c r="A318" s="4"/>
      <c r="B318" s="4"/>
      <c r="C318" s="38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</row>
    <row r="319">
      <c r="A319" s="4"/>
      <c r="B319" s="4"/>
      <c r="C319" s="38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</row>
    <row r="320">
      <c r="A320" s="4"/>
      <c r="B320" s="4"/>
      <c r="C320" s="38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</row>
    <row r="321">
      <c r="A321" s="4"/>
      <c r="B321" s="4"/>
      <c r="C321" s="38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</row>
    <row r="322">
      <c r="A322" s="4"/>
      <c r="B322" s="4"/>
      <c r="C322" s="38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</row>
    <row r="323">
      <c r="A323" s="4"/>
      <c r="B323" s="4"/>
      <c r="C323" s="38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</row>
    <row r="324">
      <c r="A324" s="4"/>
      <c r="B324" s="4"/>
      <c r="C324" s="38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</row>
    <row r="325">
      <c r="A325" s="4"/>
      <c r="B325" s="4"/>
      <c r="C325" s="38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</row>
    <row r="326">
      <c r="A326" s="4"/>
      <c r="B326" s="4"/>
      <c r="C326" s="38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</row>
    <row r="327">
      <c r="A327" s="4"/>
      <c r="B327" s="4"/>
      <c r="C327" s="38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</row>
    <row r="328">
      <c r="A328" s="4"/>
      <c r="B328" s="4"/>
      <c r="C328" s="38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</row>
    <row r="329">
      <c r="A329" s="4"/>
      <c r="B329" s="4"/>
      <c r="C329" s="38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</row>
    <row r="330">
      <c r="A330" s="4"/>
      <c r="B330" s="4"/>
      <c r="C330" s="38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</row>
    <row r="331">
      <c r="A331" s="4"/>
      <c r="B331" s="4"/>
      <c r="C331" s="38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</row>
    <row r="332">
      <c r="A332" s="4"/>
      <c r="B332" s="4"/>
      <c r="C332" s="38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</row>
    <row r="333">
      <c r="A333" s="4"/>
      <c r="B333" s="4"/>
      <c r="C333" s="38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</row>
    <row r="334">
      <c r="A334" s="4"/>
      <c r="B334" s="4"/>
      <c r="C334" s="38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</row>
    <row r="335">
      <c r="A335" s="4"/>
      <c r="B335" s="4"/>
      <c r="C335" s="38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</row>
    <row r="336">
      <c r="A336" s="4"/>
      <c r="B336" s="4"/>
      <c r="C336" s="38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</row>
    <row r="337">
      <c r="A337" s="4"/>
      <c r="B337" s="4"/>
      <c r="C337" s="38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</row>
    <row r="338">
      <c r="A338" s="4"/>
      <c r="B338" s="4"/>
      <c r="C338" s="38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</row>
    <row r="339">
      <c r="A339" s="4"/>
      <c r="B339" s="4"/>
      <c r="C339" s="38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</row>
    <row r="340">
      <c r="A340" s="4"/>
      <c r="B340" s="4"/>
      <c r="C340" s="38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</row>
    <row r="341">
      <c r="A341" s="4"/>
      <c r="B341" s="4"/>
      <c r="C341" s="38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</row>
    <row r="342">
      <c r="A342" s="4"/>
      <c r="B342" s="4"/>
      <c r="C342" s="38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</row>
    <row r="343">
      <c r="A343" s="4"/>
      <c r="B343" s="4"/>
      <c r="C343" s="38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</row>
    <row r="344">
      <c r="A344" s="4"/>
      <c r="B344" s="4"/>
      <c r="C344" s="38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</row>
    <row r="345">
      <c r="A345" s="4"/>
      <c r="B345" s="4"/>
      <c r="C345" s="38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</row>
    <row r="346">
      <c r="A346" s="4"/>
      <c r="B346" s="4"/>
      <c r="C346" s="38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</row>
    <row r="347">
      <c r="A347" s="4"/>
      <c r="B347" s="4"/>
      <c r="C347" s="38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</row>
    <row r="348">
      <c r="A348" s="4"/>
      <c r="B348" s="4"/>
      <c r="C348" s="38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</row>
    <row r="349">
      <c r="A349" s="4"/>
      <c r="B349" s="4"/>
      <c r="C349" s="38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</row>
    <row r="350">
      <c r="A350" s="4"/>
      <c r="B350" s="4"/>
      <c r="C350" s="38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</row>
    <row r="351">
      <c r="A351" s="4"/>
      <c r="B351" s="4"/>
      <c r="C351" s="38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</row>
    <row r="352">
      <c r="A352" s="4"/>
      <c r="B352" s="4"/>
      <c r="C352" s="38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</row>
    <row r="353">
      <c r="A353" s="4"/>
      <c r="B353" s="4"/>
      <c r="C353" s="38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</row>
    <row r="354">
      <c r="A354" s="4"/>
      <c r="B354" s="4"/>
      <c r="C354" s="38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</row>
    <row r="355">
      <c r="A355" s="4"/>
      <c r="B355" s="4"/>
      <c r="C355" s="38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</row>
    <row r="356">
      <c r="A356" s="4"/>
      <c r="B356" s="4"/>
      <c r="C356" s="38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</row>
    <row r="357">
      <c r="A357" s="4"/>
      <c r="B357" s="4"/>
      <c r="C357" s="38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</row>
    <row r="358">
      <c r="A358" s="4"/>
      <c r="B358" s="4"/>
      <c r="C358" s="38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</row>
    <row r="359">
      <c r="A359" s="4"/>
      <c r="B359" s="4"/>
      <c r="C359" s="38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</row>
    <row r="360">
      <c r="A360" s="4"/>
      <c r="B360" s="4"/>
      <c r="C360" s="38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</row>
    <row r="361">
      <c r="A361" s="4"/>
      <c r="B361" s="4"/>
      <c r="C361" s="38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</row>
    <row r="362">
      <c r="A362" s="4"/>
      <c r="B362" s="4"/>
      <c r="C362" s="38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</row>
    <row r="363">
      <c r="A363" s="4"/>
      <c r="B363" s="4"/>
      <c r="C363" s="38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</row>
    <row r="364">
      <c r="A364" s="4"/>
      <c r="B364" s="4"/>
      <c r="C364" s="38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</row>
    <row r="365">
      <c r="A365" s="4"/>
      <c r="B365" s="4"/>
      <c r="C365" s="38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</row>
    <row r="366">
      <c r="A366" s="4"/>
      <c r="B366" s="4"/>
      <c r="C366" s="38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</row>
    <row r="367">
      <c r="A367" s="4"/>
      <c r="B367" s="4"/>
      <c r="C367" s="38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</row>
    <row r="368">
      <c r="A368" s="4"/>
      <c r="B368" s="4"/>
      <c r="C368" s="38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</row>
    <row r="369">
      <c r="A369" s="4"/>
      <c r="B369" s="4"/>
      <c r="C369" s="38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</row>
    <row r="370">
      <c r="A370" s="4"/>
      <c r="B370" s="4"/>
      <c r="C370" s="38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</row>
    <row r="371">
      <c r="A371" s="4"/>
      <c r="B371" s="4"/>
      <c r="C371" s="38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</row>
    <row r="372">
      <c r="A372" s="4"/>
      <c r="B372" s="4"/>
      <c r="C372" s="38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</row>
    <row r="373">
      <c r="A373" s="4"/>
      <c r="B373" s="4"/>
      <c r="C373" s="38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</row>
    <row r="374">
      <c r="A374" s="4"/>
      <c r="B374" s="4"/>
      <c r="C374" s="38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</row>
    <row r="375">
      <c r="A375" s="4"/>
      <c r="B375" s="4"/>
      <c r="C375" s="38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</row>
    <row r="376">
      <c r="A376" s="4"/>
      <c r="B376" s="4"/>
      <c r="C376" s="38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</row>
    <row r="377">
      <c r="A377" s="4"/>
      <c r="B377" s="4"/>
      <c r="C377" s="38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</row>
    <row r="378">
      <c r="A378" s="4"/>
      <c r="B378" s="4"/>
      <c r="C378" s="38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</row>
    <row r="379">
      <c r="A379" s="4"/>
      <c r="B379" s="4"/>
      <c r="C379" s="38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</row>
    <row r="380">
      <c r="A380" s="4"/>
      <c r="B380" s="4"/>
      <c r="C380" s="38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</row>
    <row r="381">
      <c r="A381" s="4"/>
      <c r="B381" s="4"/>
      <c r="C381" s="38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</row>
    <row r="382">
      <c r="A382" s="4"/>
      <c r="B382" s="4"/>
      <c r="C382" s="38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</row>
    <row r="383">
      <c r="A383" s="4"/>
      <c r="B383" s="4"/>
      <c r="C383" s="38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</row>
    <row r="384">
      <c r="A384" s="4"/>
      <c r="B384" s="4"/>
      <c r="C384" s="38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</row>
    <row r="385">
      <c r="A385" s="4"/>
      <c r="B385" s="4"/>
      <c r="C385" s="38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</row>
    <row r="386">
      <c r="A386" s="4"/>
      <c r="B386" s="4"/>
      <c r="C386" s="38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</row>
    <row r="387">
      <c r="A387" s="4"/>
      <c r="B387" s="4"/>
      <c r="C387" s="38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</row>
    <row r="388">
      <c r="A388" s="4"/>
      <c r="B388" s="4"/>
      <c r="C388" s="38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</row>
    <row r="389">
      <c r="A389" s="4"/>
      <c r="B389" s="4"/>
      <c r="C389" s="38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</row>
    <row r="390">
      <c r="A390" s="4"/>
      <c r="B390" s="4"/>
      <c r="C390" s="38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</row>
    <row r="391">
      <c r="A391" s="4"/>
      <c r="B391" s="4"/>
      <c r="C391" s="38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</row>
    <row r="392">
      <c r="A392" s="4"/>
      <c r="B392" s="4"/>
      <c r="C392" s="38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</row>
    <row r="393">
      <c r="A393" s="4"/>
      <c r="B393" s="4"/>
      <c r="C393" s="38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</row>
    <row r="394">
      <c r="A394" s="4"/>
      <c r="B394" s="4"/>
      <c r="C394" s="38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</row>
    <row r="395">
      <c r="A395" s="4"/>
      <c r="B395" s="4"/>
      <c r="C395" s="38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</row>
    <row r="396">
      <c r="A396" s="4"/>
      <c r="B396" s="4"/>
      <c r="C396" s="38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</row>
    <row r="397">
      <c r="A397" s="4"/>
      <c r="B397" s="4"/>
      <c r="C397" s="38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</row>
    <row r="398">
      <c r="A398" s="4"/>
      <c r="B398" s="4"/>
      <c r="C398" s="38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</row>
    <row r="399">
      <c r="A399" s="4"/>
      <c r="B399" s="4"/>
      <c r="C399" s="38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</row>
    <row r="400">
      <c r="A400" s="4"/>
      <c r="B400" s="4"/>
      <c r="C400" s="38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</row>
    <row r="401">
      <c r="A401" s="4"/>
      <c r="B401" s="4"/>
      <c r="C401" s="38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</row>
    <row r="402">
      <c r="A402" s="4"/>
      <c r="B402" s="4"/>
      <c r="C402" s="38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</row>
    <row r="403">
      <c r="A403" s="4"/>
      <c r="B403" s="4"/>
      <c r="C403" s="38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</row>
    <row r="404">
      <c r="A404" s="4"/>
      <c r="B404" s="4"/>
      <c r="C404" s="38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</row>
    <row r="405">
      <c r="A405" s="4"/>
      <c r="B405" s="4"/>
      <c r="C405" s="38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</row>
    <row r="406">
      <c r="A406" s="4"/>
      <c r="B406" s="4"/>
      <c r="C406" s="38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</row>
    <row r="407">
      <c r="A407" s="4"/>
      <c r="B407" s="4"/>
      <c r="C407" s="38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</row>
    <row r="408">
      <c r="A408" s="4"/>
      <c r="B408" s="4"/>
      <c r="C408" s="38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</row>
    <row r="409">
      <c r="A409" s="4"/>
      <c r="B409" s="4"/>
      <c r="C409" s="38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</row>
    <row r="410">
      <c r="A410" s="4"/>
      <c r="B410" s="4"/>
      <c r="C410" s="38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</row>
    <row r="411">
      <c r="A411" s="4"/>
      <c r="B411" s="4"/>
      <c r="C411" s="38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</row>
    <row r="412">
      <c r="A412" s="4"/>
      <c r="B412" s="4"/>
      <c r="C412" s="38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</row>
    <row r="413">
      <c r="A413" s="4"/>
      <c r="B413" s="4"/>
      <c r="C413" s="38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</row>
    <row r="414">
      <c r="A414" s="4"/>
      <c r="B414" s="4"/>
      <c r="C414" s="38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</row>
    <row r="415">
      <c r="A415" s="4"/>
      <c r="B415" s="4"/>
      <c r="C415" s="38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</row>
    <row r="416">
      <c r="A416" s="4"/>
      <c r="B416" s="4"/>
      <c r="C416" s="38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</row>
    <row r="417">
      <c r="A417" s="4"/>
      <c r="B417" s="4"/>
      <c r="C417" s="38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</row>
    <row r="418">
      <c r="A418" s="4"/>
      <c r="B418" s="4"/>
      <c r="C418" s="38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</row>
    <row r="419">
      <c r="A419" s="4"/>
      <c r="B419" s="4"/>
      <c r="C419" s="38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</row>
    <row r="420">
      <c r="A420" s="4"/>
      <c r="B420" s="4"/>
      <c r="C420" s="38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</row>
    <row r="421">
      <c r="A421" s="4"/>
      <c r="B421" s="4"/>
      <c r="C421" s="38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</row>
    <row r="422">
      <c r="A422" s="4"/>
      <c r="B422" s="4"/>
      <c r="C422" s="38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</row>
    <row r="423">
      <c r="A423" s="4"/>
      <c r="B423" s="4"/>
      <c r="C423" s="38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</row>
    <row r="424">
      <c r="A424" s="4"/>
      <c r="B424" s="4"/>
      <c r="C424" s="38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</row>
    <row r="425">
      <c r="A425" s="4"/>
      <c r="B425" s="4"/>
      <c r="C425" s="38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</row>
    <row r="426">
      <c r="A426" s="4"/>
      <c r="B426" s="4"/>
      <c r="C426" s="38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</row>
    <row r="427">
      <c r="A427" s="4"/>
      <c r="B427" s="4"/>
      <c r="C427" s="38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</row>
    <row r="428">
      <c r="A428" s="4"/>
      <c r="B428" s="4"/>
      <c r="C428" s="38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</row>
    <row r="429">
      <c r="A429" s="4"/>
      <c r="B429" s="4"/>
      <c r="C429" s="38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</row>
    <row r="430">
      <c r="A430" s="4"/>
      <c r="B430" s="4"/>
      <c r="C430" s="38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</row>
    <row r="431">
      <c r="A431" s="4"/>
      <c r="B431" s="4"/>
      <c r="C431" s="38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</row>
    <row r="432">
      <c r="A432" s="4"/>
      <c r="B432" s="4"/>
      <c r="C432" s="38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</row>
    <row r="433">
      <c r="A433" s="4"/>
      <c r="B433" s="4"/>
      <c r="C433" s="38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</row>
    <row r="434">
      <c r="A434" s="4"/>
      <c r="B434" s="4"/>
      <c r="C434" s="38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</row>
    <row r="435">
      <c r="A435" s="4"/>
      <c r="B435" s="4"/>
      <c r="C435" s="38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</row>
    <row r="436">
      <c r="A436" s="4"/>
      <c r="B436" s="4"/>
      <c r="C436" s="38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</row>
    <row r="437">
      <c r="A437" s="4"/>
      <c r="B437" s="4"/>
      <c r="C437" s="38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</row>
    <row r="438">
      <c r="A438" s="4"/>
      <c r="B438" s="4"/>
      <c r="C438" s="38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</row>
    <row r="439">
      <c r="A439" s="4"/>
      <c r="B439" s="4"/>
      <c r="C439" s="38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</row>
    <row r="440">
      <c r="A440" s="4"/>
      <c r="B440" s="4"/>
      <c r="C440" s="38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</row>
    <row r="441">
      <c r="A441" s="4"/>
      <c r="B441" s="4"/>
      <c r="C441" s="38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</row>
    <row r="442">
      <c r="A442" s="4"/>
      <c r="B442" s="4"/>
      <c r="C442" s="38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</row>
    <row r="443">
      <c r="A443" s="4"/>
      <c r="B443" s="4"/>
      <c r="C443" s="38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</row>
    <row r="444">
      <c r="A444" s="4"/>
      <c r="B444" s="4"/>
      <c r="C444" s="38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</row>
    <row r="445">
      <c r="A445" s="4"/>
      <c r="B445" s="4"/>
      <c r="C445" s="38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</row>
    <row r="446">
      <c r="A446" s="4"/>
      <c r="B446" s="4"/>
      <c r="C446" s="38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</row>
    <row r="447">
      <c r="A447" s="4"/>
      <c r="B447" s="4"/>
      <c r="C447" s="38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</row>
    <row r="448">
      <c r="A448" s="4"/>
      <c r="B448" s="4"/>
      <c r="C448" s="38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</row>
    <row r="449">
      <c r="A449" s="4"/>
      <c r="B449" s="4"/>
      <c r="C449" s="38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</row>
    <row r="450">
      <c r="A450" s="4"/>
      <c r="B450" s="4"/>
      <c r="C450" s="38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</row>
    <row r="451">
      <c r="A451" s="4"/>
      <c r="B451" s="4"/>
      <c r="C451" s="38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</row>
    <row r="452">
      <c r="A452" s="4"/>
      <c r="B452" s="4"/>
      <c r="C452" s="38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</row>
    <row r="453">
      <c r="A453" s="4"/>
      <c r="B453" s="4"/>
      <c r="C453" s="38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</row>
    <row r="454">
      <c r="A454" s="4"/>
      <c r="B454" s="4"/>
      <c r="C454" s="38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</row>
    <row r="455">
      <c r="A455" s="4"/>
      <c r="B455" s="4"/>
      <c r="C455" s="38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</row>
    <row r="456">
      <c r="A456" s="4"/>
      <c r="B456" s="4"/>
      <c r="C456" s="38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</row>
    <row r="457">
      <c r="A457" s="4"/>
      <c r="B457" s="4"/>
      <c r="C457" s="38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</row>
    <row r="458">
      <c r="A458" s="4"/>
      <c r="B458" s="4"/>
      <c r="C458" s="38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</row>
    <row r="459">
      <c r="A459" s="4"/>
      <c r="B459" s="4"/>
      <c r="C459" s="38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</row>
    <row r="460">
      <c r="A460" s="4"/>
      <c r="B460" s="4"/>
      <c r="C460" s="38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</row>
    <row r="461">
      <c r="A461" s="4"/>
      <c r="B461" s="4"/>
      <c r="C461" s="38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</row>
    <row r="462">
      <c r="A462" s="4"/>
      <c r="B462" s="4"/>
      <c r="C462" s="38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</row>
    <row r="463">
      <c r="A463" s="4"/>
      <c r="B463" s="4"/>
      <c r="C463" s="38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</row>
    <row r="464">
      <c r="A464" s="4"/>
      <c r="B464" s="4"/>
      <c r="C464" s="38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</row>
    <row r="465">
      <c r="A465" s="4"/>
      <c r="B465" s="4"/>
      <c r="C465" s="38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</row>
    <row r="466">
      <c r="A466" s="4"/>
      <c r="B466" s="4"/>
      <c r="C466" s="38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</row>
    <row r="467">
      <c r="A467" s="4"/>
      <c r="B467" s="4"/>
      <c r="C467" s="38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</row>
    <row r="468">
      <c r="A468" s="4"/>
      <c r="B468" s="4"/>
      <c r="C468" s="38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</row>
    <row r="469">
      <c r="A469" s="4"/>
      <c r="B469" s="4"/>
      <c r="C469" s="38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</row>
    <row r="470">
      <c r="A470" s="4"/>
      <c r="B470" s="4"/>
      <c r="C470" s="38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</row>
    <row r="471">
      <c r="A471" s="4"/>
      <c r="B471" s="4"/>
      <c r="C471" s="38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</row>
    <row r="472">
      <c r="A472" s="4"/>
      <c r="B472" s="4"/>
      <c r="C472" s="38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</row>
    <row r="473">
      <c r="A473" s="4"/>
      <c r="B473" s="4"/>
      <c r="C473" s="38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</row>
    <row r="474">
      <c r="A474" s="4"/>
      <c r="B474" s="4"/>
      <c r="C474" s="38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</row>
    <row r="475">
      <c r="A475" s="4"/>
      <c r="B475" s="4"/>
      <c r="C475" s="38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</row>
    <row r="476">
      <c r="A476" s="4"/>
      <c r="B476" s="4"/>
      <c r="C476" s="38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</row>
    <row r="477">
      <c r="A477" s="4"/>
      <c r="B477" s="4"/>
      <c r="C477" s="38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</row>
    <row r="478">
      <c r="A478" s="4"/>
      <c r="B478" s="4"/>
      <c r="C478" s="38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</row>
    <row r="479">
      <c r="A479" s="4"/>
      <c r="B479" s="4"/>
      <c r="C479" s="38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</row>
    <row r="480">
      <c r="A480" s="4"/>
      <c r="B480" s="4"/>
      <c r="C480" s="38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</row>
    <row r="481">
      <c r="A481" s="4"/>
      <c r="B481" s="4"/>
      <c r="C481" s="38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</row>
    <row r="482">
      <c r="A482" s="4"/>
      <c r="B482" s="4"/>
      <c r="C482" s="38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</row>
    <row r="483">
      <c r="A483" s="4"/>
      <c r="B483" s="4"/>
      <c r="C483" s="38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</row>
    <row r="484">
      <c r="A484" s="4"/>
      <c r="B484" s="4"/>
      <c r="C484" s="38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</row>
    <row r="485">
      <c r="A485" s="4"/>
      <c r="B485" s="4"/>
      <c r="C485" s="38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</row>
    <row r="486">
      <c r="A486" s="4"/>
      <c r="B486" s="4"/>
      <c r="C486" s="38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</row>
    <row r="487">
      <c r="A487" s="4"/>
      <c r="B487" s="4"/>
      <c r="C487" s="38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</row>
    <row r="488">
      <c r="A488" s="4"/>
      <c r="B488" s="4"/>
      <c r="C488" s="38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</row>
    <row r="489">
      <c r="A489" s="4"/>
      <c r="B489" s="4"/>
      <c r="C489" s="38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</row>
    <row r="490">
      <c r="A490" s="4"/>
      <c r="B490" s="4"/>
      <c r="C490" s="38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</row>
    <row r="491">
      <c r="A491" s="4"/>
      <c r="B491" s="4"/>
      <c r="C491" s="38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</row>
    <row r="492">
      <c r="A492" s="4"/>
      <c r="B492" s="4"/>
      <c r="C492" s="38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</row>
    <row r="493">
      <c r="A493" s="4"/>
      <c r="B493" s="4"/>
      <c r="C493" s="38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</row>
    <row r="494">
      <c r="A494" s="4"/>
      <c r="B494" s="4"/>
      <c r="C494" s="38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</row>
    <row r="495">
      <c r="A495" s="4"/>
      <c r="B495" s="4"/>
      <c r="C495" s="38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</row>
    <row r="496">
      <c r="A496" s="4"/>
      <c r="B496" s="4"/>
      <c r="C496" s="38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</row>
    <row r="497">
      <c r="A497" s="4"/>
      <c r="B497" s="4"/>
      <c r="C497" s="38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</row>
    <row r="498">
      <c r="A498" s="4"/>
      <c r="B498" s="4"/>
      <c r="C498" s="38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</row>
    <row r="499">
      <c r="A499" s="4"/>
      <c r="B499" s="4"/>
      <c r="C499" s="38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</row>
    <row r="500">
      <c r="A500" s="4"/>
      <c r="B500" s="4"/>
      <c r="C500" s="38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</row>
    <row r="501">
      <c r="A501" s="4"/>
      <c r="B501" s="4"/>
      <c r="C501" s="38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</row>
    <row r="502">
      <c r="A502" s="4"/>
      <c r="B502" s="4"/>
      <c r="C502" s="38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</row>
    <row r="503">
      <c r="A503" s="4"/>
      <c r="B503" s="4"/>
      <c r="C503" s="38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</row>
    <row r="504">
      <c r="A504" s="4"/>
      <c r="B504" s="4"/>
      <c r="C504" s="38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</row>
    <row r="505">
      <c r="A505" s="4"/>
      <c r="B505" s="4"/>
      <c r="C505" s="38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</row>
    <row r="506">
      <c r="A506" s="4"/>
      <c r="B506" s="4"/>
      <c r="C506" s="38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</row>
    <row r="507">
      <c r="A507" s="4"/>
      <c r="B507" s="4"/>
      <c r="C507" s="38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</row>
    <row r="508">
      <c r="A508" s="4"/>
      <c r="B508" s="4"/>
      <c r="C508" s="38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</row>
    <row r="509">
      <c r="A509" s="4"/>
      <c r="B509" s="4"/>
      <c r="C509" s="38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</row>
    <row r="510">
      <c r="A510" s="4"/>
      <c r="B510" s="4"/>
      <c r="C510" s="38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</row>
    <row r="511">
      <c r="A511" s="4"/>
      <c r="B511" s="4"/>
      <c r="C511" s="38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</row>
    <row r="512">
      <c r="A512" s="4"/>
      <c r="B512" s="4"/>
      <c r="C512" s="38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</row>
    <row r="513">
      <c r="A513" s="4"/>
      <c r="B513" s="4"/>
      <c r="C513" s="38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</row>
    <row r="514">
      <c r="A514" s="4"/>
      <c r="B514" s="4"/>
      <c r="C514" s="38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</row>
    <row r="515">
      <c r="A515" s="4"/>
      <c r="B515" s="4"/>
      <c r="C515" s="38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</row>
    <row r="516">
      <c r="A516" s="4"/>
      <c r="B516" s="4"/>
      <c r="C516" s="38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</row>
    <row r="517">
      <c r="A517" s="4"/>
      <c r="B517" s="4"/>
      <c r="C517" s="38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</row>
    <row r="518">
      <c r="A518" s="4"/>
      <c r="B518" s="4"/>
      <c r="C518" s="38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</row>
    <row r="519">
      <c r="A519" s="4"/>
      <c r="B519" s="4"/>
      <c r="C519" s="38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</row>
    <row r="520">
      <c r="A520" s="4"/>
      <c r="B520" s="4"/>
      <c r="C520" s="38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</row>
    <row r="521">
      <c r="A521" s="4"/>
      <c r="B521" s="4"/>
      <c r="C521" s="38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</row>
    <row r="522">
      <c r="A522" s="4"/>
      <c r="B522" s="4"/>
      <c r="C522" s="38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</row>
    <row r="523">
      <c r="A523" s="4"/>
      <c r="B523" s="4"/>
      <c r="C523" s="38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</row>
    <row r="524">
      <c r="A524" s="4"/>
      <c r="B524" s="4"/>
      <c r="C524" s="38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</row>
    <row r="525">
      <c r="A525" s="4"/>
      <c r="B525" s="4"/>
      <c r="C525" s="38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</row>
    <row r="526">
      <c r="A526" s="4"/>
      <c r="B526" s="4"/>
      <c r="C526" s="38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</row>
    <row r="527">
      <c r="A527" s="4"/>
      <c r="B527" s="4"/>
      <c r="C527" s="38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</row>
    <row r="528">
      <c r="A528" s="4"/>
      <c r="B528" s="4"/>
      <c r="C528" s="38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</row>
    <row r="529">
      <c r="A529" s="4"/>
      <c r="B529" s="4"/>
      <c r="C529" s="38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</row>
    <row r="530">
      <c r="A530" s="4"/>
      <c r="B530" s="4"/>
      <c r="C530" s="38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</row>
    <row r="531">
      <c r="A531" s="4"/>
      <c r="B531" s="4"/>
      <c r="C531" s="38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</row>
    <row r="532">
      <c r="A532" s="4"/>
      <c r="B532" s="4"/>
      <c r="C532" s="38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</row>
    <row r="533">
      <c r="A533" s="4"/>
      <c r="B533" s="4"/>
      <c r="C533" s="38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</row>
    <row r="534">
      <c r="A534" s="4"/>
      <c r="B534" s="4"/>
      <c r="C534" s="38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</row>
    <row r="535">
      <c r="A535" s="4"/>
      <c r="B535" s="4"/>
      <c r="C535" s="38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</row>
    <row r="536">
      <c r="A536" s="4"/>
      <c r="B536" s="4"/>
      <c r="C536" s="38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</row>
    <row r="537">
      <c r="A537" s="4"/>
      <c r="B537" s="4"/>
      <c r="C537" s="38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</row>
    <row r="538">
      <c r="A538" s="4"/>
      <c r="B538" s="4"/>
      <c r="C538" s="38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</row>
    <row r="539">
      <c r="A539" s="4"/>
      <c r="B539" s="4"/>
      <c r="C539" s="38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</row>
    <row r="540">
      <c r="A540" s="4"/>
      <c r="B540" s="4"/>
      <c r="C540" s="38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</row>
    <row r="541">
      <c r="A541" s="4"/>
      <c r="B541" s="4"/>
      <c r="C541" s="38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</row>
    <row r="542">
      <c r="A542" s="4"/>
      <c r="B542" s="4"/>
      <c r="C542" s="38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</row>
    <row r="543">
      <c r="A543" s="4"/>
      <c r="B543" s="4"/>
      <c r="C543" s="38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</row>
    <row r="544">
      <c r="A544" s="4"/>
      <c r="B544" s="4"/>
      <c r="C544" s="38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</row>
    <row r="545">
      <c r="A545" s="4"/>
      <c r="B545" s="4"/>
      <c r="C545" s="38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</row>
    <row r="546">
      <c r="A546" s="4"/>
      <c r="B546" s="4"/>
      <c r="C546" s="38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</row>
    <row r="547">
      <c r="A547" s="4"/>
      <c r="B547" s="4"/>
      <c r="C547" s="38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</row>
    <row r="548">
      <c r="A548" s="4"/>
      <c r="B548" s="4"/>
      <c r="C548" s="38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</row>
    <row r="549">
      <c r="A549" s="4"/>
      <c r="B549" s="4"/>
      <c r="C549" s="38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</row>
    <row r="550">
      <c r="A550" s="4"/>
      <c r="B550" s="4"/>
      <c r="C550" s="38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</row>
    <row r="551">
      <c r="A551" s="4"/>
      <c r="B551" s="4"/>
      <c r="C551" s="38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</row>
    <row r="552">
      <c r="A552" s="4"/>
      <c r="B552" s="4"/>
      <c r="C552" s="38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</row>
    <row r="553">
      <c r="A553" s="4"/>
      <c r="B553" s="4"/>
      <c r="C553" s="38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</row>
    <row r="554">
      <c r="A554" s="4"/>
      <c r="B554" s="4"/>
      <c r="C554" s="38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</row>
    <row r="555">
      <c r="A555" s="4"/>
      <c r="B555" s="4"/>
      <c r="C555" s="38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</row>
    <row r="556">
      <c r="A556" s="4"/>
      <c r="B556" s="4"/>
      <c r="C556" s="38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</row>
    <row r="557">
      <c r="A557" s="4"/>
      <c r="B557" s="4"/>
      <c r="C557" s="38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</row>
    <row r="558">
      <c r="A558" s="4"/>
      <c r="B558" s="4"/>
      <c r="C558" s="38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</row>
    <row r="559">
      <c r="A559" s="4"/>
      <c r="B559" s="4"/>
      <c r="C559" s="38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</row>
    <row r="560">
      <c r="A560" s="4"/>
      <c r="B560" s="4"/>
      <c r="C560" s="38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</row>
    <row r="561">
      <c r="A561" s="4"/>
      <c r="B561" s="4"/>
      <c r="C561" s="38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</row>
    <row r="562">
      <c r="A562" s="4"/>
      <c r="B562" s="4"/>
      <c r="C562" s="38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</row>
    <row r="563">
      <c r="A563" s="4"/>
      <c r="B563" s="4"/>
      <c r="C563" s="38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</row>
    <row r="564">
      <c r="A564" s="4"/>
      <c r="B564" s="4"/>
      <c r="C564" s="38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</row>
    <row r="565">
      <c r="A565" s="4"/>
      <c r="B565" s="4"/>
      <c r="C565" s="38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</row>
    <row r="566">
      <c r="A566" s="4"/>
      <c r="B566" s="4"/>
      <c r="C566" s="38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</row>
    <row r="567">
      <c r="A567" s="4"/>
      <c r="B567" s="4"/>
      <c r="C567" s="38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</row>
    <row r="568">
      <c r="A568" s="4"/>
      <c r="B568" s="4"/>
      <c r="C568" s="38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</row>
    <row r="569">
      <c r="A569" s="4"/>
      <c r="B569" s="4"/>
      <c r="C569" s="38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</row>
    <row r="570">
      <c r="A570" s="4"/>
      <c r="B570" s="4"/>
      <c r="C570" s="38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</row>
    <row r="571">
      <c r="A571" s="4"/>
      <c r="B571" s="4"/>
      <c r="C571" s="38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</row>
    <row r="572">
      <c r="A572" s="4"/>
      <c r="B572" s="4"/>
      <c r="C572" s="38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</row>
    <row r="573">
      <c r="A573" s="4"/>
      <c r="B573" s="4"/>
      <c r="C573" s="38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</row>
    <row r="574">
      <c r="A574" s="4"/>
      <c r="B574" s="4"/>
      <c r="C574" s="38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</row>
    <row r="575">
      <c r="A575" s="4"/>
      <c r="B575" s="4"/>
      <c r="C575" s="38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</row>
    <row r="576">
      <c r="A576" s="4"/>
      <c r="B576" s="4"/>
      <c r="C576" s="38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</row>
    <row r="577">
      <c r="A577" s="4"/>
      <c r="B577" s="4"/>
      <c r="C577" s="38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</row>
    <row r="578">
      <c r="A578" s="4"/>
      <c r="B578" s="4"/>
      <c r="C578" s="38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</row>
    <row r="579">
      <c r="A579" s="4"/>
      <c r="B579" s="4"/>
      <c r="C579" s="38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</row>
    <row r="580">
      <c r="A580" s="4"/>
      <c r="B580" s="4"/>
      <c r="C580" s="38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</row>
    <row r="581">
      <c r="A581" s="4"/>
      <c r="B581" s="4"/>
      <c r="C581" s="38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</row>
    <row r="582">
      <c r="A582" s="4"/>
      <c r="B582" s="4"/>
      <c r="C582" s="38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</row>
    <row r="583">
      <c r="A583" s="4"/>
      <c r="B583" s="4"/>
      <c r="C583" s="38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</row>
    <row r="584">
      <c r="A584" s="4"/>
      <c r="B584" s="4"/>
      <c r="C584" s="38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</row>
    <row r="585">
      <c r="A585" s="4"/>
      <c r="B585" s="4"/>
      <c r="C585" s="38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</row>
    <row r="586">
      <c r="A586" s="4"/>
      <c r="B586" s="4"/>
      <c r="C586" s="38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</row>
    <row r="587">
      <c r="A587" s="4"/>
      <c r="B587" s="4"/>
      <c r="C587" s="38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</row>
    <row r="588">
      <c r="A588" s="4"/>
      <c r="B588" s="4"/>
      <c r="C588" s="38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</row>
    <row r="589">
      <c r="A589" s="4"/>
      <c r="B589" s="4"/>
      <c r="C589" s="38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</row>
    <row r="590">
      <c r="A590" s="4"/>
      <c r="B590" s="4"/>
      <c r="C590" s="38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</row>
    <row r="591">
      <c r="A591" s="4"/>
      <c r="B591" s="4"/>
      <c r="C591" s="38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</row>
    <row r="592">
      <c r="A592" s="4"/>
      <c r="B592" s="4"/>
      <c r="C592" s="38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</row>
    <row r="593">
      <c r="A593" s="4"/>
      <c r="B593" s="4"/>
      <c r="C593" s="38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</row>
    <row r="594">
      <c r="A594" s="4"/>
      <c r="B594" s="4"/>
      <c r="C594" s="38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</row>
    <row r="595">
      <c r="A595" s="4"/>
      <c r="B595" s="4"/>
      <c r="C595" s="38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</row>
    <row r="596">
      <c r="A596" s="4"/>
      <c r="B596" s="4"/>
      <c r="C596" s="38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</row>
    <row r="597">
      <c r="A597" s="4"/>
      <c r="B597" s="4"/>
      <c r="C597" s="38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</row>
    <row r="598">
      <c r="A598" s="4"/>
      <c r="B598" s="4"/>
      <c r="C598" s="38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</row>
    <row r="599">
      <c r="A599" s="4"/>
      <c r="B599" s="4"/>
      <c r="C599" s="38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</row>
    <row r="600">
      <c r="A600" s="4"/>
      <c r="B600" s="4"/>
      <c r="C600" s="38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</row>
    <row r="601">
      <c r="A601" s="4"/>
      <c r="B601" s="4"/>
      <c r="C601" s="38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</row>
    <row r="602">
      <c r="A602" s="4"/>
      <c r="B602" s="4"/>
      <c r="C602" s="38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</row>
    <row r="603">
      <c r="A603" s="4"/>
      <c r="B603" s="4"/>
      <c r="C603" s="38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</row>
    <row r="604">
      <c r="A604" s="4"/>
      <c r="B604" s="4"/>
      <c r="C604" s="38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</row>
    <row r="605">
      <c r="A605" s="4"/>
      <c r="B605" s="4"/>
      <c r="C605" s="38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</row>
    <row r="606">
      <c r="A606" s="4"/>
      <c r="B606" s="4"/>
      <c r="C606" s="38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</row>
    <row r="607">
      <c r="A607" s="4"/>
      <c r="B607" s="4"/>
      <c r="C607" s="38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</row>
    <row r="608">
      <c r="A608" s="4"/>
      <c r="B608" s="4"/>
      <c r="C608" s="38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</row>
    <row r="609">
      <c r="A609" s="4"/>
      <c r="B609" s="4"/>
      <c r="C609" s="38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</row>
    <row r="610">
      <c r="A610" s="4"/>
      <c r="B610" s="4"/>
      <c r="C610" s="38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</row>
    <row r="611">
      <c r="A611" s="4"/>
      <c r="B611" s="4"/>
      <c r="C611" s="38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</row>
    <row r="612">
      <c r="A612" s="4"/>
      <c r="B612" s="4"/>
      <c r="C612" s="38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</row>
    <row r="613">
      <c r="A613" s="4"/>
      <c r="B613" s="4"/>
      <c r="C613" s="38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</row>
    <row r="614">
      <c r="A614" s="4"/>
      <c r="B614" s="4"/>
      <c r="C614" s="38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</row>
    <row r="615">
      <c r="A615" s="4"/>
      <c r="B615" s="4"/>
      <c r="C615" s="38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</row>
    <row r="616">
      <c r="A616" s="4"/>
      <c r="B616" s="4"/>
      <c r="C616" s="38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</row>
    <row r="617">
      <c r="A617" s="4"/>
      <c r="B617" s="4"/>
      <c r="C617" s="38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</row>
    <row r="618">
      <c r="A618" s="4"/>
      <c r="B618" s="4"/>
      <c r="C618" s="38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</row>
    <row r="619">
      <c r="A619" s="4"/>
      <c r="B619" s="4"/>
      <c r="C619" s="38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</row>
    <row r="620">
      <c r="A620" s="4"/>
      <c r="B620" s="4"/>
      <c r="C620" s="38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</row>
    <row r="621">
      <c r="A621" s="4"/>
      <c r="B621" s="4"/>
      <c r="C621" s="38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</row>
    <row r="622">
      <c r="A622" s="4"/>
      <c r="B622" s="4"/>
      <c r="C622" s="38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</row>
    <row r="623">
      <c r="A623" s="4"/>
      <c r="B623" s="4"/>
      <c r="C623" s="38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</row>
    <row r="624">
      <c r="A624" s="4"/>
      <c r="B624" s="4"/>
      <c r="C624" s="38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</row>
    <row r="625">
      <c r="A625" s="4"/>
      <c r="B625" s="4"/>
      <c r="C625" s="38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</row>
    <row r="626">
      <c r="A626" s="4"/>
      <c r="B626" s="4"/>
      <c r="C626" s="38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</row>
    <row r="627">
      <c r="A627" s="4"/>
      <c r="B627" s="4"/>
      <c r="C627" s="38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</row>
    <row r="628">
      <c r="A628" s="4"/>
      <c r="B628" s="4"/>
      <c r="C628" s="38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</row>
    <row r="629">
      <c r="A629" s="4"/>
      <c r="B629" s="4"/>
      <c r="C629" s="38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</row>
    <row r="630">
      <c r="A630" s="4"/>
      <c r="B630" s="4"/>
      <c r="C630" s="38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</row>
    <row r="631">
      <c r="A631" s="4"/>
      <c r="B631" s="4"/>
      <c r="C631" s="38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</row>
    <row r="632">
      <c r="A632" s="4"/>
      <c r="B632" s="4"/>
      <c r="C632" s="38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</row>
    <row r="633">
      <c r="A633" s="4"/>
      <c r="B633" s="4"/>
      <c r="C633" s="38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</row>
    <row r="634">
      <c r="A634" s="4"/>
      <c r="B634" s="4"/>
      <c r="C634" s="38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</row>
    <row r="635">
      <c r="A635" s="4"/>
      <c r="B635" s="4"/>
      <c r="C635" s="38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</row>
    <row r="636">
      <c r="A636" s="4"/>
      <c r="B636" s="4"/>
      <c r="C636" s="38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</row>
    <row r="637">
      <c r="A637" s="4"/>
      <c r="B637" s="4"/>
      <c r="C637" s="38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</row>
    <row r="638">
      <c r="A638" s="4"/>
      <c r="B638" s="4"/>
      <c r="C638" s="38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</row>
    <row r="639">
      <c r="A639" s="4"/>
      <c r="B639" s="4"/>
      <c r="C639" s="38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</row>
    <row r="640">
      <c r="A640" s="4"/>
      <c r="B640" s="4"/>
      <c r="C640" s="38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</row>
    <row r="641">
      <c r="A641" s="4"/>
      <c r="B641" s="4"/>
      <c r="C641" s="38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</row>
    <row r="642">
      <c r="A642" s="4"/>
      <c r="B642" s="4"/>
      <c r="C642" s="38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</row>
    <row r="643">
      <c r="A643" s="4"/>
      <c r="B643" s="4"/>
      <c r="C643" s="38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</row>
    <row r="644">
      <c r="A644" s="4"/>
      <c r="B644" s="4"/>
      <c r="C644" s="38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</row>
    <row r="645">
      <c r="A645" s="4"/>
      <c r="B645" s="4"/>
      <c r="C645" s="38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</row>
    <row r="646">
      <c r="A646" s="4"/>
      <c r="B646" s="4"/>
      <c r="C646" s="38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</row>
    <row r="647">
      <c r="A647" s="4"/>
      <c r="B647" s="4"/>
      <c r="C647" s="38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</row>
    <row r="648">
      <c r="A648" s="4"/>
      <c r="B648" s="4"/>
      <c r="C648" s="38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</row>
    <row r="649">
      <c r="A649" s="4"/>
      <c r="B649" s="4"/>
      <c r="C649" s="38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</row>
    <row r="650">
      <c r="A650" s="4"/>
      <c r="B650" s="4"/>
      <c r="C650" s="38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</row>
    <row r="651">
      <c r="A651" s="4"/>
      <c r="B651" s="4"/>
      <c r="C651" s="38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</row>
    <row r="652">
      <c r="A652" s="4"/>
      <c r="B652" s="4"/>
      <c r="C652" s="38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</row>
    <row r="653">
      <c r="A653" s="4"/>
      <c r="B653" s="4"/>
      <c r="C653" s="38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</row>
    <row r="654">
      <c r="A654" s="4"/>
      <c r="B654" s="4"/>
      <c r="C654" s="38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</row>
    <row r="655">
      <c r="A655" s="4"/>
      <c r="B655" s="4"/>
      <c r="C655" s="38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</row>
    <row r="656">
      <c r="A656" s="4"/>
      <c r="B656" s="4"/>
      <c r="C656" s="38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</row>
    <row r="657">
      <c r="A657" s="4"/>
      <c r="B657" s="4"/>
      <c r="C657" s="38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</row>
    <row r="658">
      <c r="A658" s="4"/>
      <c r="B658" s="4"/>
      <c r="C658" s="38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</row>
    <row r="659">
      <c r="A659" s="4"/>
      <c r="B659" s="4"/>
      <c r="C659" s="38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</row>
    <row r="660">
      <c r="A660" s="4"/>
      <c r="B660" s="4"/>
      <c r="C660" s="38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</row>
    <row r="661">
      <c r="A661" s="4"/>
      <c r="B661" s="4"/>
      <c r="C661" s="38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</row>
    <row r="662">
      <c r="A662" s="4"/>
      <c r="B662" s="4"/>
      <c r="C662" s="38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</row>
    <row r="663">
      <c r="A663" s="4"/>
      <c r="B663" s="4"/>
      <c r="C663" s="38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</row>
    <row r="664">
      <c r="A664" s="4"/>
      <c r="B664" s="4"/>
      <c r="C664" s="38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</row>
    <row r="665">
      <c r="A665" s="4"/>
      <c r="B665" s="4"/>
      <c r="C665" s="38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</row>
    <row r="666">
      <c r="A666" s="4"/>
      <c r="B666" s="4"/>
      <c r="C666" s="38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</row>
    <row r="667">
      <c r="A667" s="4"/>
      <c r="B667" s="4"/>
      <c r="C667" s="38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</row>
    <row r="668">
      <c r="A668" s="4"/>
      <c r="B668" s="4"/>
      <c r="C668" s="38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</row>
    <row r="669">
      <c r="A669" s="4"/>
      <c r="B669" s="4"/>
      <c r="C669" s="38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</row>
    <row r="670">
      <c r="A670" s="4"/>
      <c r="B670" s="4"/>
      <c r="C670" s="38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</row>
    <row r="671">
      <c r="A671" s="4"/>
      <c r="B671" s="4"/>
      <c r="C671" s="38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</row>
    <row r="672">
      <c r="A672" s="4"/>
      <c r="B672" s="4"/>
      <c r="C672" s="38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</row>
    <row r="673">
      <c r="A673" s="4"/>
      <c r="B673" s="4"/>
      <c r="C673" s="38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</row>
    <row r="674">
      <c r="A674" s="4"/>
      <c r="B674" s="4"/>
      <c r="C674" s="38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</row>
    <row r="675">
      <c r="A675" s="4"/>
      <c r="B675" s="4"/>
      <c r="C675" s="38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</row>
    <row r="676">
      <c r="A676" s="4"/>
      <c r="B676" s="4"/>
      <c r="C676" s="38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</row>
    <row r="677">
      <c r="A677" s="4"/>
      <c r="B677" s="4"/>
      <c r="C677" s="38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</row>
    <row r="678">
      <c r="A678" s="4"/>
      <c r="B678" s="4"/>
      <c r="C678" s="38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</row>
    <row r="679">
      <c r="A679" s="4"/>
      <c r="B679" s="4"/>
      <c r="C679" s="38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</row>
    <row r="680">
      <c r="A680" s="4"/>
      <c r="B680" s="4"/>
      <c r="C680" s="38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</row>
    <row r="681">
      <c r="A681" s="4"/>
      <c r="B681" s="4"/>
      <c r="C681" s="38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</row>
    <row r="682">
      <c r="A682" s="4"/>
      <c r="B682" s="4"/>
      <c r="C682" s="38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</row>
    <row r="683">
      <c r="A683" s="4"/>
      <c r="B683" s="4"/>
      <c r="C683" s="38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</row>
    <row r="684">
      <c r="A684" s="4"/>
      <c r="B684" s="4"/>
      <c r="C684" s="38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</row>
    <row r="685">
      <c r="A685" s="4"/>
      <c r="B685" s="4"/>
      <c r="C685" s="38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</row>
    <row r="686">
      <c r="A686" s="4"/>
      <c r="B686" s="4"/>
      <c r="C686" s="38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</row>
    <row r="687">
      <c r="A687" s="4"/>
      <c r="B687" s="4"/>
      <c r="C687" s="38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</row>
    <row r="688">
      <c r="A688" s="4"/>
      <c r="B688" s="4"/>
      <c r="C688" s="38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</row>
    <row r="689">
      <c r="A689" s="4"/>
      <c r="B689" s="4"/>
      <c r="C689" s="38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</row>
    <row r="690">
      <c r="A690" s="4"/>
      <c r="B690" s="4"/>
      <c r="C690" s="38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</row>
    <row r="691">
      <c r="A691" s="4"/>
      <c r="B691" s="4"/>
      <c r="C691" s="38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</row>
    <row r="692">
      <c r="A692" s="4"/>
      <c r="B692" s="4"/>
      <c r="C692" s="38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</row>
    <row r="693">
      <c r="A693" s="4"/>
      <c r="B693" s="4"/>
      <c r="C693" s="38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</row>
    <row r="694">
      <c r="A694" s="4"/>
      <c r="B694" s="4"/>
      <c r="C694" s="38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</row>
    <row r="695">
      <c r="A695" s="4"/>
      <c r="B695" s="4"/>
      <c r="C695" s="38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</row>
    <row r="696">
      <c r="A696" s="4"/>
      <c r="B696" s="4"/>
      <c r="C696" s="38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</row>
    <row r="697">
      <c r="A697" s="4"/>
      <c r="B697" s="4"/>
      <c r="C697" s="38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</row>
    <row r="698">
      <c r="A698" s="4"/>
      <c r="B698" s="4"/>
      <c r="C698" s="38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</row>
    <row r="699">
      <c r="A699" s="4"/>
      <c r="B699" s="4"/>
      <c r="C699" s="38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</row>
    <row r="700">
      <c r="A700" s="4"/>
      <c r="B700" s="4"/>
      <c r="C700" s="38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</row>
    <row r="701">
      <c r="A701" s="4"/>
      <c r="B701" s="4"/>
      <c r="C701" s="38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</row>
    <row r="702">
      <c r="A702" s="4"/>
      <c r="B702" s="4"/>
      <c r="C702" s="38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</row>
    <row r="703">
      <c r="A703" s="4"/>
      <c r="B703" s="4"/>
      <c r="C703" s="38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</row>
    <row r="704">
      <c r="A704" s="4"/>
      <c r="B704" s="4"/>
      <c r="C704" s="38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</row>
    <row r="705">
      <c r="A705" s="4"/>
      <c r="B705" s="4"/>
      <c r="C705" s="38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</row>
    <row r="706">
      <c r="A706" s="4"/>
      <c r="B706" s="4"/>
      <c r="C706" s="38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</row>
    <row r="707">
      <c r="A707" s="4"/>
      <c r="B707" s="4"/>
      <c r="C707" s="38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</row>
    <row r="708">
      <c r="A708" s="4"/>
      <c r="B708" s="4"/>
      <c r="C708" s="38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</row>
    <row r="709">
      <c r="A709" s="4"/>
      <c r="B709" s="4"/>
      <c r="C709" s="38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</row>
    <row r="710">
      <c r="A710" s="4"/>
      <c r="B710" s="4"/>
      <c r="C710" s="38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</row>
    <row r="711">
      <c r="A711" s="4"/>
      <c r="B711" s="4"/>
      <c r="C711" s="38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</row>
    <row r="712">
      <c r="A712" s="4"/>
      <c r="B712" s="4"/>
      <c r="C712" s="38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</row>
    <row r="713">
      <c r="A713" s="4"/>
      <c r="B713" s="4"/>
      <c r="C713" s="38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</row>
    <row r="714">
      <c r="A714" s="4"/>
      <c r="B714" s="4"/>
      <c r="C714" s="38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</row>
    <row r="715">
      <c r="A715" s="4"/>
      <c r="B715" s="4"/>
      <c r="C715" s="38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</row>
    <row r="716">
      <c r="A716" s="4"/>
      <c r="B716" s="4"/>
      <c r="C716" s="38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</row>
    <row r="717">
      <c r="A717" s="4"/>
      <c r="B717" s="4"/>
      <c r="C717" s="38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</row>
    <row r="718">
      <c r="A718" s="4"/>
      <c r="B718" s="4"/>
      <c r="C718" s="38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</row>
    <row r="719">
      <c r="A719" s="4"/>
      <c r="B719" s="4"/>
      <c r="C719" s="38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</row>
    <row r="720">
      <c r="A720" s="4"/>
      <c r="B720" s="4"/>
      <c r="C720" s="38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</row>
    <row r="721">
      <c r="A721" s="4"/>
      <c r="B721" s="4"/>
      <c r="C721" s="38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</row>
    <row r="722">
      <c r="A722" s="4"/>
      <c r="B722" s="4"/>
      <c r="C722" s="38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</row>
    <row r="723">
      <c r="A723" s="4"/>
      <c r="B723" s="4"/>
      <c r="C723" s="38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</row>
    <row r="724">
      <c r="A724" s="4"/>
      <c r="B724" s="4"/>
      <c r="C724" s="38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</row>
    <row r="725">
      <c r="A725" s="4"/>
      <c r="B725" s="4"/>
      <c r="C725" s="38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</row>
    <row r="726">
      <c r="A726" s="4"/>
      <c r="B726" s="4"/>
      <c r="C726" s="38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</row>
    <row r="727">
      <c r="A727" s="4"/>
      <c r="B727" s="4"/>
      <c r="C727" s="38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</row>
    <row r="728">
      <c r="A728" s="4"/>
      <c r="B728" s="4"/>
      <c r="C728" s="38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</row>
    <row r="729">
      <c r="A729" s="4"/>
      <c r="B729" s="4"/>
      <c r="C729" s="38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</row>
    <row r="730">
      <c r="A730" s="4"/>
      <c r="B730" s="4"/>
      <c r="C730" s="38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</row>
    <row r="731">
      <c r="A731" s="4"/>
      <c r="B731" s="4"/>
      <c r="C731" s="38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</row>
    <row r="732">
      <c r="A732" s="4"/>
      <c r="B732" s="4"/>
      <c r="C732" s="38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</row>
    <row r="733">
      <c r="A733" s="4"/>
      <c r="B733" s="4"/>
      <c r="C733" s="38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</row>
    <row r="734">
      <c r="A734" s="4"/>
      <c r="B734" s="4"/>
      <c r="C734" s="38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</row>
    <row r="735">
      <c r="A735" s="4"/>
      <c r="B735" s="4"/>
      <c r="C735" s="38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</row>
    <row r="736">
      <c r="A736" s="4"/>
      <c r="B736" s="4"/>
      <c r="C736" s="38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</row>
    <row r="737">
      <c r="A737" s="4"/>
      <c r="B737" s="4"/>
      <c r="C737" s="38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</row>
    <row r="738">
      <c r="A738" s="4"/>
      <c r="B738" s="4"/>
      <c r="C738" s="38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</row>
    <row r="739">
      <c r="A739" s="4"/>
      <c r="B739" s="4"/>
      <c r="C739" s="38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</row>
    <row r="740">
      <c r="A740" s="4"/>
      <c r="B740" s="4"/>
      <c r="C740" s="38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</row>
    <row r="741">
      <c r="A741" s="4"/>
      <c r="B741" s="4"/>
      <c r="C741" s="38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</row>
    <row r="742">
      <c r="A742" s="4"/>
      <c r="B742" s="4"/>
      <c r="C742" s="38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</row>
    <row r="743">
      <c r="A743" s="4"/>
      <c r="B743" s="4"/>
      <c r="C743" s="38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</row>
    <row r="744">
      <c r="A744" s="4"/>
      <c r="B744" s="4"/>
      <c r="C744" s="38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</row>
    <row r="745">
      <c r="A745" s="4"/>
      <c r="B745" s="4"/>
      <c r="C745" s="38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</row>
    <row r="746">
      <c r="A746" s="4"/>
      <c r="B746" s="4"/>
      <c r="C746" s="38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</row>
    <row r="747">
      <c r="A747" s="4"/>
      <c r="B747" s="4"/>
      <c r="C747" s="38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</row>
    <row r="748">
      <c r="A748" s="4"/>
      <c r="B748" s="4"/>
      <c r="C748" s="38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</row>
    <row r="749">
      <c r="A749" s="4"/>
      <c r="B749" s="4"/>
      <c r="C749" s="38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</row>
    <row r="750">
      <c r="A750" s="4"/>
      <c r="B750" s="4"/>
      <c r="C750" s="38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</row>
    <row r="751">
      <c r="A751" s="4"/>
      <c r="B751" s="4"/>
      <c r="C751" s="38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</row>
    <row r="752">
      <c r="A752" s="4"/>
      <c r="B752" s="4"/>
      <c r="C752" s="38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</row>
    <row r="753">
      <c r="A753" s="4"/>
      <c r="B753" s="4"/>
      <c r="C753" s="38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</row>
    <row r="754">
      <c r="A754" s="4"/>
      <c r="B754" s="4"/>
      <c r="C754" s="38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</row>
    <row r="755">
      <c r="A755" s="4"/>
      <c r="B755" s="4"/>
      <c r="C755" s="38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</row>
    <row r="756">
      <c r="A756" s="4"/>
      <c r="B756" s="4"/>
      <c r="C756" s="38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</row>
    <row r="757">
      <c r="A757" s="4"/>
      <c r="B757" s="4"/>
      <c r="C757" s="38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</row>
    <row r="758">
      <c r="A758" s="4"/>
      <c r="B758" s="4"/>
      <c r="C758" s="38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</row>
    <row r="759">
      <c r="A759" s="4"/>
      <c r="B759" s="4"/>
      <c r="C759" s="38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</row>
    <row r="760">
      <c r="A760" s="4"/>
      <c r="B760" s="4"/>
      <c r="C760" s="38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</row>
    <row r="761">
      <c r="A761" s="4"/>
      <c r="B761" s="4"/>
      <c r="C761" s="38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</row>
    <row r="762">
      <c r="A762" s="4"/>
      <c r="B762" s="4"/>
      <c r="C762" s="38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</row>
    <row r="763">
      <c r="A763" s="4"/>
      <c r="B763" s="4"/>
      <c r="C763" s="38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</row>
    <row r="764">
      <c r="A764" s="4"/>
      <c r="B764" s="4"/>
      <c r="C764" s="38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</row>
    <row r="765">
      <c r="A765" s="4"/>
      <c r="B765" s="4"/>
      <c r="C765" s="38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</row>
    <row r="766">
      <c r="A766" s="4"/>
      <c r="B766" s="4"/>
      <c r="C766" s="38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</row>
    <row r="767">
      <c r="A767" s="4"/>
      <c r="B767" s="4"/>
      <c r="C767" s="38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</row>
    <row r="768">
      <c r="A768" s="4"/>
      <c r="B768" s="4"/>
      <c r="C768" s="38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</row>
    <row r="769">
      <c r="A769" s="4"/>
      <c r="B769" s="4"/>
      <c r="C769" s="38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</row>
    <row r="770">
      <c r="A770" s="4"/>
      <c r="B770" s="4"/>
      <c r="C770" s="38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</row>
    <row r="771">
      <c r="A771" s="4"/>
      <c r="B771" s="4"/>
      <c r="C771" s="38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</row>
    <row r="772">
      <c r="A772" s="4"/>
      <c r="B772" s="4"/>
      <c r="C772" s="38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</row>
    <row r="773">
      <c r="A773" s="4"/>
      <c r="B773" s="4"/>
      <c r="C773" s="38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</row>
    <row r="774">
      <c r="A774" s="4"/>
      <c r="B774" s="4"/>
      <c r="C774" s="38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</row>
    <row r="775">
      <c r="A775" s="4"/>
      <c r="B775" s="4"/>
      <c r="C775" s="38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</row>
    <row r="776">
      <c r="A776" s="4"/>
      <c r="B776" s="4"/>
      <c r="C776" s="38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</row>
    <row r="777">
      <c r="A777" s="4"/>
      <c r="B777" s="4"/>
      <c r="C777" s="38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</row>
    <row r="778">
      <c r="A778" s="4"/>
      <c r="B778" s="4"/>
      <c r="C778" s="38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</row>
    <row r="779">
      <c r="A779" s="4"/>
      <c r="B779" s="4"/>
      <c r="C779" s="38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</row>
    <row r="780">
      <c r="A780" s="4"/>
      <c r="B780" s="4"/>
      <c r="C780" s="38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</row>
    <row r="781">
      <c r="A781" s="4"/>
      <c r="B781" s="4"/>
      <c r="C781" s="38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</row>
    <row r="782">
      <c r="A782" s="4"/>
      <c r="B782" s="4"/>
      <c r="C782" s="38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</row>
    <row r="783">
      <c r="A783" s="4"/>
      <c r="B783" s="4"/>
      <c r="C783" s="38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</row>
    <row r="784">
      <c r="A784" s="4"/>
      <c r="B784" s="4"/>
      <c r="C784" s="38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</row>
    <row r="785">
      <c r="A785" s="4"/>
      <c r="B785" s="4"/>
      <c r="C785" s="38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</row>
    <row r="786">
      <c r="A786" s="4"/>
      <c r="B786" s="4"/>
      <c r="C786" s="38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</row>
    <row r="787">
      <c r="A787" s="4"/>
      <c r="B787" s="4"/>
      <c r="C787" s="38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</row>
    <row r="788">
      <c r="A788" s="4"/>
      <c r="B788" s="4"/>
      <c r="C788" s="38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</row>
    <row r="789">
      <c r="A789" s="4"/>
      <c r="B789" s="4"/>
      <c r="C789" s="38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</row>
    <row r="790">
      <c r="A790" s="4"/>
      <c r="B790" s="4"/>
      <c r="C790" s="38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</row>
    <row r="791">
      <c r="A791" s="4"/>
      <c r="B791" s="4"/>
      <c r="C791" s="38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</row>
    <row r="792">
      <c r="A792" s="4"/>
      <c r="B792" s="4"/>
      <c r="C792" s="38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</row>
    <row r="793">
      <c r="A793" s="4"/>
      <c r="B793" s="4"/>
      <c r="C793" s="38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</row>
    <row r="794">
      <c r="A794" s="4"/>
      <c r="B794" s="4"/>
      <c r="C794" s="38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</row>
    <row r="795">
      <c r="A795" s="4"/>
      <c r="B795" s="4"/>
      <c r="C795" s="38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</row>
    <row r="796">
      <c r="A796" s="4"/>
      <c r="B796" s="4"/>
      <c r="C796" s="38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</row>
    <row r="797">
      <c r="A797" s="4"/>
      <c r="B797" s="4"/>
      <c r="C797" s="38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</row>
    <row r="798">
      <c r="A798" s="4"/>
      <c r="B798" s="4"/>
      <c r="C798" s="38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</row>
    <row r="799">
      <c r="A799" s="4"/>
      <c r="B799" s="4"/>
      <c r="C799" s="38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</row>
    <row r="800">
      <c r="A800" s="4"/>
      <c r="B800" s="4"/>
      <c r="C800" s="38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</row>
    <row r="801">
      <c r="A801" s="4"/>
      <c r="B801" s="4"/>
      <c r="C801" s="38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</row>
    <row r="802">
      <c r="A802" s="4"/>
      <c r="B802" s="4"/>
      <c r="C802" s="38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</row>
    <row r="803">
      <c r="A803" s="4"/>
      <c r="B803" s="4"/>
      <c r="C803" s="38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</row>
    <row r="804">
      <c r="A804" s="4"/>
      <c r="B804" s="4"/>
      <c r="C804" s="38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</row>
    <row r="805">
      <c r="A805" s="4"/>
      <c r="B805" s="4"/>
      <c r="C805" s="38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</row>
    <row r="806">
      <c r="A806" s="4"/>
      <c r="B806" s="4"/>
      <c r="C806" s="38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</row>
    <row r="807">
      <c r="A807" s="4"/>
      <c r="B807" s="4"/>
      <c r="C807" s="38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</row>
    <row r="808">
      <c r="A808" s="4"/>
      <c r="B808" s="4"/>
      <c r="C808" s="38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</row>
    <row r="809">
      <c r="A809" s="4"/>
      <c r="B809" s="4"/>
      <c r="C809" s="38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</row>
    <row r="810">
      <c r="A810" s="4"/>
      <c r="B810" s="4"/>
      <c r="C810" s="38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</row>
    <row r="811">
      <c r="A811" s="4"/>
      <c r="B811" s="4"/>
      <c r="C811" s="38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</row>
    <row r="812">
      <c r="A812" s="4"/>
      <c r="B812" s="4"/>
      <c r="C812" s="38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</row>
    <row r="813">
      <c r="A813" s="4"/>
      <c r="B813" s="4"/>
      <c r="C813" s="38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</row>
    <row r="814">
      <c r="A814" s="4"/>
      <c r="B814" s="4"/>
      <c r="C814" s="38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</row>
    <row r="815">
      <c r="A815" s="4"/>
      <c r="B815" s="4"/>
      <c r="C815" s="38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</row>
    <row r="816">
      <c r="A816" s="4"/>
      <c r="B816" s="4"/>
      <c r="C816" s="38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</row>
    <row r="817">
      <c r="A817" s="4"/>
      <c r="B817" s="4"/>
      <c r="C817" s="38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</row>
    <row r="818">
      <c r="A818" s="4"/>
      <c r="B818" s="4"/>
      <c r="C818" s="38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</row>
    <row r="819">
      <c r="A819" s="4"/>
      <c r="B819" s="4"/>
      <c r="C819" s="38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</row>
    <row r="820">
      <c r="A820" s="4"/>
      <c r="B820" s="4"/>
      <c r="C820" s="38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</row>
    <row r="821">
      <c r="A821" s="4"/>
      <c r="B821" s="4"/>
      <c r="C821" s="38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</row>
    <row r="822">
      <c r="A822" s="4"/>
      <c r="B822" s="4"/>
      <c r="C822" s="38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</row>
    <row r="823">
      <c r="A823" s="4"/>
      <c r="B823" s="4"/>
      <c r="C823" s="38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</row>
    <row r="824">
      <c r="A824" s="4"/>
      <c r="B824" s="4"/>
      <c r="C824" s="38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</row>
    <row r="825">
      <c r="A825" s="4"/>
      <c r="B825" s="4"/>
      <c r="C825" s="38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</row>
    <row r="826">
      <c r="A826" s="4"/>
      <c r="B826" s="4"/>
      <c r="C826" s="38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</row>
    <row r="827">
      <c r="A827" s="4"/>
      <c r="B827" s="4"/>
      <c r="C827" s="38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</row>
    <row r="828">
      <c r="A828" s="4"/>
      <c r="B828" s="4"/>
      <c r="C828" s="38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</row>
    <row r="829">
      <c r="A829" s="4"/>
      <c r="B829" s="4"/>
      <c r="C829" s="38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</row>
    <row r="830">
      <c r="A830" s="4"/>
      <c r="B830" s="4"/>
      <c r="C830" s="38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</row>
    <row r="831">
      <c r="A831" s="4"/>
      <c r="B831" s="4"/>
      <c r="C831" s="38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</row>
    <row r="832">
      <c r="A832" s="4"/>
      <c r="B832" s="4"/>
      <c r="C832" s="38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</row>
    <row r="833">
      <c r="A833" s="4"/>
      <c r="B833" s="4"/>
      <c r="C833" s="38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</row>
    <row r="834">
      <c r="A834" s="4"/>
      <c r="B834" s="4"/>
      <c r="C834" s="38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</row>
    <row r="835">
      <c r="A835" s="4"/>
      <c r="B835" s="4"/>
      <c r="C835" s="38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</row>
    <row r="836">
      <c r="A836" s="4"/>
      <c r="B836" s="4"/>
      <c r="C836" s="38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</row>
    <row r="837">
      <c r="A837" s="4"/>
      <c r="B837" s="4"/>
      <c r="C837" s="38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</row>
    <row r="838">
      <c r="A838" s="4"/>
      <c r="B838" s="4"/>
      <c r="C838" s="38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</row>
    <row r="839">
      <c r="A839" s="4"/>
      <c r="B839" s="4"/>
      <c r="C839" s="38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</row>
    <row r="840">
      <c r="A840" s="4"/>
      <c r="B840" s="4"/>
      <c r="C840" s="38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</row>
    <row r="841">
      <c r="A841" s="4"/>
      <c r="B841" s="4"/>
      <c r="C841" s="38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</row>
    <row r="842">
      <c r="A842" s="4"/>
      <c r="B842" s="4"/>
      <c r="C842" s="38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</row>
    <row r="843">
      <c r="A843" s="4"/>
      <c r="B843" s="4"/>
      <c r="C843" s="38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</row>
    <row r="844">
      <c r="A844" s="4"/>
      <c r="B844" s="4"/>
      <c r="C844" s="38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</row>
    <row r="845">
      <c r="A845" s="4"/>
      <c r="B845" s="4"/>
      <c r="C845" s="38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</row>
    <row r="846">
      <c r="A846" s="4"/>
      <c r="B846" s="4"/>
      <c r="C846" s="38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</row>
    <row r="847">
      <c r="A847" s="4"/>
      <c r="B847" s="4"/>
      <c r="C847" s="38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</row>
    <row r="848">
      <c r="A848" s="4"/>
      <c r="B848" s="4"/>
      <c r="C848" s="38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</row>
    <row r="849">
      <c r="A849" s="4"/>
      <c r="B849" s="4"/>
      <c r="C849" s="38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</row>
    <row r="850">
      <c r="A850" s="4"/>
      <c r="B850" s="4"/>
      <c r="C850" s="38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</row>
    <row r="851">
      <c r="A851" s="4"/>
      <c r="B851" s="4"/>
      <c r="C851" s="38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</row>
    <row r="852">
      <c r="A852" s="4"/>
      <c r="B852" s="4"/>
      <c r="C852" s="38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</row>
    <row r="853">
      <c r="A853" s="4"/>
      <c r="B853" s="4"/>
      <c r="C853" s="38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</row>
    <row r="854">
      <c r="A854" s="4"/>
      <c r="B854" s="4"/>
      <c r="C854" s="38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</row>
    <row r="855">
      <c r="A855" s="4"/>
      <c r="B855" s="4"/>
      <c r="C855" s="38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</row>
    <row r="856">
      <c r="A856" s="4"/>
      <c r="B856" s="4"/>
      <c r="C856" s="38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</row>
    <row r="857">
      <c r="A857" s="4"/>
      <c r="B857" s="4"/>
      <c r="C857" s="38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</row>
    <row r="858">
      <c r="A858" s="4"/>
      <c r="B858" s="4"/>
      <c r="C858" s="38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</row>
    <row r="859">
      <c r="A859" s="4"/>
      <c r="B859" s="4"/>
      <c r="C859" s="38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</row>
    <row r="860">
      <c r="A860" s="4"/>
      <c r="B860" s="4"/>
      <c r="C860" s="38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</row>
    <row r="861">
      <c r="A861" s="4"/>
      <c r="B861" s="4"/>
      <c r="C861" s="38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</row>
    <row r="862">
      <c r="A862" s="4"/>
      <c r="B862" s="4"/>
      <c r="C862" s="38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</row>
    <row r="863">
      <c r="A863" s="4"/>
      <c r="B863" s="4"/>
      <c r="C863" s="38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</row>
    <row r="864">
      <c r="A864" s="4"/>
      <c r="B864" s="4"/>
      <c r="C864" s="38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</row>
    <row r="865">
      <c r="A865" s="4"/>
      <c r="B865" s="4"/>
      <c r="C865" s="38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</row>
    <row r="866">
      <c r="A866" s="4"/>
      <c r="B866" s="4"/>
      <c r="C866" s="38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</row>
    <row r="867">
      <c r="A867" s="4"/>
      <c r="B867" s="4"/>
      <c r="C867" s="38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</row>
    <row r="868">
      <c r="A868" s="4"/>
      <c r="B868" s="4"/>
      <c r="C868" s="38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</row>
    <row r="869">
      <c r="A869" s="4"/>
      <c r="B869" s="4"/>
      <c r="C869" s="38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</row>
    <row r="870">
      <c r="A870" s="4"/>
      <c r="B870" s="4"/>
      <c r="C870" s="38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</row>
    <row r="871">
      <c r="A871" s="4"/>
      <c r="B871" s="4"/>
      <c r="C871" s="38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</row>
    <row r="872">
      <c r="A872" s="4"/>
      <c r="B872" s="4"/>
      <c r="C872" s="38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</row>
    <row r="873">
      <c r="A873" s="4"/>
      <c r="B873" s="4"/>
      <c r="C873" s="38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</row>
    <row r="874">
      <c r="A874" s="4"/>
      <c r="B874" s="4"/>
      <c r="C874" s="38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</row>
    <row r="875">
      <c r="A875" s="4"/>
      <c r="B875" s="4"/>
      <c r="C875" s="38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</row>
    <row r="876">
      <c r="A876" s="4"/>
      <c r="B876" s="4"/>
      <c r="C876" s="38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</row>
    <row r="877">
      <c r="A877" s="4"/>
      <c r="B877" s="4"/>
      <c r="C877" s="38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</row>
    <row r="878">
      <c r="A878" s="4"/>
      <c r="B878" s="4"/>
      <c r="C878" s="38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</row>
    <row r="879">
      <c r="A879" s="4"/>
      <c r="B879" s="4"/>
      <c r="C879" s="38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</row>
    <row r="880">
      <c r="A880" s="4"/>
      <c r="B880" s="4"/>
      <c r="C880" s="38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</row>
    <row r="881">
      <c r="A881" s="4"/>
      <c r="B881" s="4"/>
      <c r="C881" s="38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</row>
    <row r="882">
      <c r="A882" s="4"/>
      <c r="B882" s="4"/>
      <c r="C882" s="38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</row>
    <row r="883">
      <c r="A883" s="4"/>
      <c r="B883" s="4"/>
      <c r="C883" s="38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</row>
    <row r="884">
      <c r="A884" s="4"/>
      <c r="B884" s="4"/>
      <c r="C884" s="38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</row>
    <row r="885">
      <c r="A885" s="4"/>
      <c r="B885" s="4"/>
      <c r="C885" s="38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</row>
    <row r="886">
      <c r="A886" s="4"/>
      <c r="B886" s="4"/>
      <c r="C886" s="38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</row>
    <row r="887">
      <c r="A887" s="4"/>
      <c r="B887" s="4"/>
      <c r="C887" s="38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</row>
    <row r="888">
      <c r="A888" s="4"/>
      <c r="B888" s="4"/>
      <c r="C888" s="38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</row>
    <row r="889">
      <c r="A889" s="4"/>
      <c r="B889" s="4"/>
      <c r="C889" s="38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</row>
    <row r="890">
      <c r="A890" s="4"/>
      <c r="B890" s="4"/>
      <c r="C890" s="38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</row>
    <row r="891">
      <c r="A891" s="4"/>
      <c r="B891" s="4"/>
      <c r="C891" s="38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</row>
    <row r="892">
      <c r="A892" s="4"/>
      <c r="B892" s="4"/>
      <c r="C892" s="38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</row>
    <row r="893">
      <c r="A893" s="4"/>
      <c r="B893" s="4"/>
      <c r="C893" s="38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</row>
    <row r="894">
      <c r="A894" s="4"/>
      <c r="B894" s="4"/>
      <c r="C894" s="38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</row>
    <row r="895">
      <c r="A895" s="4"/>
      <c r="B895" s="4"/>
      <c r="C895" s="38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</row>
    <row r="896">
      <c r="A896" s="4"/>
      <c r="B896" s="4"/>
      <c r="C896" s="38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</row>
    <row r="897">
      <c r="A897" s="4"/>
      <c r="B897" s="4"/>
      <c r="C897" s="38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</row>
    <row r="898">
      <c r="A898" s="4"/>
      <c r="B898" s="4"/>
      <c r="C898" s="38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</row>
    <row r="899">
      <c r="A899" s="4"/>
      <c r="B899" s="4"/>
      <c r="C899" s="38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</row>
    <row r="900">
      <c r="A900" s="4"/>
      <c r="B900" s="4"/>
      <c r="C900" s="38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</row>
    <row r="901">
      <c r="A901" s="4"/>
      <c r="B901" s="4"/>
      <c r="C901" s="38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</row>
    <row r="902">
      <c r="A902" s="4"/>
      <c r="B902" s="4"/>
      <c r="C902" s="38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</row>
    <row r="903">
      <c r="A903" s="4"/>
      <c r="B903" s="4"/>
      <c r="C903" s="38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</row>
    <row r="904">
      <c r="A904" s="4"/>
      <c r="B904" s="4"/>
      <c r="C904" s="38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</row>
    <row r="905">
      <c r="A905" s="4"/>
      <c r="B905" s="4"/>
      <c r="C905" s="38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</row>
    <row r="906">
      <c r="A906" s="4"/>
      <c r="B906" s="4"/>
      <c r="C906" s="38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</row>
    <row r="907">
      <c r="A907" s="4"/>
      <c r="B907" s="4"/>
      <c r="C907" s="38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</row>
    <row r="908">
      <c r="A908" s="4"/>
      <c r="B908" s="4"/>
      <c r="C908" s="38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</row>
    <row r="909">
      <c r="A909" s="4"/>
      <c r="B909" s="4"/>
      <c r="C909" s="38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</row>
    <row r="910">
      <c r="A910" s="4"/>
      <c r="B910" s="4"/>
      <c r="C910" s="38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</row>
    <row r="911">
      <c r="A911" s="4"/>
      <c r="B911" s="4"/>
      <c r="C911" s="38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</row>
    <row r="912">
      <c r="A912" s="4"/>
      <c r="B912" s="4"/>
      <c r="C912" s="38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</row>
    <row r="913">
      <c r="A913" s="4"/>
      <c r="B913" s="4"/>
      <c r="C913" s="38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</row>
    <row r="914">
      <c r="A914" s="4"/>
      <c r="B914" s="4"/>
      <c r="C914" s="38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</row>
    <row r="915">
      <c r="A915" s="4"/>
      <c r="B915" s="4"/>
      <c r="C915" s="38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</row>
    <row r="916">
      <c r="A916" s="4"/>
      <c r="B916" s="4"/>
      <c r="C916" s="38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</row>
    <row r="917">
      <c r="A917" s="4"/>
      <c r="B917" s="4"/>
      <c r="C917" s="38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</row>
    <row r="918">
      <c r="A918" s="4"/>
      <c r="B918" s="4"/>
      <c r="C918" s="38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</row>
    <row r="919">
      <c r="A919" s="4"/>
      <c r="B919" s="4"/>
      <c r="C919" s="38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</row>
    <row r="920">
      <c r="A920" s="4"/>
      <c r="B920" s="4"/>
      <c r="C920" s="38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</row>
    <row r="921">
      <c r="A921" s="4"/>
      <c r="B921" s="4"/>
      <c r="C921" s="38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</row>
    <row r="922">
      <c r="A922" s="4"/>
      <c r="B922" s="4"/>
      <c r="C922" s="38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</row>
    <row r="923">
      <c r="A923" s="4"/>
      <c r="B923" s="4"/>
      <c r="C923" s="38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</row>
    <row r="924">
      <c r="A924" s="4"/>
      <c r="B924" s="4"/>
      <c r="C924" s="38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</row>
    <row r="925">
      <c r="A925" s="4"/>
      <c r="B925" s="4"/>
      <c r="C925" s="38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</row>
    <row r="926">
      <c r="A926" s="4"/>
      <c r="B926" s="4"/>
      <c r="C926" s="38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</row>
    <row r="927">
      <c r="A927" s="4"/>
      <c r="B927" s="4"/>
      <c r="C927" s="38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</row>
    <row r="928">
      <c r="A928" s="4"/>
      <c r="B928" s="4"/>
      <c r="C928" s="38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</row>
    <row r="929">
      <c r="A929" s="4"/>
      <c r="B929" s="4"/>
      <c r="C929" s="38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</row>
    <row r="930">
      <c r="A930" s="4"/>
      <c r="B930" s="4"/>
      <c r="C930" s="38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</row>
    <row r="931">
      <c r="A931" s="4"/>
      <c r="B931" s="4"/>
      <c r="C931" s="38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</row>
    <row r="932">
      <c r="A932" s="4"/>
      <c r="B932" s="4"/>
      <c r="C932" s="38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</row>
    <row r="933">
      <c r="A933" s="4"/>
      <c r="B933" s="4"/>
      <c r="C933" s="38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</row>
    <row r="934">
      <c r="A934" s="4"/>
      <c r="B934" s="4"/>
      <c r="C934" s="38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</row>
    <row r="935">
      <c r="A935" s="4"/>
      <c r="B935" s="4"/>
      <c r="C935" s="38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</row>
    <row r="936">
      <c r="A936" s="4"/>
      <c r="B936" s="4"/>
      <c r="C936" s="38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</row>
    <row r="937">
      <c r="A937" s="4"/>
      <c r="B937" s="4"/>
      <c r="C937" s="38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</row>
    <row r="938">
      <c r="A938" s="4"/>
      <c r="B938" s="4"/>
      <c r="C938" s="38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</row>
    <row r="939">
      <c r="A939" s="4"/>
      <c r="B939" s="4"/>
      <c r="C939" s="38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</row>
    <row r="940">
      <c r="A940" s="4"/>
      <c r="B940" s="4"/>
      <c r="C940" s="38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</row>
    <row r="941">
      <c r="A941" s="4"/>
      <c r="B941" s="4"/>
      <c r="C941" s="38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</row>
    <row r="942">
      <c r="A942" s="4"/>
      <c r="B942" s="4"/>
      <c r="C942" s="38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</row>
    <row r="943">
      <c r="A943" s="4"/>
      <c r="B943" s="4"/>
      <c r="C943" s="38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</row>
    <row r="944">
      <c r="A944" s="4"/>
      <c r="B944" s="4"/>
      <c r="C944" s="38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</row>
    <row r="945">
      <c r="A945" s="4"/>
      <c r="B945" s="4"/>
      <c r="C945" s="38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</row>
    <row r="946">
      <c r="A946" s="4"/>
      <c r="B946" s="4"/>
      <c r="C946" s="38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</row>
    <row r="947">
      <c r="A947" s="4"/>
      <c r="B947" s="4"/>
      <c r="C947" s="38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</row>
    <row r="948">
      <c r="A948" s="4"/>
      <c r="B948" s="4"/>
      <c r="C948" s="38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</row>
    <row r="949">
      <c r="A949" s="4"/>
      <c r="B949" s="4"/>
      <c r="C949" s="38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</row>
    <row r="950">
      <c r="A950" s="4"/>
      <c r="B950" s="4"/>
      <c r="C950" s="38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</row>
    <row r="951">
      <c r="A951" s="4"/>
      <c r="B951" s="4"/>
      <c r="C951" s="38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</row>
    <row r="952">
      <c r="A952" s="4"/>
      <c r="B952" s="4"/>
      <c r="C952" s="38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</row>
    <row r="953">
      <c r="A953" s="4"/>
      <c r="B953" s="4"/>
      <c r="C953" s="38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</row>
    <row r="954">
      <c r="A954" s="4"/>
      <c r="B954" s="4"/>
      <c r="C954" s="38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</row>
    <row r="955">
      <c r="A955" s="4"/>
      <c r="B955" s="4"/>
      <c r="C955" s="38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</row>
    <row r="956">
      <c r="A956" s="4"/>
      <c r="B956" s="4"/>
      <c r="C956" s="38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</row>
    <row r="957">
      <c r="A957" s="4"/>
      <c r="B957" s="4"/>
      <c r="C957" s="38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</row>
    <row r="958">
      <c r="A958" s="4"/>
      <c r="B958" s="4"/>
      <c r="C958" s="38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</row>
    <row r="959">
      <c r="A959" s="4"/>
      <c r="B959" s="4"/>
      <c r="C959" s="38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</row>
    <row r="960">
      <c r="A960" s="4"/>
      <c r="B960" s="4"/>
      <c r="C960" s="38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</row>
    <row r="961">
      <c r="A961" s="4"/>
      <c r="B961" s="4"/>
      <c r="C961" s="38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</row>
    <row r="962">
      <c r="A962" s="4"/>
      <c r="B962" s="4"/>
      <c r="C962" s="38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</row>
    <row r="963">
      <c r="A963" s="4"/>
      <c r="B963" s="4"/>
      <c r="C963" s="38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</row>
    <row r="964">
      <c r="A964" s="4"/>
      <c r="B964" s="4"/>
      <c r="C964" s="38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</row>
    <row r="965">
      <c r="A965" s="4"/>
      <c r="B965" s="4"/>
      <c r="C965" s="38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</row>
    <row r="966">
      <c r="A966" s="4"/>
      <c r="B966" s="4"/>
      <c r="C966" s="38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</row>
    <row r="967">
      <c r="A967" s="4"/>
      <c r="B967" s="4"/>
      <c r="C967" s="38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</row>
    <row r="968">
      <c r="A968" s="4"/>
      <c r="B968" s="4"/>
      <c r="C968" s="38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</row>
    <row r="969">
      <c r="A969" s="4"/>
      <c r="B969" s="4"/>
      <c r="C969" s="38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</row>
    <row r="970">
      <c r="A970" s="4"/>
      <c r="B970" s="4"/>
      <c r="C970" s="38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</row>
    <row r="971">
      <c r="A971" s="4"/>
      <c r="B971" s="4"/>
      <c r="C971" s="38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</row>
    <row r="972">
      <c r="A972" s="4"/>
      <c r="B972" s="4"/>
      <c r="C972" s="38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</row>
    <row r="973">
      <c r="A973" s="4"/>
      <c r="B973" s="4"/>
      <c r="C973" s="38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</row>
    <row r="974">
      <c r="A974" s="4"/>
      <c r="B974" s="4"/>
      <c r="C974" s="38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</row>
    <row r="975">
      <c r="A975" s="4"/>
      <c r="B975" s="4"/>
      <c r="C975" s="38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</row>
    <row r="976">
      <c r="A976" s="4"/>
      <c r="B976" s="4"/>
      <c r="C976" s="38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</row>
    <row r="977">
      <c r="A977" s="4"/>
      <c r="B977" s="4"/>
      <c r="C977" s="38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</row>
    <row r="978">
      <c r="A978" s="4"/>
      <c r="B978" s="4"/>
      <c r="C978" s="38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</row>
    <row r="979">
      <c r="A979" s="4"/>
      <c r="B979" s="4"/>
      <c r="C979" s="38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</row>
    <row r="980">
      <c r="A980" s="4"/>
      <c r="B980" s="4"/>
      <c r="C980" s="38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</row>
    <row r="981">
      <c r="A981" s="4"/>
      <c r="B981" s="4"/>
      <c r="C981" s="38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</row>
    <row r="982">
      <c r="A982" s="4"/>
      <c r="B982" s="4"/>
      <c r="C982" s="38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</row>
    <row r="983">
      <c r="A983" s="4"/>
      <c r="B983" s="4"/>
      <c r="C983" s="38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</row>
    <row r="984">
      <c r="A984" s="4"/>
      <c r="B984" s="4"/>
      <c r="C984" s="38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</row>
    <row r="985">
      <c r="A985" s="4"/>
      <c r="B985" s="4"/>
      <c r="C985" s="38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</row>
    <row r="986">
      <c r="A986" s="4"/>
      <c r="B986" s="4"/>
      <c r="C986" s="38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</row>
    <row r="987">
      <c r="A987" s="4"/>
      <c r="B987" s="4"/>
      <c r="C987" s="38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</row>
    <row r="988">
      <c r="A988" s="4"/>
      <c r="B988" s="4"/>
      <c r="C988" s="38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</row>
    <row r="989">
      <c r="A989" s="4"/>
      <c r="B989" s="4"/>
      <c r="C989" s="38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</row>
    <row r="990">
      <c r="A990" s="4"/>
      <c r="B990" s="4"/>
      <c r="C990" s="38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</row>
    <row r="991">
      <c r="A991" s="4"/>
      <c r="B991" s="4"/>
      <c r="C991" s="38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</row>
    <row r="992">
      <c r="A992" s="4"/>
      <c r="B992" s="4"/>
      <c r="C992" s="38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</row>
    <row r="993">
      <c r="A993" s="4"/>
      <c r="B993" s="4"/>
      <c r="C993" s="38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</row>
    <row r="994">
      <c r="A994" s="4"/>
      <c r="B994" s="4"/>
      <c r="C994" s="38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</row>
    <row r="995">
      <c r="A995" s="4"/>
      <c r="B995" s="4"/>
      <c r="C995" s="38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</row>
    <row r="996">
      <c r="A996" s="4"/>
      <c r="B996" s="4"/>
      <c r="C996" s="38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</row>
    <row r="997">
      <c r="A997" s="4"/>
      <c r="B997" s="4"/>
      <c r="C997" s="38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</row>
    <row r="998">
      <c r="A998" s="4"/>
      <c r="B998" s="4"/>
      <c r="C998" s="38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</row>
    <row r="999">
      <c r="A999" s="4"/>
      <c r="B999" s="4"/>
      <c r="C999" s="38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</row>
  </sheetData>
  <mergeCells count="16">
    <mergeCell ref="E2:E4"/>
    <mergeCell ref="F3:F4"/>
    <mergeCell ref="G3:H3"/>
    <mergeCell ref="I3:J3"/>
    <mergeCell ref="K3:K4"/>
    <mergeCell ref="O3:O4"/>
    <mergeCell ref="F40:O40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33.6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</cols>
  <sheetData>
    <row r="1" ht="45.0" customHeight="1">
      <c r="A1" s="1" t="s">
        <v>1195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ht="34.5" customHeight="1">
      <c r="A5" s="16">
        <v>1.0</v>
      </c>
      <c r="B5" s="17">
        <v>45489.0</v>
      </c>
      <c r="C5" s="18" t="s">
        <v>1196</v>
      </c>
      <c r="D5" s="19">
        <v>73002.0</v>
      </c>
      <c r="E5" s="20" t="s">
        <v>1197</v>
      </c>
      <c r="F5" s="21"/>
      <c r="G5" s="22"/>
      <c r="H5" s="21"/>
      <c r="I5" s="23">
        <v>5150.0</v>
      </c>
      <c r="J5" s="22"/>
      <c r="K5" s="22"/>
      <c r="L5" s="24"/>
      <c r="M5" s="21"/>
      <c r="N5" s="24"/>
      <c r="O5" s="24"/>
      <c r="P5" s="25">
        <v>5150.0</v>
      </c>
      <c r="Q5" s="26">
        <f t="shared" ref="Q5:Q44" si="1">F5+G5+H5+I5+J5+K5+L5+M5+N5+O5-P5</f>
        <v>0</v>
      </c>
      <c r="R5" s="25" t="s">
        <v>954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ht="34.5" customHeight="1">
      <c r="A6" s="16">
        <v>2.0</v>
      </c>
      <c r="B6" s="27">
        <v>45489.0</v>
      </c>
      <c r="C6" s="18" t="s">
        <v>1198</v>
      </c>
      <c r="D6" s="19">
        <v>54178.0</v>
      </c>
      <c r="E6" s="20" t="s">
        <v>584</v>
      </c>
      <c r="F6" s="21"/>
      <c r="G6" s="24"/>
      <c r="H6" s="22"/>
      <c r="I6" s="21"/>
      <c r="J6" s="22"/>
      <c r="K6" s="22"/>
      <c r="L6" s="24"/>
      <c r="M6" s="21">
        <v>600.0</v>
      </c>
      <c r="N6" s="24"/>
      <c r="O6" s="24"/>
      <c r="P6" s="25">
        <v>600.0</v>
      </c>
      <c r="Q6" s="26">
        <f t="shared" si="1"/>
        <v>0</v>
      </c>
      <c r="R6" s="25" t="s">
        <v>29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ht="34.5" customHeight="1">
      <c r="A7" s="16">
        <v>3.0</v>
      </c>
      <c r="B7" s="27">
        <v>45490.0</v>
      </c>
      <c r="C7" s="18" t="s">
        <v>1199</v>
      </c>
      <c r="D7" s="19">
        <v>77867.0</v>
      </c>
      <c r="E7" s="20" t="s">
        <v>1200</v>
      </c>
      <c r="F7" s="22"/>
      <c r="G7" s="24"/>
      <c r="H7" s="21"/>
      <c r="I7" s="21">
        <v>2650.0</v>
      </c>
      <c r="J7" s="23"/>
      <c r="K7" s="24"/>
      <c r="L7" s="24"/>
      <c r="M7" s="22"/>
      <c r="N7" s="24"/>
      <c r="O7" s="24"/>
      <c r="P7" s="25">
        <v>2650.0</v>
      </c>
      <c r="Q7" s="26">
        <f t="shared" si="1"/>
        <v>0</v>
      </c>
      <c r="R7" s="25" t="s">
        <v>36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ht="34.5" customHeight="1">
      <c r="A8" s="16">
        <v>4.0</v>
      </c>
      <c r="B8" s="27">
        <v>45490.0</v>
      </c>
      <c r="C8" s="18" t="s">
        <v>1201</v>
      </c>
      <c r="D8" s="19">
        <v>71595.0</v>
      </c>
      <c r="E8" s="20" t="s">
        <v>1202</v>
      </c>
      <c r="F8" s="22"/>
      <c r="G8" s="22"/>
      <c r="H8" s="22"/>
      <c r="I8" s="21">
        <v>17000.0</v>
      </c>
      <c r="J8" s="21"/>
      <c r="K8" s="22"/>
      <c r="L8" s="24"/>
      <c r="M8" s="22"/>
      <c r="N8" s="24"/>
      <c r="O8" s="24"/>
      <c r="P8" s="25">
        <v>17000.0</v>
      </c>
      <c r="Q8" s="26">
        <f t="shared" si="1"/>
        <v>0</v>
      </c>
      <c r="R8" s="25" t="s">
        <v>36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ht="34.5" customHeight="1">
      <c r="A9" s="16">
        <v>5.0</v>
      </c>
      <c r="B9" s="27">
        <v>45490.0</v>
      </c>
      <c r="C9" s="18" t="s">
        <v>1203</v>
      </c>
      <c r="D9" s="19">
        <v>36918.0</v>
      </c>
      <c r="E9" s="20" t="s">
        <v>324</v>
      </c>
      <c r="F9" s="22"/>
      <c r="G9" s="22"/>
      <c r="H9" s="22"/>
      <c r="I9" s="21">
        <v>16450.0</v>
      </c>
      <c r="J9" s="23"/>
      <c r="K9" s="24"/>
      <c r="L9" s="24"/>
      <c r="M9" s="21"/>
      <c r="N9" s="24"/>
      <c r="O9" s="24"/>
      <c r="P9" s="25">
        <v>16450.0</v>
      </c>
      <c r="Q9" s="26">
        <f t="shared" si="1"/>
        <v>0</v>
      </c>
      <c r="R9" s="25" t="s">
        <v>954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ht="34.5" customHeight="1">
      <c r="A10" s="16">
        <v>6.0</v>
      </c>
      <c r="B10" s="27">
        <v>45490.0</v>
      </c>
      <c r="C10" s="18" t="s">
        <v>1204</v>
      </c>
      <c r="D10" s="19">
        <v>36555.0</v>
      </c>
      <c r="E10" s="20" t="s">
        <v>265</v>
      </c>
      <c r="F10" s="22"/>
      <c r="G10" s="22"/>
      <c r="H10" s="22"/>
      <c r="I10" s="21">
        <v>6323.0</v>
      </c>
      <c r="J10" s="23"/>
      <c r="K10" s="22">
        <v>2677.0</v>
      </c>
      <c r="L10" s="24"/>
      <c r="M10" s="21"/>
      <c r="N10" s="24"/>
      <c r="O10" s="24"/>
      <c r="P10" s="25">
        <v>9000.0</v>
      </c>
      <c r="Q10" s="26">
        <f t="shared" si="1"/>
        <v>0</v>
      </c>
      <c r="R10" s="25" t="s">
        <v>36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ht="34.5" customHeight="1">
      <c r="A11" s="16">
        <v>7.0</v>
      </c>
      <c r="B11" s="27">
        <v>45490.0</v>
      </c>
      <c r="C11" s="18" t="s">
        <v>1205</v>
      </c>
      <c r="D11" s="19">
        <v>44149.0</v>
      </c>
      <c r="E11" s="20" t="s">
        <v>243</v>
      </c>
      <c r="F11" s="22"/>
      <c r="G11" s="22"/>
      <c r="H11" s="22"/>
      <c r="I11" s="21"/>
      <c r="J11" s="23"/>
      <c r="K11" s="22"/>
      <c r="L11" s="24"/>
      <c r="M11" s="22">
        <v>12500.0</v>
      </c>
      <c r="N11" s="24"/>
      <c r="O11" s="24"/>
      <c r="P11" s="25">
        <v>12500.0</v>
      </c>
      <c r="Q11" s="26">
        <f t="shared" si="1"/>
        <v>0</v>
      </c>
      <c r="R11" s="25" t="s">
        <v>29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ht="34.5" customHeight="1">
      <c r="A12" s="16">
        <v>8.0</v>
      </c>
      <c r="B12" s="27">
        <v>45490.0</v>
      </c>
      <c r="C12" s="18" t="s">
        <v>1206</v>
      </c>
      <c r="D12" s="19">
        <v>55448.0</v>
      </c>
      <c r="E12" s="20" t="s">
        <v>575</v>
      </c>
      <c r="F12" s="21"/>
      <c r="G12" s="24"/>
      <c r="H12" s="22"/>
      <c r="I12" s="21">
        <v>10000.0</v>
      </c>
      <c r="J12" s="22"/>
      <c r="K12" s="28"/>
      <c r="L12" s="24"/>
      <c r="M12" s="22"/>
      <c r="N12" s="24"/>
      <c r="O12" s="24"/>
      <c r="P12" s="25">
        <v>10000.0</v>
      </c>
      <c r="Q12" s="26">
        <f t="shared" si="1"/>
        <v>0</v>
      </c>
      <c r="R12" s="25" t="s">
        <v>29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ht="34.5" customHeight="1">
      <c r="A13" s="16">
        <v>9.0</v>
      </c>
      <c r="B13" s="27">
        <v>45490.0</v>
      </c>
      <c r="C13" s="18" t="s">
        <v>1207</v>
      </c>
      <c r="D13" s="19">
        <v>54517.0</v>
      </c>
      <c r="E13" s="20" t="s">
        <v>1208</v>
      </c>
      <c r="F13" s="21"/>
      <c r="G13" s="22"/>
      <c r="H13" s="24"/>
      <c r="I13" s="21"/>
      <c r="J13" s="22">
        <v>5150.0</v>
      </c>
      <c r="K13" s="21"/>
      <c r="L13" s="24"/>
      <c r="M13" s="22"/>
      <c r="N13" s="24"/>
      <c r="O13" s="24"/>
      <c r="P13" s="25">
        <v>5150.0</v>
      </c>
      <c r="Q13" s="26">
        <f t="shared" si="1"/>
        <v>0</v>
      </c>
      <c r="R13" s="25" t="s">
        <v>24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ht="34.5" customHeight="1">
      <c r="A14" s="16">
        <v>10.0</v>
      </c>
      <c r="B14" s="58">
        <v>45490.0</v>
      </c>
      <c r="C14" s="59" t="s">
        <v>1209</v>
      </c>
      <c r="D14" s="60">
        <v>52206.0</v>
      </c>
      <c r="E14" s="61" t="s">
        <v>1210</v>
      </c>
      <c r="F14" s="62"/>
      <c r="G14" s="64"/>
      <c r="H14" s="64"/>
      <c r="I14" s="62">
        <v>5200.0</v>
      </c>
      <c r="J14" s="62"/>
      <c r="K14" s="69"/>
      <c r="L14" s="63"/>
      <c r="M14" s="64"/>
      <c r="N14" s="63"/>
      <c r="O14" s="63"/>
      <c r="P14" s="66">
        <v>5200.0</v>
      </c>
      <c r="Q14" s="26">
        <f t="shared" si="1"/>
        <v>0</v>
      </c>
      <c r="R14" s="66" t="s">
        <v>24</v>
      </c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</row>
    <row r="15" ht="34.5" customHeight="1">
      <c r="A15" s="16">
        <v>11.0</v>
      </c>
      <c r="B15" s="27">
        <v>45490.0</v>
      </c>
      <c r="C15" s="18" t="s">
        <v>1211</v>
      </c>
      <c r="D15" s="19">
        <v>58050.0</v>
      </c>
      <c r="E15" s="20" t="s">
        <v>261</v>
      </c>
      <c r="F15" s="21"/>
      <c r="G15" s="24"/>
      <c r="H15" s="22"/>
      <c r="I15" s="21"/>
      <c r="J15" s="22">
        <v>13470.0</v>
      </c>
      <c r="K15" s="28"/>
      <c r="L15" s="24"/>
      <c r="M15" s="22"/>
      <c r="N15" s="24"/>
      <c r="O15" s="24"/>
      <c r="P15" s="25">
        <v>13470.0</v>
      </c>
      <c r="Q15" s="26">
        <f t="shared" si="1"/>
        <v>0</v>
      </c>
      <c r="R15" s="25" t="s">
        <v>954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ht="34.5" customHeight="1">
      <c r="A16" s="16">
        <v>12.0</v>
      </c>
      <c r="B16" s="27">
        <v>45490.0</v>
      </c>
      <c r="C16" s="18" t="s">
        <v>1212</v>
      </c>
      <c r="D16" s="19">
        <v>45227.0</v>
      </c>
      <c r="E16" s="20" t="s">
        <v>42</v>
      </c>
      <c r="F16" s="21"/>
      <c r="G16" s="24"/>
      <c r="H16" s="22"/>
      <c r="I16" s="21"/>
      <c r="J16" s="22"/>
      <c r="K16" s="28">
        <v>8540.0</v>
      </c>
      <c r="L16" s="24"/>
      <c r="M16" s="22"/>
      <c r="N16" s="24"/>
      <c r="O16" s="24"/>
      <c r="P16" s="25">
        <v>8540.0</v>
      </c>
      <c r="Q16" s="26">
        <f t="shared" si="1"/>
        <v>0</v>
      </c>
      <c r="R16" s="25" t="s">
        <v>24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ht="34.5" customHeight="1">
      <c r="A17" s="16">
        <v>13.0</v>
      </c>
      <c r="B17" s="27">
        <v>45490.0</v>
      </c>
      <c r="C17" s="18" t="s">
        <v>1213</v>
      </c>
      <c r="D17" s="19">
        <v>55768.0</v>
      </c>
      <c r="E17" s="20" t="s">
        <v>516</v>
      </c>
      <c r="F17" s="21"/>
      <c r="G17" s="24"/>
      <c r="H17" s="22"/>
      <c r="I17" s="21">
        <v>3100.0</v>
      </c>
      <c r="J17" s="21"/>
      <c r="K17" s="28"/>
      <c r="L17" s="24"/>
      <c r="M17" s="22"/>
      <c r="N17" s="24"/>
      <c r="O17" s="24"/>
      <c r="P17" s="25">
        <v>3100.0</v>
      </c>
      <c r="Q17" s="26">
        <f t="shared" si="1"/>
        <v>0</v>
      </c>
      <c r="R17" s="25" t="s">
        <v>24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ht="34.5" customHeight="1">
      <c r="A18" s="16">
        <v>14.0</v>
      </c>
      <c r="B18" s="27">
        <v>45490.0</v>
      </c>
      <c r="C18" s="18" t="s">
        <v>1214</v>
      </c>
      <c r="D18" s="19">
        <v>36983.0</v>
      </c>
      <c r="E18" s="20" t="s">
        <v>1215</v>
      </c>
      <c r="F18" s="21"/>
      <c r="G18" s="22"/>
      <c r="H18" s="22"/>
      <c r="I18" s="21">
        <v>2650.0</v>
      </c>
      <c r="J18" s="21"/>
      <c r="K18" s="29"/>
      <c r="L18" s="24"/>
      <c r="M18" s="22"/>
      <c r="N18" s="24"/>
      <c r="O18" s="24"/>
      <c r="P18" s="25">
        <v>2650.0</v>
      </c>
      <c r="Q18" s="26">
        <f t="shared" si="1"/>
        <v>0</v>
      </c>
      <c r="R18" s="25" t="s">
        <v>954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ht="34.5" customHeight="1">
      <c r="A19" s="16">
        <v>15.0</v>
      </c>
      <c r="B19" s="27">
        <v>45490.0</v>
      </c>
      <c r="C19" s="18" t="s">
        <v>1216</v>
      </c>
      <c r="D19" s="19">
        <v>67621.0</v>
      </c>
      <c r="E19" s="20" t="s">
        <v>149</v>
      </c>
      <c r="F19" s="21"/>
      <c r="G19" s="24"/>
      <c r="H19" s="22"/>
      <c r="I19" s="21">
        <v>27500.0</v>
      </c>
      <c r="J19" s="21"/>
      <c r="K19" s="23"/>
      <c r="L19" s="24"/>
      <c r="M19" s="22"/>
      <c r="N19" s="24"/>
      <c r="O19" s="24"/>
      <c r="P19" s="25">
        <v>27500.0</v>
      </c>
      <c r="Q19" s="26">
        <f t="shared" si="1"/>
        <v>0</v>
      </c>
      <c r="R19" s="25" t="s">
        <v>24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ht="34.5" customHeight="1">
      <c r="A20" s="16">
        <v>16.0</v>
      </c>
      <c r="B20" s="27">
        <v>45490.0</v>
      </c>
      <c r="C20" s="18" t="s">
        <v>1217</v>
      </c>
      <c r="D20" s="19">
        <v>43955.0</v>
      </c>
      <c r="E20" s="20" t="s">
        <v>747</v>
      </c>
      <c r="F20" s="21"/>
      <c r="G20" s="24"/>
      <c r="H20" s="22"/>
      <c r="I20" s="21">
        <v>400.0</v>
      </c>
      <c r="J20" s="21"/>
      <c r="K20" s="23"/>
      <c r="L20" s="24"/>
      <c r="M20" s="21"/>
      <c r="N20" s="24"/>
      <c r="O20" s="24"/>
      <c r="P20" s="25">
        <v>400.0</v>
      </c>
      <c r="Q20" s="26">
        <f t="shared" si="1"/>
        <v>0</v>
      </c>
      <c r="R20" s="25" t="s">
        <v>36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ht="34.5" customHeight="1">
      <c r="A21" s="16">
        <v>17.0</v>
      </c>
      <c r="B21" s="27">
        <v>45490.0</v>
      </c>
      <c r="C21" s="18" t="s">
        <v>1218</v>
      </c>
      <c r="D21" s="19">
        <v>57020.0</v>
      </c>
      <c r="E21" s="20" t="s">
        <v>1219</v>
      </c>
      <c r="F21" s="21"/>
      <c r="G21" s="24"/>
      <c r="H21" s="22"/>
      <c r="I21" s="21"/>
      <c r="J21" s="21">
        <v>5150.0</v>
      </c>
      <c r="K21" s="23"/>
      <c r="L21" s="24"/>
      <c r="M21" s="22"/>
      <c r="N21" s="24"/>
      <c r="O21" s="24"/>
      <c r="P21" s="25">
        <v>5150.0</v>
      </c>
      <c r="Q21" s="26">
        <f t="shared" si="1"/>
        <v>0</v>
      </c>
      <c r="R21" s="25" t="s">
        <v>24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ht="34.5" customHeight="1">
      <c r="A22" s="16">
        <v>18.0</v>
      </c>
      <c r="B22" s="27">
        <v>45490.0</v>
      </c>
      <c r="C22" s="18" t="s">
        <v>1220</v>
      </c>
      <c r="D22" s="19">
        <v>52776.0</v>
      </c>
      <c r="E22" s="20" t="s">
        <v>1221</v>
      </c>
      <c r="F22" s="21"/>
      <c r="G22" s="24"/>
      <c r="H22" s="22"/>
      <c r="I22" s="21"/>
      <c r="J22" s="21">
        <v>15000.0</v>
      </c>
      <c r="K22" s="23"/>
      <c r="L22" s="24"/>
      <c r="M22" s="22"/>
      <c r="N22" s="24"/>
      <c r="O22" s="24"/>
      <c r="P22" s="25">
        <v>15000.0</v>
      </c>
      <c r="Q22" s="26">
        <f t="shared" si="1"/>
        <v>0</v>
      </c>
      <c r="R22" s="25" t="s">
        <v>36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ht="34.5" customHeight="1">
      <c r="A23" s="16">
        <v>19.0</v>
      </c>
      <c r="B23" s="27">
        <v>45490.0</v>
      </c>
      <c r="C23" s="18" t="s">
        <v>1222</v>
      </c>
      <c r="D23" s="19">
        <v>51939.0</v>
      </c>
      <c r="E23" s="20" t="s">
        <v>344</v>
      </c>
      <c r="F23" s="21"/>
      <c r="G23" s="24"/>
      <c r="H23" s="22"/>
      <c r="I23" s="21">
        <v>10450.0</v>
      </c>
      <c r="J23" s="21"/>
      <c r="K23" s="23"/>
      <c r="L23" s="24"/>
      <c r="M23" s="22"/>
      <c r="N23" s="24"/>
      <c r="O23" s="24"/>
      <c r="P23" s="25">
        <v>10450.0</v>
      </c>
      <c r="Q23" s="26">
        <f t="shared" si="1"/>
        <v>0</v>
      </c>
      <c r="R23" s="25" t="s">
        <v>24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ht="34.5" customHeight="1">
      <c r="A24" s="16">
        <v>20.0</v>
      </c>
      <c r="B24" s="27">
        <v>45490.0</v>
      </c>
      <c r="C24" s="18" t="s">
        <v>1223</v>
      </c>
      <c r="D24" s="19">
        <v>76556.0</v>
      </c>
      <c r="E24" s="20" t="s">
        <v>1224</v>
      </c>
      <c r="F24" s="21">
        <v>1350.0</v>
      </c>
      <c r="G24" s="24"/>
      <c r="H24" s="22"/>
      <c r="I24" s="21"/>
      <c r="J24" s="21"/>
      <c r="K24" s="23"/>
      <c r="L24" s="24"/>
      <c r="M24" s="22"/>
      <c r="N24" s="24"/>
      <c r="O24" s="24"/>
      <c r="P24" s="25">
        <v>1350.0</v>
      </c>
      <c r="Q24" s="26">
        <f t="shared" si="1"/>
        <v>0</v>
      </c>
      <c r="R24" s="25" t="s">
        <v>24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ht="34.5" customHeight="1">
      <c r="A25" s="16">
        <v>21.0</v>
      </c>
      <c r="B25" s="52">
        <v>45490.0</v>
      </c>
      <c r="C25" s="53" t="s">
        <v>1225</v>
      </c>
      <c r="D25" s="54">
        <v>43955.0</v>
      </c>
      <c r="E25" s="55" t="s">
        <v>747</v>
      </c>
      <c r="F25" s="21"/>
      <c r="G25" s="22"/>
      <c r="H25" s="22"/>
      <c r="I25" s="21">
        <v>7200.0</v>
      </c>
      <c r="J25" s="21"/>
      <c r="K25" s="23"/>
      <c r="L25" s="24"/>
      <c r="M25" s="22"/>
      <c r="N25" s="24"/>
      <c r="O25" s="24"/>
      <c r="P25" s="56">
        <v>7200.0</v>
      </c>
      <c r="Q25" s="26">
        <f t="shared" si="1"/>
        <v>0</v>
      </c>
      <c r="R25" s="56" t="s">
        <v>954</v>
      </c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</row>
    <row r="26" ht="34.5" customHeight="1">
      <c r="A26" s="16">
        <v>22.0</v>
      </c>
      <c r="B26" s="27">
        <v>45490.0</v>
      </c>
      <c r="C26" s="18" t="s">
        <v>1226</v>
      </c>
      <c r="D26" s="19">
        <v>51512.0</v>
      </c>
      <c r="E26" s="20" t="s">
        <v>140</v>
      </c>
      <c r="F26" s="21"/>
      <c r="G26" s="22"/>
      <c r="H26" s="22"/>
      <c r="I26" s="21"/>
      <c r="J26" s="21">
        <v>10000.0</v>
      </c>
      <c r="K26" s="23"/>
      <c r="L26" s="24"/>
      <c r="M26" s="22"/>
      <c r="N26" s="24"/>
      <c r="O26" s="24"/>
      <c r="P26" s="25">
        <v>10000.0</v>
      </c>
      <c r="Q26" s="26">
        <f t="shared" si="1"/>
        <v>0</v>
      </c>
      <c r="R26" s="25" t="s">
        <v>36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ht="34.5" customHeight="1">
      <c r="A27" s="16">
        <v>23.0</v>
      </c>
      <c r="B27" s="27">
        <v>45490.0</v>
      </c>
      <c r="C27" s="18" t="s">
        <v>1227</v>
      </c>
      <c r="D27" s="19">
        <v>43009.0</v>
      </c>
      <c r="E27" s="20" t="s">
        <v>1228</v>
      </c>
      <c r="F27" s="21"/>
      <c r="G27" s="22"/>
      <c r="H27" s="22"/>
      <c r="I27" s="21"/>
      <c r="J27" s="21">
        <v>5000.0</v>
      </c>
      <c r="K27" s="23"/>
      <c r="L27" s="24"/>
      <c r="M27" s="22"/>
      <c r="N27" s="24"/>
      <c r="O27" s="24"/>
      <c r="P27" s="25">
        <v>5000.0</v>
      </c>
      <c r="Q27" s="26">
        <f t="shared" si="1"/>
        <v>0</v>
      </c>
      <c r="R27" s="25" t="s">
        <v>954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ht="34.5" customHeight="1">
      <c r="A28" s="16">
        <v>24.0</v>
      </c>
      <c r="B28" s="58">
        <v>45490.0</v>
      </c>
      <c r="C28" s="59" t="s">
        <v>1229</v>
      </c>
      <c r="D28" s="60">
        <v>43009.0</v>
      </c>
      <c r="E28" s="61" t="s">
        <v>1228</v>
      </c>
      <c r="F28" s="62"/>
      <c r="G28" s="63"/>
      <c r="H28" s="64"/>
      <c r="I28" s="62"/>
      <c r="J28" s="62">
        <v>150.0</v>
      </c>
      <c r="K28" s="65"/>
      <c r="L28" s="63"/>
      <c r="M28" s="64"/>
      <c r="N28" s="63"/>
      <c r="O28" s="64"/>
      <c r="P28" s="66">
        <v>150.0</v>
      </c>
      <c r="Q28" s="26">
        <f t="shared" si="1"/>
        <v>0</v>
      </c>
      <c r="R28" s="66" t="s">
        <v>954</v>
      </c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</row>
    <row r="29" ht="34.5" customHeight="1">
      <c r="A29" s="16">
        <v>25.0</v>
      </c>
      <c r="B29" s="58">
        <v>45490.0</v>
      </c>
      <c r="C29" s="59" t="s">
        <v>1230</v>
      </c>
      <c r="D29" s="60">
        <v>84036.0</v>
      </c>
      <c r="E29" s="61" t="s">
        <v>1231</v>
      </c>
      <c r="F29" s="62"/>
      <c r="G29" s="63"/>
      <c r="H29" s="64"/>
      <c r="I29" s="62">
        <v>300.0</v>
      </c>
      <c r="J29" s="62"/>
      <c r="K29" s="65"/>
      <c r="L29" s="63"/>
      <c r="M29" s="64"/>
      <c r="N29" s="63"/>
      <c r="O29" s="64"/>
      <c r="P29" s="66">
        <v>300.0</v>
      </c>
      <c r="Q29" s="26">
        <f t="shared" si="1"/>
        <v>0</v>
      </c>
      <c r="R29" s="66" t="s">
        <v>24</v>
      </c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</row>
    <row r="30" ht="34.5" customHeight="1">
      <c r="A30" s="16">
        <v>26.0</v>
      </c>
      <c r="B30" s="58">
        <v>45490.0</v>
      </c>
      <c r="C30" s="59" t="s">
        <v>1232</v>
      </c>
      <c r="D30" s="60">
        <v>59244.0</v>
      </c>
      <c r="E30" s="61" t="s">
        <v>232</v>
      </c>
      <c r="F30" s="62"/>
      <c r="G30" s="63"/>
      <c r="H30" s="64"/>
      <c r="I30" s="62">
        <v>15000.0</v>
      </c>
      <c r="J30" s="62"/>
      <c r="K30" s="65"/>
      <c r="L30" s="63"/>
      <c r="M30" s="64"/>
      <c r="N30" s="63"/>
      <c r="O30" s="64"/>
      <c r="P30" s="66">
        <v>15000.0</v>
      </c>
      <c r="Q30" s="26">
        <f t="shared" si="1"/>
        <v>0</v>
      </c>
      <c r="R30" s="66" t="s">
        <v>24</v>
      </c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</row>
    <row r="31" ht="34.5" customHeight="1">
      <c r="A31" s="16">
        <v>27.0</v>
      </c>
      <c r="B31" s="58">
        <v>45490.0</v>
      </c>
      <c r="C31" s="59" t="s">
        <v>1233</v>
      </c>
      <c r="D31" s="60">
        <v>84033.0</v>
      </c>
      <c r="E31" s="61" t="s">
        <v>1234</v>
      </c>
      <c r="F31" s="62"/>
      <c r="G31" s="63"/>
      <c r="H31" s="64"/>
      <c r="I31" s="62">
        <v>2500.0</v>
      </c>
      <c r="J31" s="62"/>
      <c r="K31" s="65"/>
      <c r="L31" s="63"/>
      <c r="M31" s="64"/>
      <c r="N31" s="63"/>
      <c r="O31" s="64"/>
      <c r="P31" s="66">
        <v>2500.0</v>
      </c>
      <c r="Q31" s="26">
        <f t="shared" si="1"/>
        <v>0</v>
      </c>
      <c r="R31" s="66" t="s">
        <v>24</v>
      </c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</row>
    <row r="32" ht="34.5" customHeight="1">
      <c r="A32" s="16">
        <v>28.0</v>
      </c>
      <c r="B32" s="58">
        <v>45490.0</v>
      </c>
      <c r="C32" s="59" t="s">
        <v>1235</v>
      </c>
      <c r="D32" s="60">
        <v>78454.0</v>
      </c>
      <c r="E32" s="61" t="s">
        <v>277</v>
      </c>
      <c r="F32" s="62"/>
      <c r="G32" s="63"/>
      <c r="H32" s="64"/>
      <c r="I32" s="62">
        <v>2850.0</v>
      </c>
      <c r="J32" s="62"/>
      <c r="K32" s="65"/>
      <c r="L32" s="63"/>
      <c r="M32" s="64"/>
      <c r="N32" s="63"/>
      <c r="O32" s="64"/>
      <c r="P32" s="66">
        <v>2850.0</v>
      </c>
      <c r="Q32" s="26">
        <f t="shared" si="1"/>
        <v>0</v>
      </c>
      <c r="R32" s="66" t="s">
        <v>29</v>
      </c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</row>
    <row r="33" ht="34.5" customHeight="1">
      <c r="A33" s="16">
        <v>29.0</v>
      </c>
      <c r="B33" s="58">
        <v>45490.0</v>
      </c>
      <c r="C33" s="59" t="s">
        <v>1236</v>
      </c>
      <c r="D33" s="60">
        <v>21818.0</v>
      </c>
      <c r="E33" s="61" t="s">
        <v>122</v>
      </c>
      <c r="F33" s="62"/>
      <c r="G33" s="63"/>
      <c r="H33" s="64"/>
      <c r="I33" s="62"/>
      <c r="J33" s="62">
        <v>5000.0</v>
      </c>
      <c r="K33" s="65"/>
      <c r="L33" s="63"/>
      <c r="M33" s="64"/>
      <c r="N33" s="63"/>
      <c r="O33" s="64"/>
      <c r="P33" s="66">
        <v>5000.0</v>
      </c>
      <c r="Q33" s="26">
        <f t="shared" si="1"/>
        <v>0</v>
      </c>
      <c r="R33" s="66" t="s">
        <v>954</v>
      </c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</row>
    <row r="34" ht="34.5" customHeight="1">
      <c r="A34" s="16">
        <v>30.0</v>
      </c>
      <c r="B34" s="58">
        <v>45490.0</v>
      </c>
      <c r="C34" s="59" t="s">
        <v>1237</v>
      </c>
      <c r="D34" s="60">
        <v>77621.0</v>
      </c>
      <c r="E34" s="61" t="s">
        <v>1238</v>
      </c>
      <c r="F34" s="62"/>
      <c r="G34" s="63"/>
      <c r="H34" s="64"/>
      <c r="I34" s="62"/>
      <c r="J34" s="62">
        <v>9500.0</v>
      </c>
      <c r="K34" s="65"/>
      <c r="L34" s="63"/>
      <c r="M34" s="64"/>
      <c r="N34" s="63"/>
      <c r="O34" s="64"/>
      <c r="P34" s="66">
        <v>9500.0</v>
      </c>
      <c r="Q34" s="26">
        <f t="shared" si="1"/>
        <v>0</v>
      </c>
      <c r="R34" s="66" t="s">
        <v>29</v>
      </c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</row>
    <row r="35" ht="34.5" customHeight="1">
      <c r="A35" s="16">
        <v>31.0</v>
      </c>
      <c r="B35" s="58">
        <v>45490.0</v>
      </c>
      <c r="C35" s="59" t="s">
        <v>1239</v>
      </c>
      <c r="D35" s="60">
        <v>46778.0</v>
      </c>
      <c r="E35" s="61" t="s">
        <v>682</v>
      </c>
      <c r="F35" s="62"/>
      <c r="G35" s="63"/>
      <c r="H35" s="64"/>
      <c r="I35" s="62"/>
      <c r="J35" s="62">
        <v>8000.0</v>
      </c>
      <c r="K35" s="65"/>
      <c r="L35" s="63"/>
      <c r="M35" s="64"/>
      <c r="N35" s="63"/>
      <c r="O35" s="64"/>
      <c r="P35" s="66">
        <v>8000.0</v>
      </c>
      <c r="Q35" s="26">
        <f t="shared" si="1"/>
        <v>0</v>
      </c>
      <c r="R35" s="66" t="s">
        <v>29</v>
      </c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</row>
    <row r="36" ht="34.5" customHeight="1">
      <c r="A36" s="16">
        <v>32.0</v>
      </c>
      <c r="B36" s="58">
        <v>45490.0</v>
      </c>
      <c r="C36" s="59" t="s">
        <v>1240</v>
      </c>
      <c r="D36" s="60">
        <v>10684.0</v>
      </c>
      <c r="E36" s="61" t="s">
        <v>1038</v>
      </c>
      <c r="F36" s="62"/>
      <c r="G36" s="63"/>
      <c r="H36" s="64"/>
      <c r="I36" s="62"/>
      <c r="J36" s="62"/>
      <c r="K36" s="65"/>
      <c r="L36" s="63"/>
      <c r="M36" s="64">
        <v>2500.0</v>
      </c>
      <c r="N36" s="63"/>
      <c r="O36" s="64"/>
      <c r="P36" s="66">
        <v>2500.0</v>
      </c>
      <c r="Q36" s="26">
        <f t="shared" si="1"/>
        <v>0</v>
      </c>
      <c r="R36" s="66" t="s">
        <v>29</v>
      </c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</row>
    <row r="37" ht="34.5" customHeight="1">
      <c r="A37" s="16">
        <v>33.0</v>
      </c>
      <c r="B37" s="58">
        <v>45490.0</v>
      </c>
      <c r="C37" s="59" t="s">
        <v>1241</v>
      </c>
      <c r="D37" s="60">
        <v>76815.0</v>
      </c>
      <c r="E37" s="61" t="s">
        <v>65</v>
      </c>
      <c r="F37" s="62"/>
      <c r="G37" s="63"/>
      <c r="H37" s="64"/>
      <c r="I37" s="62">
        <v>13500.0</v>
      </c>
      <c r="J37" s="62"/>
      <c r="K37" s="65">
        <v>5500.0</v>
      </c>
      <c r="L37" s="63"/>
      <c r="M37" s="64"/>
      <c r="N37" s="63"/>
      <c r="O37" s="64"/>
      <c r="P37" s="66">
        <v>19000.0</v>
      </c>
      <c r="Q37" s="26">
        <f t="shared" si="1"/>
        <v>0</v>
      </c>
      <c r="R37" s="66" t="s">
        <v>24</v>
      </c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</row>
    <row r="38" ht="34.5" customHeight="1">
      <c r="A38" s="16">
        <v>34.0</v>
      </c>
      <c r="B38" s="27">
        <v>45490.0</v>
      </c>
      <c r="C38" s="18" t="s">
        <v>1242</v>
      </c>
      <c r="D38" s="19">
        <v>84043.0</v>
      </c>
      <c r="E38" s="20" t="s">
        <v>1243</v>
      </c>
      <c r="F38" s="21"/>
      <c r="G38" s="24"/>
      <c r="H38" s="22"/>
      <c r="I38" s="21"/>
      <c r="J38" s="23">
        <v>6050.0</v>
      </c>
      <c r="K38" s="23"/>
      <c r="L38" s="24"/>
      <c r="M38" s="22"/>
      <c r="N38" s="24"/>
      <c r="O38" s="22"/>
      <c r="P38" s="25">
        <v>6050.0</v>
      </c>
      <c r="Q38" s="26">
        <f t="shared" si="1"/>
        <v>0</v>
      </c>
      <c r="R38" s="25" t="s">
        <v>29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ht="34.5" customHeight="1">
      <c r="A39" s="16">
        <v>35.0</v>
      </c>
      <c r="B39" s="27">
        <v>45490.0</v>
      </c>
      <c r="C39" s="18" t="s">
        <v>1244</v>
      </c>
      <c r="D39" s="19">
        <v>74765.0</v>
      </c>
      <c r="E39" s="20" t="s">
        <v>1245</v>
      </c>
      <c r="F39" s="21"/>
      <c r="G39" s="24"/>
      <c r="H39" s="22"/>
      <c r="I39" s="21"/>
      <c r="J39" s="21"/>
      <c r="K39" s="23"/>
      <c r="L39" s="24"/>
      <c r="M39" s="22">
        <v>5550.0</v>
      </c>
      <c r="N39" s="24"/>
      <c r="O39" s="22"/>
      <c r="P39" s="25">
        <v>5550.0</v>
      </c>
      <c r="Q39" s="26">
        <f t="shared" si="1"/>
        <v>0</v>
      </c>
      <c r="R39" s="25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ht="34.5" customHeight="1">
      <c r="A40" s="16">
        <v>36.0</v>
      </c>
      <c r="B40" s="27">
        <v>45490.0</v>
      </c>
      <c r="C40" s="18" t="s">
        <v>1246</v>
      </c>
      <c r="D40" s="19">
        <v>51017.0</v>
      </c>
      <c r="E40" s="20" t="s">
        <v>176</v>
      </c>
      <c r="F40" s="21"/>
      <c r="G40" s="24"/>
      <c r="H40" s="22">
        <v>17500.0</v>
      </c>
      <c r="I40" s="21"/>
      <c r="J40" s="21"/>
      <c r="K40" s="23"/>
      <c r="L40" s="24"/>
      <c r="M40" s="22"/>
      <c r="N40" s="24"/>
      <c r="O40" s="22"/>
      <c r="P40" s="25">
        <v>17500.0</v>
      </c>
      <c r="Q40" s="26">
        <f t="shared" si="1"/>
        <v>0</v>
      </c>
      <c r="R40" s="25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ht="34.5" customHeight="1">
      <c r="A41" s="16">
        <v>37.0</v>
      </c>
      <c r="B41" s="27">
        <v>45490.0</v>
      </c>
      <c r="C41" s="18" t="s">
        <v>1247</v>
      </c>
      <c r="D41" s="19">
        <v>72839.0</v>
      </c>
      <c r="E41" s="20" t="s">
        <v>869</v>
      </c>
      <c r="F41" s="21"/>
      <c r="G41" s="24"/>
      <c r="H41" s="22">
        <v>10000.0</v>
      </c>
      <c r="I41" s="21"/>
      <c r="J41" s="21"/>
      <c r="K41" s="23"/>
      <c r="L41" s="24"/>
      <c r="M41" s="22"/>
      <c r="N41" s="24"/>
      <c r="O41" s="22"/>
      <c r="P41" s="25">
        <v>10000.0</v>
      </c>
      <c r="Q41" s="26">
        <f t="shared" si="1"/>
        <v>0</v>
      </c>
      <c r="R41" s="25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ht="34.5" customHeight="1">
      <c r="A42" s="16">
        <v>38.0</v>
      </c>
      <c r="B42" s="27">
        <v>45490.0</v>
      </c>
      <c r="C42" s="18" t="s">
        <v>1248</v>
      </c>
      <c r="D42" s="19">
        <v>68284.0</v>
      </c>
      <c r="E42" s="20" t="s">
        <v>600</v>
      </c>
      <c r="F42" s="21"/>
      <c r="G42" s="24"/>
      <c r="H42" s="22">
        <v>13650.0</v>
      </c>
      <c r="I42" s="21"/>
      <c r="J42" s="21"/>
      <c r="K42" s="23"/>
      <c r="L42" s="24"/>
      <c r="M42" s="22"/>
      <c r="N42" s="24"/>
      <c r="O42" s="22"/>
      <c r="P42" s="25">
        <v>13650.0</v>
      </c>
      <c r="Q42" s="26">
        <f t="shared" si="1"/>
        <v>0</v>
      </c>
      <c r="R42" s="25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ht="34.5" customHeight="1">
      <c r="A43" s="16">
        <v>39.0</v>
      </c>
      <c r="B43" s="27">
        <v>45490.0</v>
      </c>
      <c r="C43" s="18" t="s">
        <v>1249</v>
      </c>
      <c r="D43" s="19">
        <v>83404.0</v>
      </c>
      <c r="E43" s="20" t="s">
        <v>307</v>
      </c>
      <c r="F43" s="21"/>
      <c r="G43" s="24"/>
      <c r="H43" s="22">
        <v>8200.0</v>
      </c>
      <c r="I43" s="21"/>
      <c r="J43" s="21"/>
      <c r="K43" s="23"/>
      <c r="L43" s="24"/>
      <c r="M43" s="22"/>
      <c r="N43" s="24"/>
      <c r="O43" s="22"/>
      <c r="P43" s="25">
        <v>8200.0</v>
      </c>
      <c r="Q43" s="26">
        <f t="shared" si="1"/>
        <v>0</v>
      </c>
      <c r="R43" s="25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ht="34.5" customHeight="1">
      <c r="A44" s="16">
        <v>40.0</v>
      </c>
      <c r="B44" s="27">
        <v>45490.0</v>
      </c>
      <c r="C44" s="18" t="s">
        <v>1250</v>
      </c>
      <c r="D44" s="19">
        <v>77283.0</v>
      </c>
      <c r="E44" s="20" t="s">
        <v>1188</v>
      </c>
      <c r="F44" s="21"/>
      <c r="G44" s="24"/>
      <c r="H44" s="22"/>
      <c r="I44" s="21"/>
      <c r="J44" s="21"/>
      <c r="K44" s="23"/>
      <c r="L44" s="24"/>
      <c r="M44" s="22">
        <v>6400.0</v>
      </c>
      <c r="N44" s="24"/>
      <c r="O44" s="22"/>
      <c r="P44" s="25">
        <v>6400.0</v>
      </c>
      <c r="Q44" s="26">
        <f t="shared" si="1"/>
        <v>0</v>
      </c>
      <c r="R44" s="25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ht="37.5" customHeight="1">
      <c r="A45" s="16"/>
      <c r="B45" s="27"/>
      <c r="C45" s="18"/>
      <c r="D45" s="19" t="s">
        <v>207</v>
      </c>
      <c r="E45" s="20"/>
      <c r="F45" s="30">
        <f t="shared" ref="F45:P45" si="2">SUM(F5:F44)</f>
        <v>1350</v>
      </c>
      <c r="G45" s="30">
        <f t="shared" si="2"/>
        <v>0</v>
      </c>
      <c r="H45" s="30">
        <f t="shared" si="2"/>
        <v>49350</v>
      </c>
      <c r="I45" s="30">
        <f t="shared" si="2"/>
        <v>148223</v>
      </c>
      <c r="J45" s="30">
        <f t="shared" si="2"/>
        <v>82470</v>
      </c>
      <c r="K45" s="30">
        <f t="shared" si="2"/>
        <v>16717</v>
      </c>
      <c r="L45" s="30">
        <f t="shared" si="2"/>
        <v>0</v>
      </c>
      <c r="M45" s="30">
        <f t="shared" si="2"/>
        <v>27550</v>
      </c>
      <c r="N45" s="30">
        <f t="shared" si="2"/>
        <v>0</v>
      </c>
      <c r="O45" s="30">
        <f t="shared" si="2"/>
        <v>0</v>
      </c>
      <c r="P45" s="30">
        <f t="shared" si="2"/>
        <v>325660</v>
      </c>
      <c r="Q45" s="30"/>
      <c r="R45" s="32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</row>
    <row r="46">
      <c r="A46" s="34"/>
      <c r="B46" s="34"/>
      <c r="C46" s="35"/>
      <c r="D46" s="34"/>
      <c r="E46" s="34"/>
      <c r="F46" s="36">
        <f>F45+G45+H45+I45+J45+K45+L45+M45+N45+O45</f>
        <v>325660</v>
      </c>
      <c r="P46" s="37"/>
      <c r="Q46" s="37"/>
      <c r="R46" s="34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</row>
    <row r="47">
      <c r="A47" s="4"/>
      <c r="B47" s="4"/>
      <c r="C47" s="38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>
      <c r="A48" s="4"/>
      <c r="B48" s="4"/>
      <c r="C48" s="38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>
      <c r="A49" s="4"/>
      <c r="B49" s="4"/>
      <c r="C49" s="39" t="s">
        <v>207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>
      <c r="A50" s="4"/>
      <c r="B50" s="4"/>
      <c r="C50" s="38"/>
      <c r="D50" s="4"/>
      <c r="E50" s="40" t="s">
        <v>208</v>
      </c>
      <c r="F50" s="41" t="s">
        <v>209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>
      <c r="A51" s="4"/>
      <c r="B51" s="4"/>
      <c r="C51" s="38"/>
      <c r="D51" s="4"/>
      <c r="E51" s="49" t="s">
        <v>210</v>
      </c>
      <c r="F51" s="41" t="s">
        <v>1033</v>
      </c>
      <c r="G51" s="4"/>
      <c r="H51" s="46" t="s">
        <v>221</v>
      </c>
      <c r="I51" s="4"/>
      <c r="J51" s="4"/>
      <c r="K51" s="4"/>
      <c r="L51" s="4"/>
      <c r="M51" s="4"/>
      <c r="N51" s="4"/>
      <c r="O51" s="42" t="s">
        <v>207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>
      <c r="A52" s="4"/>
      <c r="B52" s="4"/>
      <c r="C52" s="38"/>
      <c r="D52" s="4"/>
      <c r="E52" s="49" t="s">
        <v>211</v>
      </c>
      <c r="F52" s="41" t="s">
        <v>209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>
      <c r="A53" s="4"/>
      <c r="B53" s="4"/>
      <c r="C53" s="38"/>
      <c r="D53" s="4"/>
      <c r="E53" s="49" t="s">
        <v>213</v>
      </c>
      <c r="F53" s="41" t="s">
        <v>212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>
      <c r="A54" s="4"/>
      <c r="B54" s="4"/>
      <c r="C54" s="38"/>
      <c r="D54" s="4"/>
      <c r="E54" s="49" t="s">
        <v>214</v>
      </c>
      <c r="F54" s="41" t="s">
        <v>209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>
      <c r="A55" s="4"/>
      <c r="B55" s="4"/>
      <c r="C55" s="38"/>
      <c r="D55" s="4"/>
      <c r="E55" s="49" t="s">
        <v>1251</v>
      </c>
      <c r="F55" s="41" t="s">
        <v>212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>
      <c r="A56" s="4"/>
      <c r="B56" s="4"/>
      <c r="C56" s="38"/>
      <c r="D56" s="4"/>
      <c r="E56" s="49" t="s">
        <v>217</v>
      </c>
      <c r="F56" s="50" t="s">
        <v>212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>
      <c r="A57" s="4"/>
      <c r="B57" s="4"/>
      <c r="C57" s="38"/>
      <c r="D57" s="4"/>
      <c r="E57" s="49" t="s">
        <v>219</v>
      </c>
      <c r="F57" s="50" t="s">
        <v>220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2" t="s">
        <v>207</v>
      </c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>
      <c r="A58" s="4"/>
      <c r="B58" s="4"/>
      <c r="C58" s="38"/>
      <c r="D58" s="4"/>
      <c r="E58" s="4"/>
      <c r="F58" s="4"/>
      <c r="G58" s="4"/>
      <c r="H58" s="4"/>
      <c r="I58" s="4"/>
      <c r="J58" s="4"/>
      <c r="K58" s="4" t="str">
        <f>I72445</f>
        <v/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>
      <c r="A59" s="4"/>
      <c r="B59" s="4"/>
      <c r="C59" s="38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>
      <c r="A60" s="4"/>
      <c r="B60" s="4"/>
      <c r="C60" s="38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>
      <c r="A61" s="4"/>
      <c r="B61" s="4"/>
      <c r="C61" s="38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>
      <c r="A62" s="4"/>
      <c r="B62" s="4"/>
      <c r="C62" s="38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>
      <c r="A63" s="4"/>
      <c r="B63" s="4"/>
      <c r="C63" s="38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>
      <c r="A64" s="4"/>
      <c r="B64" s="4"/>
      <c r="C64" s="38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>
      <c r="A65" s="4"/>
      <c r="B65" s="4"/>
      <c r="C65" s="38"/>
      <c r="D65" s="4"/>
      <c r="E65" s="4"/>
      <c r="F65" s="4"/>
      <c r="G65" s="4"/>
      <c r="H65" s="4"/>
      <c r="I65" s="42" t="s">
        <v>221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>
      <c r="A66" s="4"/>
      <c r="B66" s="4"/>
      <c r="C66" s="38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>
      <c r="A67" s="4"/>
      <c r="B67" s="4"/>
      <c r="C67" s="38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>
      <c r="A68" s="4"/>
      <c r="B68" s="4"/>
      <c r="C68" s="38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>
      <c r="A69" s="4"/>
      <c r="B69" s="4"/>
      <c r="C69" s="38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>
      <c r="A70" s="4"/>
      <c r="B70" s="4"/>
      <c r="C70" s="38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>
      <c r="A71" s="4"/>
      <c r="B71" s="4"/>
      <c r="C71" s="38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>
      <c r="A72" s="4"/>
      <c r="B72" s="4"/>
      <c r="C72" s="38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>
      <c r="A73" s="4"/>
      <c r="B73" s="4"/>
      <c r="C73" s="38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>
      <c r="A74" s="4"/>
      <c r="B74" s="4"/>
      <c r="C74" s="38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>
      <c r="A75" s="4"/>
      <c r="B75" s="4"/>
      <c r="C75" s="38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>
      <c r="A76" s="4"/>
      <c r="B76" s="4"/>
      <c r="C76" s="38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>
      <c r="A77" s="4"/>
      <c r="B77" s="4"/>
      <c r="C77" s="38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>
      <c r="A78" s="4"/>
      <c r="B78" s="4"/>
      <c r="C78" s="38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>
      <c r="A79" s="4"/>
      <c r="B79" s="4"/>
      <c r="C79" s="38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>
      <c r="A80" s="4"/>
      <c r="B80" s="4"/>
      <c r="C80" s="38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>
      <c r="A81" s="4"/>
      <c r="B81" s="4"/>
      <c r="C81" s="38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>
      <c r="A82" s="4"/>
      <c r="B82" s="4"/>
      <c r="C82" s="38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>
      <c r="A83" s="4"/>
      <c r="B83" s="4"/>
      <c r="C83" s="38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>
      <c r="A84" s="4"/>
      <c r="B84" s="4"/>
      <c r="C84" s="38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>
      <c r="A85" s="4"/>
      <c r="B85" s="4"/>
      <c r="C85" s="38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>
      <c r="A86" s="4"/>
      <c r="B86" s="4"/>
      <c r="C86" s="38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>
      <c r="A87" s="4"/>
      <c r="B87" s="4"/>
      <c r="C87" s="38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>
      <c r="A88" s="4"/>
      <c r="B88" s="4"/>
      <c r="C88" s="38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>
      <c r="A89" s="4"/>
      <c r="B89" s="4"/>
      <c r="C89" s="38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>
      <c r="A90" s="4"/>
      <c r="B90" s="4"/>
      <c r="C90" s="38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>
      <c r="A91" s="4"/>
      <c r="B91" s="4"/>
      <c r="C91" s="38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>
      <c r="A92" s="4"/>
      <c r="B92" s="4"/>
      <c r="C92" s="38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>
      <c r="A93" s="4"/>
      <c r="B93" s="4"/>
      <c r="C93" s="38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>
      <c r="A94" s="4"/>
      <c r="B94" s="4"/>
      <c r="C94" s="38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>
      <c r="A95" s="4"/>
      <c r="B95" s="4"/>
      <c r="C95" s="38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>
      <c r="A96" s="4"/>
      <c r="B96" s="4"/>
      <c r="C96" s="38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>
      <c r="A97" s="4"/>
      <c r="B97" s="4"/>
      <c r="C97" s="38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>
      <c r="A98" s="4"/>
      <c r="B98" s="4"/>
      <c r="C98" s="38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>
      <c r="A99" s="4"/>
      <c r="B99" s="4"/>
      <c r="C99" s="38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>
      <c r="A100" s="4"/>
      <c r="B100" s="4"/>
      <c r="C100" s="38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>
      <c r="A101" s="4"/>
      <c r="B101" s="4"/>
      <c r="C101" s="38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>
      <c r="A102" s="4"/>
      <c r="B102" s="4"/>
      <c r="C102" s="38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>
      <c r="A103" s="4"/>
      <c r="B103" s="4"/>
      <c r="C103" s="38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>
      <c r="A104" s="4"/>
      <c r="B104" s="4"/>
      <c r="C104" s="38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>
      <c r="A105" s="4"/>
      <c r="B105" s="4"/>
      <c r="C105" s="38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>
      <c r="A106" s="4"/>
      <c r="B106" s="4"/>
      <c r="C106" s="38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>
      <c r="A107" s="4"/>
      <c r="B107" s="4"/>
      <c r="C107" s="38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>
      <c r="A108" s="4"/>
      <c r="B108" s="4"/>
      <c r="C108" s="38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>
      <c r="A109" s="4"/>
      <c r="B109" s="4"/>
      <c r="C109" s="38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>
      <c r="A110" s="4"/>
      <c r="B110" s="4"/>
      <c r="C110" s="38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>
      <c r="A111" s="4"/>
      <c r="B111" s="4"/>
      <c r="C111" s="38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>
      <c r="A112" s="4"/>
      <c r="B112" s="4"/>
      <c r="C112" s="38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>
      <c r="A113" s="4"/>
      <c r="B113" s="4"/>
      <c r="C113" s="38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>
      <c r="A114" s="4"/>
      <c r="B114" s="4"/>
      <c r="C114" s="38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>
      <c r="A115" s="4"/>
      <c r="B115" s="4"/>
      <c r="C115" s="38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>
      <c r="A116" s="4"/>
      <c r="B116" s="4"/>
      <c r="C116" s="38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>
      <c r="A117" s="4"/>
      <c r="B117" s="4"/>
      <c r="C117" s="38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>
      <c r="A118" s="4"/>
      <c r="B118" s="4"/>
      <c r="C118" s="38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>
      <c r="A119" s="4"/>
      <c r="B119" s="4"/>
      <c r="C119" s="38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>
      <c r="A120" s="4"/>
      <c r="B120" s="4"/>
      <c r="C120" s="38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>
      <c r="A121" s="4"/>
      <c r="B121" s="4"/>
      <c r="C121" s="38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>
      <c r="A122" s="4"/>
      <c r="B122" s="4"/>
      <c r="C122" s="38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>
      <c r="A123" s="4"/>
      <c r="B123" s="4"/>
      <c r="C123" s="38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>
      <c r="A124" s="4"/>
      <c r="B124" s="4"/>
      <c r="C124" s="38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>
      <c r="A125" s="4"/>
      <c r="B125" s="4"/>
      <c r="C125" s="38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>
      <c r="A126" s="4"/>
      <c r="B126" s="4"/>
      <c r="C126" s="38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>
      <c r="A127" s="4"/>
      <c r="B127" s="4"/>
      <c r="C127" s="38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>
      <c r="A128" s="4"/>
      <c r="B128" s="4"/>
      <c r="C128" s="38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>
      <c r="A129" s="4"/>
      <c r="B129" s="4"/>
      <c r="C129" s="38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>
      <c r="A130" s="4"/>
      <c r="B130" s="4"/>
      <c r="C130" s="38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>
      <c r="A131" s="4"/>
      <c r="B131" s="4"/>
      <c r="C131" s="38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>
      <c r="A132" s="4"/>
      <c r="B132" s="4"/>
      <c r="C132" s="38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>
      <c r="A133" s="4"/>
      <c r="B133" s="4"/>
      <c r="C133" s="38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>
      <c r="A134" s="4"/>
      <c r="B134" s="4"/>
      <c r="C134" s="38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>
      <c r="A135" s="4"/>
      <c r="B135" s="4"/>
      <c r="C135" s="38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>
      <c r="A136" s="4"/>
      <c r="B136" s="4"/>
      <c r="C136" s="38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>
      <c r="A137" s="4"/>
      <c r="B137" s="4"/>
      <c r="C137" s="38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>
      <c r="A138" s="4"/>
      <c r="B138" s="4"/>
      <c r="C138" s="38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>
      <c r="A139" s="4"/>
      <c r="B139" s="4"/>
      <c r="C139" s="38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>
      <c r="A140" s="4"/>
      <c r="B140" s="4"/>
      <c r="C140" s="38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>
      <c r="A141" s="4"/>
      <c r="B141" s="4"/>
      <c r="C141" s="38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>
      <c r="A142" s="4"/>
      <c r="B142" s="4"/>
      <c r="C142" s="38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>
      <c r="A143" s="4"/>
      <c r="B143" s="4"/>
      <c r="C143" s="38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>
      <c r="A144" s="4"/>
      <c r="B144" s="4"/>
      <c r="C144" s="38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>
      <c r="A145" s="4"/>
      <c r="B145" s="4"/>
      <c r="C145" s="38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>
      <c r="A146" s="4"/>
      <c r="B146" s="4"/>
      <c r="C146" s="38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>
      <c r="A147" s="4"/>
      <c r="B147" s="4"/>
      <c r="C147" s="38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>
      <c r="A148" s="4"/>
      <c r="B148" s="4"/>
      <c r="C148" s="38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>
      <c r="A149" s="4"/>
      <c r="B149" s="4"/>
      <c r="C149" s="38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>
      <c r="A150" s="4"/>
      <c r="B150" s="4"/>
      <c r="C150" s="38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>
      <c r="A151" s="4"/>
      <c r="B151" s="4"/>
      <c r="C151" s="38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>
      <c r="A152" s="4"/>
      <c r="B152" s="4"/>
      <c r="C152" s="38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>
      <c r="A153" s="4"/>
      <c r="B153" s="4"/>
      <c r="C153" s="38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>
      <c r="A154" s="4"/>
      <c r="B154" s="4"/>
      <c r="C154" s="38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>
      <c r="A155" s="4"/>
      <c r="B155" s="4"/>
      <c r="C155" s="38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>
      <c r="A156" s="4"/>
      <c r="B156" s="4"/>
      <c r="C156" s="38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>
      <c r="A157" s="4"/>
      <c r="B157" s="4"/>
      <c r="C157" s="38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>
      <c r="A158" s="4"/>
      <c r="B158" s="4"/>
      <c r="C158" s="38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>
      <c r="A159" s="4"/>
      <c r="B159" s="4"/>
      <c r="C159" s="38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>
      <c r="A160" s="4"/>
      <c r="B160" s="4"/>
      <c r="C160" s="38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>
      <c r="A161" s="4"/>
      <c r="B161" s="4"/>
      <c r="C161" s="38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>
      <c r="A162" s="4"/>
      <c r="B162" s="4"/>
      <c r="C162" s="38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>
      <c r="A163" s="4"/>
      <c r="B163" s="4"/>
      <c r="C163" s="38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>
      <c r="A164" s="4"/>
      <c r="B164" s="4"/>
      <c r="C164" s="38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>
      <c r="A165" s="4"/>
      <c r="B165" s="4"/>
      <c r="C165" s="38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>
      <c r="A166" s="4"/>
      <c r="B166" s="4"/>
      <c r="C166" s="38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>
      <c r="A167" s="4"/>
      <c r="B167" s="4"/>
      <c r="C167" s="38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>
      <c r="A168" s="4"/>
      <c r="B168" s="4"/>
      <c r="C168" s="38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>
      <c r="A169" s="4"/>
      <c r="B169" s="4"/>
      <c r="C169" s="38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>
      <c r="A170" s="4"/>
      <c r="B170" s="4"/>
      <c r="C170" s="38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>
      <c r="A171" s="4"/>
      <c r="B171" s="4"/>
      <c r="C171" s="38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>
      <c r="A172" s="4"/>
      <c r="B172" s="4"/>
      <c r="C172" s="38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>
      <c r="A173" s="4"/>
      <c r="B173" s="4"/>
      <c r="C173" s="38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>
      <c r="A174" s="4"/>
      <c r="B174" s="4"/>
      <c r="C174" s="38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>
      <c r="A175" s="4"/>
      <c r="B175" s="4"/>
      <c r="C175" s="38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>
      <c r="A176" s="4"/>
      <c r="B176" s="4"/>
      <c r="C176" s="38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>
      <c r="A177" s="4"/>
      <c r="B177" s="4"/>
      <c r="C177" s="38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>
      <c r="A178" s="4"/>
      <c r="B178" s="4"/>
      <c r="C178" s="38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>
      <c r="A179" s="4"/>
      <c r="B179" s="4"/>
      <c r="C179" s="38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>
      <c r="A180" s="4"/>
      <c r="B180" s="4"/>
      <c r="C180" s="38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>
      <c r="A181" s="4"/>
      <c r="B181" s="4"/>
      <c r="C181" s="38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>
      <c r="A182" s="4"/>
      <c r="B182" s="4"/>
      <c r="C182" s="38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>
      <c r="A183" s="4"/>
      <c r="B183" s="4"/>
      <c r="C183" s="38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>
      <c r="A184" s="4"/>
      <c r="B184" s="4"/>
      <c r="C184" s="38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>
      <c r="A185" s="4"/>
      <c r="B185" s="4"/>
      <c r="C185" s="38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>
      <c r="A186" s="4"/>
      <c r="B186" s="4"/>
      <c r="C186" s="38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>
      <c r="A187" s="4"/>
      <c r="B187" s="4"/>
      <c r="C187" s="38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>
      <c r="A188" s="4"/>
      <c r="B188" s="4"/>
      <c r="C188" s="38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>
      <c r="A189" s="4"/>
      <c r="B189" s="4"/>
      <c r="C189" s="38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>
      <c r="A190" s="4"/>
      <c r="B190" s="4"/>
      <c r="C190" s="38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>
      <c r="A191" s="4"/>
      <c r="B191" s="4"/>
      <c r="C191" s="38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>
      <c r="A192" s="4"/>
      <c r="B192" s="4"/>
      <c r="C192" s="38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>
      <c r="A193" s="4"/>
      <c r="B193" s="4"/>
      <c r="C193" s="38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>
      <c r="A194" s="4"/>
      <c r="B194" s="4"/>
      <c r="C194" s="38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>
      <c r="A195" s="4"/>
      <c r="B195" s="4"/>
      <c r="C195" s="38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>
      <c r="A196" s="4"/>
      <c r="B196" s="4"/>
      <c r="C196" s="38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>
      <c r="A197" s="4"/>
      <c r="B197" s="4"/>
      <c r="C197" s="38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>
      <c r="A198" s="4"/>
      <c r="B198" s="4"/>
      <c r="C198" s="38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>
      <c r="A199" s="4"/>
      <c r="B199" s="4"/>
      <c r="C199" s="38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>
      <c r="A200" s="4"/>
      <c r="B200" s="4"/>
      <c r="C200" s="38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>
      <c r="A201" s="4"/>
      <c r="B201" s="4"/>
      <c r="C201" s="38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>
      <c r="A202" s="4"/>
      <c r="B202" s="4"/>
      <c r="C202" s="38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>
      <c r="A203" s="4"/>
      <c r="B203" s="4"/>
      <c r="C203" s="38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>
      <c r="A204" s="4"/>
      <c r="B204" s="4"/>
      <c r="C204" s="38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>
      <c r="A205" s="4"/>
      <c r="B205" s="4"/>
      <c r="C205" s="38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>
      <c r="A206" s="4"/>
      <c r="B206" s="4"/>
      <c r="C206" s="38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>
      <c r="A207" s="4"/>
      <c r="B207" s="4"/>
      <c r="C207" s="38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>
      <c r="A208" s="4"/>
      <c r="B208" s="4"/>
      <c r="C208" s="38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>
      <c r="A209" s="4"/>
      <c r="B209" s="4"/>
      <c r="C209" s="38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>
      <c r="A210" s="4"/>
      <c r="B210" s="4"/>
      <c r="C210" s="38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>
      <c r="A211" s="4"/>
      <c r="B211" s="4"/>
      <c r="C211" s="38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>
      <c r="A212" s="4"/>
      <c r="B212" s="4"/>
      <c r="C212" s="38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>
      <c r="A213" s="4"/>
      <c r="B213" s="4"/>
      <c r="C213" s="38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>
      <c r="A214" s="4"/>
      <c r="B214" s="4"/>
      <c r="C214" s="38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>
      <c r="A215" s="4"/>
      <c r="B215" s="4"/>
      <c r="C215" s="38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>
      <c r="A216" s="4"/>
      <c r="B216" s="4"/>
      <c r="C216" s="38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>
      <c r="A217" s="4"/>
      <c r="B217" s="4"/>
      <c r="C217" s="38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>
      <c r="A218" s="4"/>
      <c r="B218" s="4"/>
      <c r="C218" s="38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>
      <c r="A219" s="4"/>
      <c r="B219" s="4"/>
      <c r="C219" s="38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>
      <c r="A220" s="4"/>
      <c r="B220" s="4"/>
      <c r="C220" s="38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</row>
    <row r="221">
      <c r="A221" s="4"/>
      <c r="B221" s="4"/>
      <c r="C221" s="38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</row>
    <row r="222">
      <c r="A222" s="4"/>
      <c r="B222" s="4"/>
      <c r="C222" s="38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</row>
    <row r="223">
      <c r="A223" s="4"/>
      <c r="B223" s="4"/>
      <c r="C223" s="38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</row>
    <row r="224">
      <c r="A224" s="4"/>
      <c r="B224" s="4"/>
      <c r="C224" s="38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>
      <c r="A225" s="4"/>
      <c r="B225" s="4"/>
      <c r="C225" s="38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</row>
    <row r="226">
      <c r="A226" s="4"/>
      <c r="B226" s="4"/>
      <c r="C226" s="38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</row>
    <row r="227">
      <c r="A227" s="4"/>
      <c r="B227" s="4"/>
      <c r="C227" s="38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</row>
    <row r="228">
      <c r="A228" s="4"/>
      <c r="B228" s="4"/>
      <c r="C228" s="38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</row>
    <row r="229">
      <c r="A229" s="4"/>
      <c r="B229" s="4"/>
      <c r="C229" s="38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</row>
    <row r="230">
      <c r="A230" s="4"/>
      <c r="B230" s="4"/>
      <c r="C230" s="38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</row>
    <row r="231">
      <c r="A231" s="4"/>
      <c r="B231" s="4"/>
      <c r="C231" s="38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</row>
    <row r="232">
      <c r="A232" s="4"/>
      <c r="B232" s="4"/>
      <c r="C232" s="38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</row>
    <row r="233">
      <c r="A233" s="4"/>
      <c r="B233" s="4"/>
      <c r="C233" s="38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</row>
    <row r="234">
      <c r="A234" s="4"/>
      <c r="B234" s="4"/>
      <c r="C234" s="38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</row>
    <row r="235">
      <c r="A235" s="4"/>
      <c r="B235" s="4"/>
      <c r="C235" s="38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</row>
    <row r="236">
      <c r="A236" s="4"/>
      <c r="B236" s="4"/>
      <c r="C236" s="38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</row>
    <row r="237">
      <c r="A237" s="4"/>
      <c r="B237" s="4"/>
      <c r="C237" s="38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</row>
    <row r="238">
      <c r="A238" s="4"/>
      <c r="B238" s="4"/>
      <c r="C238" s="38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>
      <c r="A239" s="4"/>
      <c r="B239" s="4"/>
      <c r="C239" s="38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</row>
    <row r="240">
      <c r="A240" s="4"/>
      <c r="B240" s="4"/>
      <c r="C240" s="38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</row>
    <row r="241">
      <c r="A241" s="4"/>
      <c r="B241" s="4"/>
      <c r="C241" s="38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</row>
    <row r="242">
      <c r="A242" s="4"/>
      <c r="B242" s="4"/>
      <c r="C242" s="38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</row>
    <row r="243">
      <c r="A243" s="4"/>
      <c r="B243" s="4"/>
      <c r="C243" s="38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</row>
    <row r="244">
      <c r="A244" s="4"/>
      <c r="B244" s="4"/>
      <c r="C244" s="38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</row>
    <row r="245">
      <c r="A245" s="4"/>
      <c r="B245" s="4"/>
      <c r="C245" s="38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</row>
    <row r="246">
      <c r="A246" s="4"/>
      <c r="B246" s="4"/>
      <c r="C246" s="38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</row>
    <row r="247">
      <c r="A247" s="4"/>
      <c r="B247" s="4"/>
      <c r="C247" s="38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</row>
    <row r="248">
      <c r="A248" s="4"/>
      <c r="B248" s="4"/>
      <c r="C248" s="38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>
      <c r="A249" s="4"/>
      <c r="B249" s="4"/>
      <c r="C249" s="38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</row>
    <row r="250">
      <c r="A250" s="4"/>
      <c r="B250" s="4"/>
      <c r="C250" s="38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</row>
    <row r="251">
      <c r="A251" s="4"/>
      <c r="B251" s="4"/>
      <c r="C251" s="38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</row>
    <row r="252">
      <c r="A252" s="4"/>
      <c r="B252" s="4"/>
      <c r="C252" s="38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</row>
    <row r="253">
      <c r="A253" s="4"/>
      <c r="B253" s="4"/>
      <c r="C253" s="38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</row>
    <row r="254">
      <c r="A254" s="4"/>
      <c r="B254" s="4"/>
      <c r="C254" s="38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</row>
    <row r="255">
      <c r="A255" s="4"/>
      <c r="B255" s="4"/>
      <c r="C255" s="38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</row>
    <row r="256">
      <c r="A256" s="4"/>
      <c r="B256" s="4"/>
      <c r="C256" s="38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</row>
    <row r="257">
      <c r="A257" s="4"/>
      <c r="B257" s="4"/>
      <c r="C257" s="38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</row>
    <row r="258">
      <c r="A258" s="4"/>
      <c r="B258" s="4"/>
      <c r="C258" s="38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</row>
    <row r="259">
      <c r="A259" s="4"/>
      <c r="B259" s="4"/>
      <c r="C259" s="38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</row>
    <row r="260">
      <c r="A260" s="4"/>
      <c r="B260" s="4"/>
      <c r="C260" s="38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</row>
    <row r="261">
      <c r="A261" s="4"/>
      <c r="B261" s="4"/>
      <c r="C261" s="38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</row>
    <row r="262">
      <c r="A262" s="4"/>
      <c r="B262" s="4"/>
      <c r="C262" s="38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</row>
    <row r="263">
      <c r="A263" s="4"/>
      <c r="B263" s="4"/>
      <c r="C263" s="38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</row>
    <row r="264">
      <c r="A264" s="4"/>
      <c r="B264" s="4"/>
      <c r="C264" s="38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</row>
    <row r="265">
      <c r="A265" s="4"/>
      <c r="B265" s="4"/>
      <c r="C265" s="38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</row>
    <row r="266">
      <c r="A266" s="4"/>
      <c r="B266" s="4"/>
      <c r="C266" s="38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</row>
    <row r="267">
      <c r="A267" s="4"/>
      <c r="B267" s="4"/>
      <c r="C267" s="38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</row>
    <row r="268">
      <c r="A268" s="4"/>
      <c r="B268" s="4"/>
      <c r="C268" s="38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</row>
    <row r="269">
      <c r="A269" s="4"/>
      <c r="B269" s="4"/>
      <c r="C269" s="38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</row>
    <row r="270">
      <c r="A270" s="4"/>
      <c r="B270" s="4"/>
      <c r="C270" s="38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</row>
    <row r="271">
      <c r="A271" s="4"/>
      <c r="B271" s="4"/>
      <c r="C271" s="38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</row>
    <row r="272">
      <c r="A272" s="4"/>
      <c r="B272" s="4"/>
      <c r="C272" s="38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</row>
    <row r="273">
      <c r="A273" s="4"/>
      <c r="B273" s="4"/>
      <c r="C273" s="38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</row>
    <row r="274">
      <c r="A274" s="4"/>
      <c r="B274" s="4"/>
      <c r="C274" s="38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</row>
    <row r="275">
      <c r="A275" s="4"/>
      <c r="B275" s="4"/>
      <c r="C275" s="38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</row>
    <row r="276">
      <c r="A276" s="4"/>
      <c r="B276" s="4"/>
      <c r="C276" s="38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</row>
    <row r="277">
      <c r="A277" s="4"/>
      <c r="B277" s="4"/>
      <c r="C277" s="38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</row>
    <row r="278">
      <c r="A278" s="4"/>
      <c r="B278" s="4"/>
      <c r="C278" s="38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</row>
    <row r="279">
      <c r="A279" s="4"/>
      <c r="B279" s="4"/>
      <c r="C279" s="38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</row>
    <row r="280">
      <c r="A280" s="4"/>
      <c r="B280" s="4"/>
      <c r="C280" s="38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</row>
    <row r="281">
      <c r="A281" s="4"/>
      <c r="B281" s="4"/>
      <c r="C281" s="38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</row>
    <row r="282">
      <c r="A282" s="4"/>
      <c r="B282" s="4"/>
      <c r="C282" s="38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</row>
    <row r="283">
      <c r="A283" s="4"/>
      <c r="B283" s="4"/>
      <c r="C283" s="38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</row>
    <row r="284">
      <c r="A284" s="4"/>
      <c r="B284" s="4"/>
      <c r="C284" s="38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</row>
    <row r="285">
      <c r="A285" s="4"/>
      <c r="B285" s="4"/>
      <c r="C285" s="38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</row>
    <row r="286">
      <c r="A286" s="4"/>
      <c r="B286" s="4"/>
      <c r="C286" s="38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</row>
    <row r="287">
      <c r="A287" s="4"/>
      <c r="B287" s="4"/>
      <c r="C287" s="38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</row>
    <row r="288">
      <c r="A288" s="4"/>
      <c r="B288" s="4"/>
      <c r="C288" s="38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</row>
    <row r="289">
      <c r="A289" s="4"/>
      <c r="B289" s="4"/>
      <c r="C289" s="38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</row>
    <row r="290">
      <c r="A290" s="4"/>
      <c r="B290" s="4"/>
      <c r="C290" s="38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</row>
    <row r="291">
      <c r="A291" s="4"/>
      <c r="B291" s="4"/>
      <c r="C291" s="38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</row>
    <row r="292">
      <c r="A292" s="4"/>
      <c r="B292" s="4"/>
      <c r="C292" s="38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</row>
    <row r="293">
      <c r="A293" s="4"/>
      <c r="B293" s="4"/>
      <c r="C293" s="38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</row>
    <row r="294">
      <c r="A294" s="4"/>
      <c r="B294" s="4"/>
      <c r="C294" s="38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</row>
    <row r="295">
      <c r="A295" s="4"/>
      <c r="B295" s="4"/>
      <c r="C295" s="38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</row>
    <row r="296">
      <c r="A296" s="4"/>
      <c r="B296" s="4"/>
      <c r="C296" s="38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</row>
    <row r="297">
      <c r="A297" s="4"/>
      <c r="B297" s="4"/>
      <c r="C297" s="38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</row>
    <row r="298">
      <c r="A298" s="4"/>
      <c r="B298" s="4"/>
      <c r="C298" s="38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</row>
    <row r="299">
      <c r="A299" s="4"/>
      <c r="B299" s="4"/>
      <c r="C299" s="38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</row>
    <row r="300">
      <c r="A300" s="4"/>
      <c r="B300" s="4"/>
      <c r="C300" s="38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</row>
    <row r="301">
      <c r="A301" s="4"/>
      <c r="B301" s="4"/>
      <c r="C301" s="38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</row>
    <row r="302">
      <c r="A302" s="4"/>
      <c r="B302" s="4"/>
      <c r="C302" s="38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</row>
    <row r="303">
      <c r="A303" s="4"/>
      <c r="B303" s="4"/>
      <c r="C303" s="38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</row>
    <row r="304">
      <c r="A304" s="4"/>
      <c r="B304" s="4"/>
      <c r="C304" s="38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</row>
    <row r="305">
      <c r="A305" s="4"/>
      <c r="B305" s="4"/>
      <c r="C305" s="38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</row>
    <row r="306">
      <c r="A306" s="4"/>
      <c r="B306" s="4"/>
      <c r="C306" s="38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</row>
    <row r="307">
      <c r="A307" s="4"/>
      <c r="B307" s="4"/>
      <c r="C307" s="38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</row>
    <row r="308">
      <c r="A308" s="4"/>
      <c r="B308" s="4"/>
      <c r="C308" s="38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</row>
    <row r="309">
      <c r="A309" s="4"/>
      <c r="B309" s="4"/>
      <c r="C309" s="38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</row>
    <row r="310">
      <c r="A310" s="4"/>
      <c r="B310" s="4"/>
      <c r="C310" s="38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</row>
    <row r="311">
      <c r="A311" s="4"/>
      <c r="B311" s="4"/>
      <c r="C311" s="38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</row>
    <row r="312">
      <c r="A312" s="4"/>
      <c r="B312" s="4"/>
      <c r="C312" s="38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</row>
    <row r="313">
      <c r="A313" s="4"/>
      <c r="B313" s="4"/>
      <c r="C313" s="38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</row>
    <row r="314">
      <c r="A314" s="4"/>
      <c r="B314" s="4"/>
      <c r="C314" s="38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</row>
    <row r="315">
      <c r="A315" s="4"/>
      <c r="B315" s="4"/>
      <c r="C315" s="38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</row>
    <row r="316">
      <c r="A316" s="4"/>
      <c r="B316" s="4"/>
      <c r="C316" s="38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</row>
    <row r="317">
      <c r="A317" s="4"/>
      <c r="B317" s="4"/>
      <c r="C317" s="38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</row>
    <row r="318">
      <c r="A318" s="4"/>
      <c r="B318" s="4"/>
      <c r="C318" s="38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</row>
    <row r="319">
      <c r="A319" s="4"/>
      <c r="B319" s="4"/>
      <c r="C319" s="38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</row>
    <row r="320">
      <c r="A320" s="4"/>
      <c r="B320" s="4"/>
      <c r="C320" s="38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</row>
    <row r="321">
      <c r="A321" s="4"/>
      <c r="B321" s="4"/>
      <c r="C321" s="38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</row>
    <row r="322">
      <c r="A322" s="4"/>
      <c r="B322" s="4"/>
      <c r="C322" s="38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</row>
    <row r="323">
      <c r="A323" s="4"/>
      <c r="B323" s="4"/>
      <c r="C323" s="38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</row>
    <row r="324">
      <c r="A324" s="4"/>
      <c r="B324" s="4"/>
      <c r="C324" s="38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</row>
    <row r="325">
      <c r="A325" s="4"/>
      <c r="B325" s="4"/>
      <c r="C325" s="38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</row>
    <row r="326">
      <c r="A326" s="4"/>
      <c r="B326" s="4"/>
      <c r="C326" s="38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</row>
    <row r="327">
      <c r="A327" s="4"/>
      <c r="B327" s="4"/>
      <c r="C327" s="38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</row>
    <row r="328">
      <c r="A328" s="4"/>
      <c r="B328" s="4"/>
      <c r="C328" s="38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</row>
    <row r="329">
      <c r="A329" s="4"/>
      <c r="B329" s="4"/>
      <c r="C329" s="38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</row>
    <row r="330">
      <c r="A330" s="4"/>
      <c r="B330" s="4"/>
      <c r="C330" s="38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</row>
    <row r="331">
      <c r="A331" s="4"/>
      <c r="B331" s="4"/>
      <c r="C331" s="38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</row>
    <row r="332">
      <c r="A332" s="4"/>
      <c r="B332" s="4"/>
      <c r="C332" s="38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</row>
    <row r="333">
      <c r="A333" s="4"/>
      <c r="B333" s="4"/>
      <c r="C333" s="38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</row>
    <row r="334">
      <c r="A334" s="4"/>
      <c r="B334" s="4"/>
      <c r="C334" s="38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</row>
    <row r="335">
      <c r="A335" s="4"/>
      <c r="B335" s="4"/>
      <c r="C335" s="38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</row>
    <row r="336">
      <c r="A336" s="4"/>
      <c r="B336" s="4"/>
      <c r="C336" s="38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</row>
    <row r="337">
      <c r="A337" s="4"/>
      <c r="B337" s="4"/>
      <c r="C337" s="38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</row>
    <row r="338">
      <c r="A338" s="4"/>
      <c r="B338" s="4"/>
      <c r="C338" s="38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</row>
    <row r="339">
      <c r="A339" s="4"/>
      <c r="B339" s="4"/>
      <c r="C339" s="38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</row>
    <row r="340">
      <c r="A340" s="4"/>
      <c r="B340" s="4"/>
      <c r="C340" s="38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</row>
    <row r="341">
      <c r="A341" s="4"/>
      <c r="B341" s="4"/>
      <c r="C341" s="38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</row>
    <row r="342">
      <c r="A342" s="4"/>
      <c r="B342" s="4"/>
      <c r="C342" s="38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</row>
    <row r="343">
      <c r="A343" s="4"/>
      <c r="B343" s="4"/>
      <c r="C343" s="38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</row>
    <row r="344">
      <c r="A344" s="4"/>
      <c r="B344" s="4"/>
      <c r="C344" s="38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</row>
    <row r="345">
      <c r="A345" s="4"/>
      <c r="B345" s="4"/>
      <c r="C345" s="38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</row>
    <row r="346">
      <c r="A346" s="4"/>
      <c r="B346" s="4"/>
      <c r="C346" s="38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</row>
    <row r="347">
      <c r="A347" s="4"/>
      <c r="B347" s="4"/>
      <c r="C347" s="38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</row>
    <row r="348">
      <c r="A348" s="4"/>
      <c r="B348" s="4"/>
      <c r="C348" s="38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</row>
    <row r="349">
      <c r="A349" s="4"/>
      <c r="B349" s="4"/>
      <c r="C349" s="38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</row>
    <row r="350">
      <c r="A350" s="4"/>
      <c r="B350" s="4"/>
      <c r="C350" s="38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</row>
    <row r="351">
      <c r="A351" s="4"/>
      <c r="B351" s="4"/>
      <c r="C351" s="38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</row>
    <row r="352">
      <c r="A352" s="4"/>
      <c r="B352" s="4"/>
      <c r="C352" s="38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</row>
    <row r="353">
      <c r="A353" s="4"/>
      <c r="B353" s="4"/>
      <c r="C353" s="38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</row>
    <row r="354">
      <c r="A354" s="4"/>
      <c r="B354" s="4"/>
      <c r="C354" s="38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</row>
    <row r="355">
      <c r="A355" s="4"/>
      <c r="B355" s="4"/>
      <c r="C355" s="38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</row>
    <row r="356">
      <c r="A356" s="4"/>
      <c r="B356" s="4"/>
      <c r="C356" s="38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</row>
    <row r="357">
      <c r="A357" s="4"/>
      <c r="B357" s="4"/>
      <c r="C357" s="38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</row>
    <row r="358">
      <c r="A358" s="4"/>
      <c r="B358" s="4"/>
      <c r="C358" s="38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</row>
    <row r="359">
      <c r="A359" s="4"/>
      <c r="B359" s="4"/>
      <c r="C359" s="38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</row>
    <row r="360">
      <c r="A360" s="4"/>
      <c r="B360" s="4"/>
      <c r="C360" s="38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</row>
    <row r="361">
      <c r="A361" s="4"/>
      <c r="B361" s="4"/>
      <c r="C361" s="38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</row>
    <row r="362">
      <c r="A362" s="4"/>
      <c r="B362" s="4"/>
      <c r="C362" s="38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</row>
    <row r="363">
      <c r="A363" s="4"/>
      <c r="B363" s="4"/>
      <c r="C363" s="38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</row>
    <row r="364">
      <c r="A364" s="4"/>
      <c r="B364" s="4"/>
      <c r="C364" s="38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</row>
    <row r="365">
      <c r="A365" s="4"/>
      <c r="B365" s="4"/>
      <c r="C365" s="38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</row>
    <row r="366">
      <c r="A366" s="4"/>
      <c r="B366" s="4"/>
      <c r="C366" s="38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</row>
    <row r="367">
      <c r="A367" s="4"/>
      <c r="B367" s="4"/>
      <c r="C367" s="38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</row>
    <row r="368">
      <c r="A368" s="4"/>
      <c r="B368" s="4"/>
      <c r="C368" s="38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</row>
    <row r="369">
      <c r="A369" s="4"/>
      <c r="B369" s="4"/>
      <c r="C369" s="38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</row>
    <row r="370">
      <c r="A370" s="4"/>
      <c r="B370" s="4"/>
      <c r="C370" s="38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</row>
    <row r="371">
      <c r="A371" s="4"/>
      <c r="B371" s="4"/>
      <c r="C371" s="38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</row>
    <row r="372">
      <c r="A372" s="4"/>
      <c r="B372" s="4"/>
      <c r="C372" s="38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</row>
    <row r="373">
      <c r="A373" s="4"/>
      <c r="B373" s="4"/>
      <c r="C373" s="38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</row>
    <row r="374">
      <c r="A374" s="4"/>
      <c r="B374" s="4"/>
      <c r="C374" s="38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</row>
    <row r="375">
      <c r="A375" s="4"/>
      <c r="B375" s="4"/>
      <c r="C375" s="38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</row>
    <row r="376">
      <c r="A376" s="4"/>
      <c r="B376" s="4"/>
      <c r="C376" s="38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</row>
    <row r="377">
      <c r="A377" s="4"/>
      <c r="B377" s="4"/>
      <c r="C377" s="38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</row>
    <row r="378">
      <c r="A378" s="4"/>
      <c r="B378" s="4"/>
      <c r="C378" s="38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</row>
    <row r="379">
      <c r="A379" s="4"/>
      <c r="B379" s="4"/>
      <c r="C379" s="38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</row>
    <row r="380">
      <c r="A380" s="4"/>
      <c r="B380" s="4"/>
      <c r="C380" s="38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</row>
    <row r="381">
      <c r="A381" s="4"/>
      <c r="B381" s="4"/>
      <c r="C381" s="38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</row>
    <row r="382">
      <c r="A382" s="4"/>
      <c r="B382" s="4"/>
      <c r="C382" s="38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</row>
    <row r="383">
      <c r="A383" s="4"/>
      <c r="B383" s="4"/>
      <c r="C383" s="38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</row>
    <row r="384">
      <c r="A384" s="4"/>
      <c r="B384" s="4"/>
      <c r="C384" s="38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</row>
    <row r="385">
      <c r="A385" s="4"/>
      <c r="B385" s="4"/>
      <c r="C385" s="38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</row>
    <row r="386">
      <c r="A386" s="4"/>
      <c r="B386" s="4"/>
      <c r="C386" s="38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</row>
    <row r="387">
      <c r="A387" s="4"/>
      <c r="B387" s="4"/>
      <c r="C387" s="38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</row>
    <row r="388">
      <c r="A388" s="4"/>
      <c r="B388" s="4"/>
      <c r="C388" s="38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</row>
    <row r="389">
      <c r="A389" s="4"/>
      <c r="B389" s="4"/>
      <c r="C389" s="38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</row>
    <row r="390">
      <c r="A390" s="4"/>
      <c r="B390" s="4"/>
      <c r="C390" s="38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</row>
    <row r="391">
      <c r="A391" s="4"/>
      <c r="B391" s="4"/>
      <c r="C391" s="38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</row>
    <row r="392">
      <c r="A392" s="4"/>
      <c r="B392" s="4"/>
      <c r="C392" s="38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</row>
    <row r="393">
      <c r="A393" s="4"/>
      <c r="B393" s="4"/>
      <c r="C393" s="38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</row>
    <row r="394">
      <c r="A394" s="4"/>
      <c r="B394" s="4"/>
      <c r="C394" s="38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</row>
    <row r="395">
      <c r="A395" s="4"/>
      <c r="B395" s="4"/>
      <c r="C395" s="38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</row>
    <row r="396">
      <c r="A396" s="4"/>
      <c r="B396" s="4"/>
      <c r="C396" s="38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</row>
    <row r="397">
      <c r="A397" s="4"/>
      <c r="B397" s="4"/>
      <c r="C397" s="38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</row>
    <row r="398">
      <c r="A398" s="4"/>
      <c r="B398" s="4"/>
      <c r="C398" s="38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</row>
    <row r="399">
      <c r="A399" s="4"/>
      <c r="B399" s="4"/>
      <c r="C399" s="38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</row>
    <row r="400">
      <c r="A400" s="4"/>
      <c r="B400" s="4"/>
      <c r="C400" s="38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</row>
    <row r="401">
      <c r="A401" s="4"/>
      <c r="B401" s="4"/>
      <c r="C401" s="38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</row>
    <row r="402">
      <c r="A402" s="4"/>
      <c r="B402" s="4"/>
      <c r="C402" s="38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</row>
    <row r="403">
      <c r="A403" s="4"/>
      <c r="B403" s="4"/>
      <c r="C403" s="38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</row>
    <row r="404">
      <c r="A404" s="4"/>
      <c r="B404" s="4"/>
      <c r="C404" s="38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</row>
    <row r="405">
      <c r="A405" s="4"/>
      <c r="B405" s="4"/>
      <c r="C405" s="38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</row>
    <row r="406">
      <c r="A406" s="4"/>
      <c r="B406" s="4"/>
      <c r="C406" s="38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</row>
    <row r="407">
      <c r="A407" s="4"/>
      <c r="B407" s="4"/>
      <c r="C407" s="38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</row>
    <row r="408">
      <c r="A408" s="4"/>
      <c r="B408" s="4"/>
      <c r="C408" s="38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</row>
    <row r="409">
      <c r="A409" s="4"/>
      <c r="B409" s="4"/>
      <c r="C409" s="38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</row>
    <row r="410">
      <c r="A410" s="4"/>
      <c r="B410" s="4"/>
      <c r="C410" s="38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</row>
    <row r="411">
      <c r="A411" s="4"/>
      <c r="B411" s="4"/>
      <c r="C411" s="38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</row>
    <row r="412">
      <c r="A412" s="4"/>
      <c r="B412" s="4"/>
      <c r="C412" s="38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</row>
    <row r="413">
      <c r="A413" s="4"/>
      <c r="B413" s="4"/>
      <c r="C413" s="38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</row>
    <row r="414">
      <c r="A414" s="4"/>
      <c r="B414" s="4"/>
      <c r="C414" s="38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</row>
    <row r="415">
      <c r="A415" s="4"/>
      <c r="B415" s="4"/>
      <c r="C415" s="38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</row>
    <row r="416">
      <c r="A416" s="4"/>
      <c r="B416" s="4"/>
      <c r="C416" s="38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</row>
    <row r="417">
      <c r="A417" s="4"/>
      <c r="B417" s="4"/>
      <c r="C417" s="38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</row>
    <row r="418">
      <c r="A418" s="4"/>
      <c r="B418" s="4"/>
      <c r="C418" s="38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</row>
    <row r="419">
      <c r="A419" s="4"/>
      <c r="B419" s="4"/>
      <c r="C419" s="38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</row>
    <row r="420">
      <c r="A420" s="4"/>
      <c r="B420" s="4"/>
      <c r="C420" s="38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</row>
    <row r="421">
      <c r="A421" s="4"/>
      <c r="B421" s="4"/>
      <c r="C421" s="38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</row>
    <row r="422">
      <c r="A422" s="4"/>
      <c r="B422" s="4"/>
      <c r="C422" s="38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</row>
    <row r="423">
      <c r="A423" s="4"/>
      <c r="B423" s="4"/>
      <c r="C423" s="38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</row>
    <row r="424">
      <c r="A424" s="4"/>
      <c r="B424" s="4"/>
      <c r="C424" s="38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</row>
    <row r="425">
      <c r="A425" s="4"/>
      <c r="B425" s="4"/>
      <c r="C425" s="38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</row>
    <row r="426">
      <c r="A426" s="4"/>
      <c r="B426" s="4"/>
      <c r="C426" s="38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</row>
    <row r="427">
      <c r="A427" s="4"/>
      <c r="B427" s="4"/>
      <c r="C427" s="38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</row>
    <row r="428">
      <c r="A428" s="4"/>
      <c r="B428" s="4"/>
      <c r="C428" s="38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</row>
    <row r="429">
      <c r="A429" s="4"/>
      <c r="B429" s="4"/>
      <c r="C429" s="38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</row>
    <row r="430">
      <c r="A430" s="4"/>
      <c r="B430" s="4"/>
      <c r="C430" s="38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</row>
    <row r="431">
      <c r="A431" s="4"/>
      <c r="B431" s="4"/>
      <c r="C431" s="38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</row>
    <row r="432">
      <c r="A432" s="4"/>
      <c r="B432" s="4"/>
      <c r="C432" s="38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</row>
    <row r="433">
      <c r="A433" s="4"/>
      <c r="B433" s="4"/>
      <c r="C433" s="38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</row>
    <row r="434">
      <c r="A434" s="4"/>
      <c r="B434" s="4"/>
      <c r="C434" s="38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</row>
    <row r="435">
      <c r="A435" s="4"/>
      <c r="B435" s="4"/>
      <c r="C435" s="38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</row>
    <row r="436">
      <c r="A436" s="4"/>
      <c r="B436" s="4"/>
      <c r="C436" s="38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</row>
    <row r="437">
      <c r="A437" s="4"/>
      <c r="B437" s="4"/>
      <c r="C437" s="38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</row>
    <row r="438">
      <c r="A438" s="4"/>
      <c r="B438" s="4"/>
      <c r="C438" s="38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</row>
    <row r="439">
      <c r="A439" s="4"/>
      <c r="B439" s="4"/>
      <c r="C439" s="38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</row>
    <row r="440">
      <c r="A440" s="4"/>
      <c r="B440" s="4"/>
      <c r="C440" s="38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</row>
    <row r="441">
      <c r="A441" s="4"/>
      <c r="B441" s="4"/>
      <c r="C441" s="38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</row>
    <row r="442">
      <c r="A442" s="4"/>
      <c r="B442" s="4"/>
      <c r="C442" s="38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</row>
    <row r="443">
      <c r="A443" s="4"/>
      <c r="B443" s="4"/>
      <c r="C443" s="38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</row>
    <row r="444">
      <c r="A444" s="4"/>
      <c r="B444" s="4"/>
      <c r="C444" s="38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</row>
    <row r="445">
      <c r="A445" s="4"/>
      <c r="B445" s="4"/>
      <c r="C445" s="38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</row>
    <row r="446">
      <c r="A446" s="4"/>
      <c r="B446" s="4"/>
      <c r="C446" s="38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</row>
    <row r="447">
      <c r="A447" s="4"/>
      <c r="B447" s="4"/>
      <c r="C447" s="38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</row>
    <row r="448">
      <c r="A448" s="4"/>
      <c r="B448" s="4"/>
      <c r="C448" s="38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</row>
    <row r="449">
      <c r="A449" s="4"/>
      <c r="B449" s="4"/>
      <c r="C449" s="38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</row>
    <row r="450">
      <c r="A450" s="4"/>
      <c r="B450" s="4"/>
      <c r="C450" s="38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</row>
    <row r="451">
      <c r="A451" s="4"/>
      <c r="B451" s="4"/>
      <c r="C451" s="38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</row>
    <row r="452">
      <c r="A452" s="4"/>
      <c r="B452" s="4"/>
      <c r="C452" s="38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</row>
    <row r="453">
      <c r="A453" s="4"/>
      <c r="B453" s="4"/>
      <c r="C453" s="38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</row>
    <row r="454">
      <c r="A454" s="4"/>
      <c r="B454" s="4"/>
      <c r="C454" s="38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</row>
    <row r="455">
      <c r="A455" s="4"/>
      <c r="B455" s="4"/>
      <c r="C455" s="38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</row>
    <row r="456">
      <c r="A456" s="4"/>
      <c r="B456" s="4"/>
      <c r="C456" s="38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</row>
    <row r="457">
      <c r="A457" s="4"/>
      <c r="B457" s="4"/>
      <c r="C457" s="38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</row>
    <row r="458">
      <c r="A458" s="4"/>
      <c r="B458" s="4"/>
      <c r="C458" s="38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</row>
    <row r="459">
      <c r="A459" s="4"/>
      <c r="B459" s="4"/>
      <c r="C459" s="38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</row>
    <row r="460">
      <c r="A460" s="4"/>
      <c r="B460" s="4"/>
      <c r="C460" s="38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</row>
    <row r="461">
      <c r="A461" s="4"/>
      <c r="B461" s="4"/>
      <c r="C461" s="38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</row>
    <row r="462">
      <c r="A462" s="4"/>
      <c r="B462" s="4"/>
      <c r="C462" s="38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</row>
    <row r="463">
      <c r="A463" s="4"/>
      <c r="B463" s="4"/>
      <c r="C463" s="38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</row>
    <row r="464">
      <c r="A464" s="4"/>
      <c r="B464" s="4"/>
      <c r="C464" s="38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</row>
    <row r="465">
      <c r="A465" s="4"/>
      <c r="B465" s="4"/>
      <c r="C465" s="38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</row>
    <row r="466">
      <c r="A466" s="4"/>
      <c r="B466" s="4"/>
      <c r="C466" s="38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</row>
    <row r="467">
      <c r="A467" s="4"/>
      <c r="B467" s="4"/>
      <c r="C467" s="38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</row>
    <row r="468">
      <c r="A468" s="4"/>
      <c r="B468" s="4"/>
      <c r="C468" s="38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</row>
    <row r="469">
      <c r="A469" s="4"/>
      <c r="B469" s="4"/>
      <c r="C469" s="38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</row>
    <row r="470">
      <c r="A470" s="4"/>
      <c r="B470" s="4"/>
      <c r="C470" s="38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</row>
    <row r="471">
      <c r="A471" s="4"/>
      <c r="B471" s="4"/>
      <c r="C471" s="38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</row>
    <row r="472">
      <c r="A472" s="4"/>
      <c r="B472" s="4"/>
      <c r="C472" s="38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</row>
    <row r="473">
      <c r="A473" s="4"/>
      <c r="B473" s="4"/>
      <c r="C473" s="38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</row>
    <row r="474">
      <c r="A474" s="4"/>
      <c r="B474" s="4"/>
      <c r="C474" s="38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</row>
    <row r="475">
      <c r="A475" s="4"/>
      <c r="B475" s="4"/>
      <c r="C475" s="38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</row>
    <row r="476">
      <c r="A476" s="4"/>
      <c r="B476" s="4"/>
      <c r="C476" s="38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</row>
    <row r="477">
      <c r="A477" s="4"/>
      <c r="B477" s="4"/>
      <c r="C477" s="38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</row>
    <row r="478">
      <c r="A478" s="4"/>
      <c r="B478" s="4"/>
      <c r="C478" s="38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</row>
    <row r="479">
      <c r="A479" s="4"/>
      <c r="B479" s="4"/>
      <c r="C479" s="38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</row>
    <row r="480">
      <c r="A480" s="4"/>
      <c r="B480" s="4"/>
      <c r="C480" s="38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</row>
    <row r="481">
      <c r="A481" s="4"/>
      <c r="B481" s="4"/>
      <c r="C481" s="38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</row>
    <row r="482">
      <c r="A482" s="4"/>
      <c r="B482" s="4"/>
      <c r="C482" s="38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</row>
    <row r="483">
      <c r="A483" s="4"/>
      <c r="B483" s="4"/>
      <c r="C483" s="38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</row>
    <row r="484">
      <c r="A484" s="4"/>
      <c r="B484" s="4"/>
      <c r="C484" s="38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</row>
    <row r="485">
      <c r="A485" s="4"/>
      <c r="B485" s="4"/>
      <c r="C485" s="38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</row>
    <row r="486">
      <c r="A486" s="4"/>
      <c r="B486" s="4"/>
      <c r="C486" s="38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</row>
    <row r="487">
      <c r="A487" s="4"/>
      <c r="B487" s="4"/>
      <c r="C487" s="38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</row>
    <row r="488">
      <c r="A488" s="4"/>
      <c r="B488" s="4"/>
      <c r="C488" s="38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</row>
    <row r="489">
      <c r="A489" s="4"/>
      <c r="B489" s="4"/>
      <c r="C489" s="38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</row>
    <row r="490">
      <c r="A490" s="4"/>
      <c r="B490" s="4"/>
      <c r="C490" s="38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</row>
    <row r="491">
      <c r="A491" s="4"/>
      <c r="B491" s="4"/>
      <c r="C491" s="38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</row>
    <row r="492">
      <c r="A492" s="4"/>
      <c r="B492" s="4"/>
      <c r="C492" s="38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</row>
    <row r="493">
      <c r="A493" s="4"/>
      <c r="B493" s="4"/>
      <c r="C493" s="38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</row>
    <row r="494">
      <c r="A494" s="4"/>
      <c r="B494" s="4"/>
      <c r="C494" s="38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</row>
    <row r="495">
      <c r="A495" s="4"/>
      <c r="B495" s="4"/>
      <c r="C495" s="38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</row>
    <row r="496">
      <c r="A496" s="4"/>
      <c r="B496" s="4"/>
      <c r="C496" s="38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</row>
    <row r="497">
      <c r="A497" s="4"/>
      <c r="B497" s="4"/>
      <c r="C497" s="38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</row>
    <row r="498">
      <c r="A498" s="4"/>
      <c r="B498" s="4"/>
      <c r="C498" s="38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</row>
    <row r="499">
      <c r="A499" s="4"/>
      <c r="B499" s="4"/>
      <c r="C499" s="38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</row>
    <row r="500">
      <c r="A500" s="4"/>
      <c r="B500" s="4"/>
      <c r="C500" s="38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</row>
    <row r="501">
      <c r="A501" s="4"/>
      <c r="B501" s="4"/>
      <c r="C501" s="38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</row>
    <row r="502">
      <c r="A502" s="4"/>
      <c r="B502" s="4"/>
      <c r="C502" s="38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</row>
    <row r="503">
      <c r="A503" s="4"/>
      <c r="B503" s="4"/>
      <c r="C503" s="38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</row>
    <row r="504">
      <c r="A504" s="4"/>
      <c r="B504" s="4"/>
      <c r="C504" s="38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</row>
    <row r="505">
      <c r="A505" s="4"/>
      <c r="B505" s="4"/>
      <c r="C505" s="38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</row>
    <row r="506">
      <c r="A506" s="4"/>
      <c r="B506" s="4"/>
      <c r="C506" s="38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</row>
    <row r="507">
      <c r="A507" s="4"/>
      <c r="B507" s="4"/>
      <c r="C507" s="38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</row>
    <row r="508">
      <c r="A508" s="4"/>
      <c r="B508" s="4"/>
      <c r="C508" s="38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</row>
    <row r="509">
      <c r="A509" s="4"/>
      <c r="B509" s="4"/>
      <c r="C509" s="38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</row>
    <row r="510">
      <c r="A510" s="4"/>
      <c r="B510" s="4"/>
      <c r="C510" s="38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</row>
    <row r="511">
      <c r="A511" s="4"/>
      <c r="B511" s="4"/>
      <c r="C511" s="38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</row>
    <row r="512">
      <c r="A512" s="4"/>
      <c r="B512" s="4"/>
      <c r="C512" s="38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</row>
    <row r="513">
      <c r="A513" s="4"/>
      <c r="B513" s="4"/>
      <c r="C513" s="38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</row>
    <row r="514">
      <c r="A514" s="4"/>
      <c r="B514" s="4"/>
      <c r="C514" s="38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</row>
    <row r="515">
      <c r="A515" s="4"/>
      <c r="B515" s="4"/>
      <c r="C515" s="38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</row>
    <row r="516">
      <c r="A516" s="4"/>
      <c r="B516" s="4"/>
      <c r="C516" s="38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</row>
    <row r="517">
      <c r="A517" s="4"/>
      <c r="B517" s="4"/>
      <c r="C517" s="38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</row>
    <row r="518">
      <c r="A518" s="4"/>
      <c r="B518" s="4"/>
      <c r="C518" s="38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</row>
    <row r="519">
      <c r="A519" s="4"/>
      <c r="B519" s="4"/>
      <c r="C519" s="38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</row>
    <row r="520">
      <c r="A520" s="4"/>
      <c r="B520" s="4"/>
      <c r="C520" s="38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</row>
    <row r="521">
      <c r="A521" s="4"/>
      <c r="B521" s="4"/>
      <c r="C521" s="38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</row>
    <row r="522">
      <c r="A522" s="4"/>
      <c r="B522" s="4"/>
      <c r="C522" s="38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</row>
    <row r="523">
      <c r="A523" s="4"/>
      <c r="B523" s="4"/>
      <c r="C523" s="38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</row>
    <row r="524">
      <c r="A524" s="4"/>
      <c r="B524" s="4"/>
      <c r="C524" s="38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</row>
    <row r="525">
      <c r="A525" s="4"/>
      <c r="B525" s="4"/>
      <c r="C525" s="38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</row>
    <row r="526">
      <c r="A526" s="4"/>
      <c r="B526" s="4"/>
      <c r="C526" s="38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</row>
    <row r="527">
      <c r="A527" s="4"/>
      <c r="B527" s="4"/>
      <c r="C527" s="38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</row>
    <row r="528">
      <c r="A528" s="4"/>
      <c r="B528" s="4"/>
      <c r="C528" s="38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</row>
    <row r="529">
      <c r="A529" s="4"/>
      <c r="B529" s="4"/>
      <c r="C529" s="38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</row>
    <row r="530">
      <c r="A530" s="4"/>
      <c r="B530" s="4"/>
      <c r="C530" s="38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</row>
    <row r="531">
      <c r="A531" s="4"/>
      <c r="B531" s="4"/>
      <c r="C531" s="38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</row>
    <row r="532">
      <c r="A532" s="4"/>
      <c r="B532" s="4"/>
      <c r="C532" s="38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</row>
    <row r="533">
      <c r="A533" s="4"/>
      <c r="B533" s="4"/>
      <c r="C533" s="38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</row>
    <row r="534">
      <c r="A534" s="4"/>
      <c r="B534" s="4"/>
      <c r="C534" s="38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</row>
    <row r="535">
      <c r="A535" s="4"/>
      <c r="B535" s="4"/>
      <c r="C535" s="38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</row>
    <row r="536">
      <c r="A536" s="4"/>
      <c r="B536" s="4"/>
      <c r="C536" s="38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</row>
    <row r="537">
      <c r="A537" s="4"/>
      <c r="B537" s="4"/>
      <c r="C537" s="38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</row>
    <row r="538">
      <c r="A538" s="4"/>
      <c r="B538" s="4"/>
      <c r="C538" s="38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</row>
    <row r="539">
      <c r="A539" s="4"/>
      <c r="B539" s="4"/>
      <c r="C539" s="38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</row>
    <row r="540">
      <c r="A540" s="4"/>
      <c r="B540" s="4"/>
      <c r="C540" s="38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</row>
    <row r="541">
      <c r="A541" s="4"/>
      <c r="B541" s="4"/>
      <c r="C541" s="38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</row>
    <row r="542">
      <c r="A542" s="4"/>
      <c r="B542" s="4"/>
      <c r="C542" s="38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</row>
    <row r="543">
      <c r="A543" s="4"/>
      <c r="B543" s="4"/>
      <c r="C543" s="38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</row>
    <row r="544">
      <c r="A544" s="4"/>
      <c r="B544" s="4"/>
      <c r="C544" s="38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</row>
    <row r="545">
      <c r="A545" s="4"/>
      <c r="B545" s="4"/>
      <c r="C545" s="38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</row>
    <row r="546">
      <c r="A546" s="4"/>
      <c r="B546" s="4"/>
      <c r="C546" s="38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</row>
    <row r="547">
      <c r="A547" s="4"/>
      <c r="B547" s="4"/>
      <c r="C547" s="38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</row>
    <row r="548">
      <c r="A548" s="4"/>
      <c r="B548" s="4"/>
      <c r="C548" s="38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</row>
    <row r="549">
      <c r="A549" s="4"/>
      <c r="B549" s="4"/>
      <c r="C549" s="38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</row>
    <row r="550">
      <c r="A550" s="4"/>
      <c r="B550" s="4"/>
      <c r="C550" s="38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</row>
    <row r="551">
      <c r="A551" s="4"/>
      <c r="B551" s="4"/>
      <c r="C551" s="38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</row>
    <row r="552">
      <c r="A552" s="4"/>
      <c r="B552" s="4"/>
      <c r="C552" s="38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</row>
    <row r="553">
      <c r="A553" s="4"/>
      <c r="B553" s="4"/>
      <c r="C553" s="38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</row>
    <row r="554">
      <c r="A554" s="4"/>
      <c r="B554" s="4"/>
      <c r="C554" s="38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</row>
    <row r="555">
      <c r="A555" s="4"/>
      <c r="B555" s="4"/>
      <c r="C555" s="38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</row>
    <row r="556">
      <c r="A556" s="4"/>
      <c r="B556" s="4"/>
      <c r="C556" s="38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</row>
    <row r="557">
      <c r="A557" s="4"/>
      <c r="B557" s="4"/>
      <c r="C557" s="38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</row>
    <row r="558">
      <c r="A558" s="4"/>
      <c r="B558" s="4"/>
      <c r="C558" s="38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</row>
    <row r="559">
      <c r="A559" s="4"/>
      <c r="B559" s="4"/>
      <c r="C559" s="38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</row>
    <row r="560">
      <c r="A560" s="4"/>
      <c r="B560" s="4"/>
      <c r="C560" s="38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</row>
    <row r="561">
      <c r="A561" s="4"/>
      <c r="B561" s="4"/>
      <c r="C561" s="38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</row>
    <row r="562">
      <c r="A562" s="4"/>
      <c r="B562" s="4"/>
      <c r="C562" s="38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</row>
    <row r="563">
      <c r="A563" s="4"/>
      <c r="B563" s="4"/>
      <c r="C563" s="38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</row>
    <row r="564">
      <c r="A564" s="4"/>
      <c r="B564" s="4"/>
      <c r="C564" s="38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</row>
    <row r="565">
      <c r="A565" s="4"/>
      <c r="B565" s="4"/>
      <c r="C565" s="38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</row>
    <row r="566">
      <c r="A566" s="4"/>
      <c r="B566" s="4"/>
      <c r="C566" s="38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</row>
    <row r="567">
      <c r="A567" s="4"/>
      <c r="B567" s="4"/>
      <c r="C567" s="38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</row>
    <row r="568">
      <c r="A568" s="4"/>
      <c r="B568" s="4"/>
      <c r="C568" s="38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</row>
    <row r="569">
      <c r="A569" s="4"/>
      <c r="B569" s="4"/>
      <c r="C569" s="38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</row>
    <row r="570">
      <c r="A570" s="4"/>
      <c r="B570" s="4"/>
      <c r="C570" s="38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</row>
    <row r="571">
      <c r="A571" s="4"/>
      <c r="B571" s="4"/>
      <c r="C571" s="38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</row>
    <row r="572">
      <c r="A572" s="4"/>
      <c r="B572" s="4"/>
      <c r="C572" s="38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</row>
    <row r="573">
      <c r="A573" s="4"/>
      <c r="B573" s="4"/>
      <c r="C573" s="38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</row>
    <row r="574">
      <c r="A574" s="4"/>
      <c r="B574" s="4"/>
      <c r="C574" s="38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</row>
    <row r="575">
      <c r="A575" s="4"/>
      <c r="B575" s="4"/>
      <c r="C575" s="38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</row>
    <row r="576">
      <c r="A576" s="4"/>
      <c r="B576" s="4"/>
      <c r="C576" s="38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</row>
    <row r="577">
      <c r="A577" s="4"/>
      <c r="B577" s="4"/>
      <c r="C577" s="38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</row>
    <row r="578">
      <c r="A578" s="4"/>
      <c r="B578" s="4"/>
      <c r="C578" s="38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</row>
    <row r="579">
      <c r="A579" s="4"/>
      <c r="B579" s="4"/>
      <c r="C579" s="38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</row>
    <row r="580">
      <c r="A580" s="4"/>
      <c r="B580" s="4"/>
      <c r="C580" s="38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</row>
    <row r="581">
      <c r="A581" s="4"/>
      <c r="B581" s="4"/>
      <c r="C581" s="38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</row>
    <row r="582">
      <c r="A582" s="4"/>
      <c r="B582" s="4"/>
      <c r="C582" s="38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</row>
    <row r="583">
      <c r="A583" s="4"/>
      <c r="B583" s="4"/>
      <c r="C583" s="38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</row>
    <row r="584">
      <c r="A584" s="4"/>
      <c r="B584" s="4"/>
      <c r="C584" s="38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</row>
    <row r="585">
      <c r="A585" s="4"/>
      <c r="B585" s="4"/>
      <c r="C585" s="38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</row>
    <row r="586">
      <c r="A586" s="4"/>
      <c r="B586" s="4"/>
      <c r="C586" s="38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</row>
    <row r="587">
      <c r="A587" s="4"/>
      <c r="B587" s="4"/>
      <c r="C587" s="38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</row>
    <row r="588">
      <c r="A588" s="4"/>
      <c r="B588" s="4"/>
      <c r="C588" s="38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</row>
    <row r="589">
      <c r="A589" s="4"/>
      <c r="B589" s="4"/>
      <c r="C589" s="38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</row>
    <row r="590">
      <c r="A590" s="4"/>
      <c r="B590" s="4"/>
      <c r="C590" s="38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</row>
    <row r="591">
      <c r="A591" s="4"/>
      <c r="B591" s="4"/>
      <c r="C591" s="38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</row>
    <row r="592">
      <c r="A592" s="4"/>
      <c r="B592" s="4"/>
      <c r="C592" s="38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</row>
    <row r="593">
      <c r="A593" s="4"/>
      <c r="B593" s="4"/>
      <c r="C593" s="38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</row>
    <row r="594">
      <c r="A594" s="4"/>
      <c r="B594" s="4"/>
      <c r="C594" s="38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</row>
    <row r="595">
      <c r="A595" s="4"/>
      <c r="B595" s="4"/>
      <c r="C595" s="38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</row>
    <row r="596">
      <c r="A596" s="4"/>
      <c r="B596" s="4"/>
      <c r="C596" s="38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</row>
    <row r="597">
      <c r="A597" s="4"/>
      <c r="B597" s="4"/>
      <c r="C597" s="38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</row>
    <row r="598">
      <c r="A598" s="4"/>
      <c r="B598" s="4"/>
      <c r="C598" s="38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</row>
    <row r="599">
      <c r="A599" s="4"/>
      <c r="B599" s="4"/>
      <c r="C599" s="38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</row>
    <row r="600">
      <c r="A600" s="4"/>
      <c r="B600" s="4"/>
      <c r="C600" s="38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</row>
    <row r="601">
      <c r="A601" s="4"/>
      <c r="B601" s="4"/>
      <c r="C601" s="38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</row>
    <row r="602">
      <c r="A602" s="4"/>
      <c r="B602" s="4"/>
      <c r="C602" s="38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</row>
    <row r="603">
      <c r="A603" s="4"/>
      <c r="B603" s="4"/>
      <c r="C603" s="38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</row>
    <row r="604">
      <c r="A604" s="4"/>
      <c r="B604" s="4"/>
      <c r="C604" s="38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</row>
    <row r="605">
      <c r="A605" s="4"/>
      <c r="B605" s="4"/>
      <c r="C605" s="38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</row>
    <row r="606">
      <c r="A606" s="4"/>
      <c r="B606" s="4"/>
      <c r="C606" s="38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</row>
    <row r="607">
      <c r="A607" s="4"/>
      <c r="B607" s="4"/>
      <c r="C607" s="38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</row>
    <row r="608">
      <c r="A608" s="4"/>
      <c r="B608" s="4"/>
      <c r="C608" s="38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</row>
    <row r="609">
      <c r="A609" s="4"/>
      <c r="B609" s="4"/>
      <c r="C609" s="38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</row>
    <row r="610">
      <c r="A610" s="4"/>
      <c r="B610" s="4"/>
      <c r="C610" s="38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</row>
    <row r="611">
      <c r="A611" s="4"/>
      <c r="B611" s="4"/>
      <c r="C611" s="38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</row>
    <row r="612">
      <c r="A612" s="4"/>
      <c r="B612" s="4"/>
      <c r="C612" s="38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</row>
    <row r="613">
      <c r="A613" s="4"/>
      <c r="B613" s="4"/>
      <c r="C613" s="38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</row>
    <row r="614">
      <c r="A614" s="4"/>
      <c r="B614" s="4"/>
      <c r="C614" s="38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</row>
    <row r="615">
      <c r="A615" s="4"/>
      <c r="B615" s="4"/>
      <c r="C615" s="38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</row>
    <row r="616">
      <c r="A616" s="4"/>
      <c r="B616" s="4"/>
      <c r="C616" s="38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</row>
    <row r="617">
      <c r="A617" s="4"/>
      <c r="B617" s="4"/>
      <c r="C617" s="38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</row>
    <row r="618">
      <c r="A618" s="4"/>
      <c r="B618" s="4"/>
      <c r="C618" s="38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</row>
    <row r="619">
      <c r="A619" s="4"/>
      <c r="B619" s="4"/>
      <c r="C619" s="38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</row>
    <row r="620">
      <c r="A620" s="4"/>
      <c r="B620" s="4"/>
      <c r="C620" s="38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</row>
    <row r="621">
      <c r="A621" s="4"/>
      <c r="B621" s="4"/>
      <c r="C621" s="38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</row>
    <row r="622">
      <c r="A622" s="4"/>
      <c r="B622" s="4"/>
      <c r="C622" s="38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</row>
    <row r="623">
      <c r="A623" s="4"/>
      <c r="B623" s="4"/>
      <c r="C623" s="38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</row>
    <row r="624">
      <c r="A624" s="4"/>
      <c r="B624" s="4"/>
      <c r="C624" s="38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</row>
    <row r="625">
      <c r="A625" s="4"/>
      <c r="B625" s="4"/>
      <c r="C625" s="38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</row>
    <row r="626">
      <c r="A626" s="4"/>
      <c r="B626" s="4"/>
      <c r="C626" s="38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</row>
    <row r="627">
      <c r="A627" s="4"/>
      <c r="B627" s="4"/>
      <c r="C627" s="38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</row>
    <row r="628">
      <c r="A628" s="4"/>
      <c r="B628" s="4"/>
      <c r="C628" s="38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</row>
    <row r="629">
      <c r="A629" s="4"/>
      <c r="B629" s="4"/>
      <c r="C629" s="38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</row>
    <row r="630">
      <c r="A630" s="4"/>
      <c r="B630" s="4"/>
      <c r="C630" s="38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</row>
    <row r="631">
      <c r="A631" s="4"/>
      <c r="B631" s="4"/>
      <c r="C631" s="38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</row>
    <row r="632">
      <c r="A632" s="4"/>
      <c r="B632" s="4"/>
      <c r="C632" s="38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</row>
    <row r="633">
      <c r="A633" s="4"/>
      <c r="B633" s="4"/>
      <c r="C633" s="38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</row>
    <row r="634">
      <c r="A634" s="4"/>
      <c r="B634" s="4"/>
      <c r="C634" s="38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</row>
    <row r="635">
      <c r="A635" s="4"/>
      <c r="B635" s="4"/>
      <c r="C635" s="38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</row>
    <row r="636">
      <c r="A636" s="4"/>
      <c r="B636" s="4"/>
      <c r="C636" s="38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</row>
    <row r="637">
      <c r="A637" s="4"/>
      <c r="B637" s="4"/>
      <c r="C637" s="38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</row>
    <row r="638">
      <c r="A638" s="4"/>
      <c r="B638" s="4"/>
      <c r="C638" s="38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</row>
    <row r="639">
      <c r="A639" s="4"/>
      <c r="B639" s="4"/>
      <c r="C639" s="38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</row>
    <row r="640">
      <c r="A640" s="4"/>
      <c r="B640" s="4"/>
      <c r="C640" s="38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</row>
    <row r="641">
      <c r="A641" s="4"/>
      <c r="B641" s="4"/>
      <c r="C641" s="38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</row>
    <row r="642">
      <c r="A642" s="4"/>
      <c r="B642" s="4"/>
      <c r="C642" s="38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</row>
    <row r="643">
      <c r="A643" s="4"/>
      <c r="B643" s="4"/>
      <c r="C643" s="38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</row>
    <row r="644">
      <c r="A644" s="4"/>
      <c r="B644" s="4"/>
      <c r="C644" s="38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</row>
    <row r="645">
      <c r="A645" s="4"/>
      <c r="B645" s="4"/>
      <c r="C645" s="38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</row>
    <row r="646">
      <c r="A646" s="4"/>
      <c r="B646" s="4"/>
      <c r="C646" s="38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</row>
    <row r="647">
      <c r="A647" s="4"/>
      <c r="B647" s="4"/>
      <c r="C647" s="38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</row>
    <row r="648">
      <c r="A648" s="4"/>
      <c r="B648" s="4"/>
      <c r="C648" s="38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</row>
    <row r="649">
      <c r="A649" s="4"/>
      <c r="B649" s="4"/>
      <c r="C649" s="38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</row>
    <row r="650">
      <c r="A650" s="4"/>
      <c r="B650" s="4"/>
      <c r="C650" s="38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</row>
    <row r="651">
      <c r="A651" s="4"/>
      <c r="B651" s="4"/>
      <c r="C651" s="38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</row>
    <row r="652">
      <c r="A652" s="4"/>
      <c r="B652" s="4"/>
      <c r="C652" s="38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</row>
    <row r="653">
      <c r="A653" s="4"/>
      <c r="B653" s="4"/>
      <c r="C653" s="38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</row>
    <row r="654">
      <c r="A654" s="4"/>
      <c r="B654" s="4"/>
      <c r="C654" s="38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</row>
    <row r="655">
      <c r="A655" s="4"/>
      <c r="B655" s="4"/>
      <c r="C655" s="38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</row>
    <row r="656">
      <c r="A656" s="4"/>
      <c r="B656" s="4"/>
      <c r="C656" s="38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</row>
    <row r="657">
      <c r="A657" s="4"/>
      <c r="B657" s="4"/>
      <c r="C657" s="38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</row>
    <row r="658">
      <c r="A658" s="4"/>
      <c r="B658" s="4"/>
      <c r="C658" s="38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</row>
    <row r="659">
      <c r="A659" s="4"/>
      <c r="B659" s="4"/>
      <c r="C659" s="38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</row>
    <row r="660">
      <c r="A660" s="4"/>
      <c r="B660" s="4"/>
      <c r="C660" s="38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</row>
    <row r="661">
      <c r="A661" s="4"/>
      <c r="B661" s="4"/>
      <c r="C661" s="38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</row>
    <row r="662">
      <c r="A662" s="4"/>
      <c r="B662" s="4"/>
      <c r="C662" s="38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</row>
    <row r="663">
      <c r="A663" s="4"/>
      <c r="B663" s="4"/>
      <c r="C663" s="38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</row>
    <row r="664">
      <c r="A664" s="4"/>
      <c r="B664" s="4"/>
      <c r="C664" s="38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</row>
    <row r="665">
      <c r="A665" s="4"/>
      <c r="B665" s="4"/>
      <c r="C665" s="38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</row>
    <row r="666">
      <c r="A666" s="4"/>
      <c r="B666" s="4"/>
      <c r="C666" s="38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</row>
    <row r="667">
      <c r="A667" s="4"/>
      <c r="B667" s="4"/>
      <c r="C667" s="38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</row>
    <row r="668">
      <c r="A668" s="4"/>
      <c r="B668" s="4"/>
      <c r="C668" s="38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</row>
    <row r="669">
      <c r="A669" s="4"/>
      <c r="B669" s="4"/>
      <c r="C669" s="38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</row>
    <row r="670">
      <c r="A670" s="4"/>
      <c r="B670" s="4"/>
      <c r="C670" s="38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</row>
    <row r="671">
      <c r="A671" s="4"/>
      <c r="B671" s="4"/>
      <c r="C671" s="38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</row>
    <row r="672">
      <c r="A672" s="4"/>
      <c r="B672" s="4"/>
      <c r="C672" s="38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</row>
    <row r="673">
      <c r="A673" s="4"/>
      <c r="B673" s="4"/>
      <c r="C673" s="38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</row>
    <row r="674">
      <c r="A674" s="4"/>
      <c r="B674" s="4"/>
      <c r="C674" s="38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</row>
    <row r="675">
      <c r="A675" s="4"/>
      <c r="B675" s="4"/>
      <c r="C675" s="38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</row>
    <row r="676">
      <c r="A676" s="4"/>
      <c r="B676" s="4"/>
      <c r="C676" s="38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</row>
    <row r="677">
      <c r="A677" s="4"/>
      <c r="B677" s="4"/>
      <c r="C677" s="38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</row>
    <row r="678">
      <c r="A678" s="4"/>
      <c r="B678" s="4"/>
      <c r="C678" s="38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</row>
    <row r="679">
      <c r="A679" s="4"/>
      <c r="B679" s="4"/>
      <c r="C679" s="38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</row>
    <row r="680">
      <c r="A680" s="4"/>
      <c r="B680" s="4"/>
      <c r="C680" s="38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</row>
    <row r="681">
      <c r="A681" s="4"/>
      <c r="B681" s="4"/>
      <c r="C681" s="38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</row>
    <row r="682">
      <c r="A682" s="4"/>
      <c r="B682" s="4"/>
      <c r="C682" s="38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</row>
    <row r="683">
      <c r="A683" s="4"/>
      <c r="B683" s="4"/>
      <c r="C683" s="38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</row>
    <row r="684">
      <c r="A684" s="4"/>
      <c r="B684" s="4"/>
      <c r="C684" s="38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</row>
    <row r="685">
      <c r="A685" s="4"/>
      <c r="B685" s="4"/>
      <c r="C685" s="38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</row>
    <row r="686">
      <c r="A686" s="4"/>
      <c r="B686" s="4"/>
      <c r="C686" s="38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</row>
    <row r="687">
      <c r="A687" s="4"/>
      <c r="B687" s="4"/>
      <c r="C687" s="38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</row>
    <row r="688">
      <c r="A688" s="4"/>
      <c r="B688" s="4"/>
      <c r="C688" s="38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</row>
    <row r="689">
      <c r="A689" s="4"/>
      <c r="B689" s="4"/>
      <c r="C689" s="38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</row>
    <row r="690">
      <c r="A690" s="4"/>
      <c r="B690" s="4"/>
      <c r="C690" s="38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</row>
    <row r="691">
      <c r="A691" s="4"/>
      <c r="B691" s="4"/>
      <c r="C691" s="38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</row>
    <row r="692">
      <c r="A692" s="4"/>
      <c r="B692" s="4"/>
      <c r="C692" s="38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</row>
    <row r="693">
      <c r="A693" s="4"/>
      <c r="B693" s="4"/>
      <c r="C693" s="38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</row>
    <row r="694">
      <c r="A694" s="4"/>
      <c r="B694" s="4"/>
      <c r="C694" s="38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</row>
    <row r="695">
      <c r="A695" s="4"/>
      <c r="B695" s="4"/>
      <c r="C695" s="38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</row>
    <row r="696">
      <c r="A696" s="4"/>
      <c r="B696" s="4"/>
      <c r="C696" s="38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</row>
    <row r="697">
      <c r="A697" s="4"/>
      <c r="B697" s="4"/>
      <c r="C697" s="38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</row>
    <row r="698">
      <c r="A698" s="4"/>
      <c r="B698" s="4"/>
      <c r="C698" s="38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</row>
    <row r="699">
      <c r="A699" s="4"/>
      <c r="B699" s="4"/>
      <c r="C699" s="38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</row>
    <row r="700">
      <c r="A700" s="4"/>
      <c r="B700" s="4"/>
      <c r="C700" s="38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</row>
    <row r="701">
      <c r="A701" s="4"/>
      <c r="B701" s="4"/>
      <c r="C701" s="38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</row>
    <row r="702">
      <c r="A702" s="4"/>
      <c r="B702" s="4"/>
      <c r="C702" s="38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</row>
    <row r="703">
      <c r="A703" s="4"/>
      <c r="B703" s="4"/>
      <c r="C703" s="38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</row>
    <row r="704">
      <c r="A704" s="4"/>
      <c r="B704" s="4"/>
      <c r="C704" s="38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</row>
    <row r="705">
      <c r="A705" s="4"/>
      <c r="B705" s="4"/>
      <c r="C705" s="38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</row>
    <row r="706">
      <c r="A706" s="4"/>
      <c r="B706" s="4"/>
      <c r="C706" s="38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</row>
    <row r="707">
      <c r="A707" s="4"/>
      <c r="B707" s="4"/>
      <c r="C707" s="38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</row>
    <row r="708">
      <c r="A708" s="4"/>
      <c r="B708" s="4"/>
      <c r="C708" s="38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</row>
    <row r="709">
      <c r="A709" s="4"/>
      <c r="B709" s="4"/>
      <c r="C709" s="38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</row>
    <row r="710">
      <c r="A710" s="4"/>
      <c r="B710" s="4"/>
      <c r="C710" s="38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</row>
    <row r="711">
      <c r="A711" s="4"/>
      <c r="B711" s="4"/>
      <c r="C711" s="38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</row>
    <row r="712">
      <c r="A712" s="4"/>
      <c r="B712" s="4"/>
      <c r="C712" s="38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</row>
    <row r="713">
      <c r="A713" s="4"/>
      <c r="B713" s="4"/>
      <c r="C713" s="38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</row>
    <row r="714">
      <c r="A714" s="4"/>
      <c r="B714" s="4"/>
      <c r="C714" s="38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</row>
    <row r="715">
      <c r="A715" s="4"/>
      <c r="B715" s="4"/>
      <c r="C715" s="38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</row>
    <row r="716">
      <c r="A716" s="4"/>
      <c r="B716" s="4"/>
      <c r="C716" s="38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</row>
    <row r="717">
      <c r="A717" s="4"/>
      <c r="B717" s="4"/>
      <c r="C717" s="38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</row>
    <row r="718">
      <c r="A718" s="4"/>
      <c r="B718" s="4"/>
      <c r="C718" s="38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</row>
    <row r="719">
      <c r="A719" s="4"/>
      <c r="B719" s="4"/>
      <c r="C719" s="38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</row>
    <row r="720">
      <c r="A720" s="4"/>
      <c r="B720" s="4"/>
      <c r="C720" s="38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</row>
    <row r="721">
      <c r="A721" s="4"/>
      <c r="B721" s="4"/>
      <c r="C721" s="38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</row>
    <row r="722">
      <c r="A722" s="4"/>
      <c r="B722" s="4"/>
      <c r="C722" s="38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</row>
    <row r="723">
      <c r="A723" s="4"/>
      <c r="B723" s="4"/>
      <c r="C723" s="38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</row>
    <row r="724">
      <c r="A724" s="4"/>
      <c r="B724" s="4"/>
      <c r="C724" s="38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</row>
    <row r="725">
      <c r="A725" s="4"/>
      <c r="B725" s="4"/>
      <c r="C725" s="38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</row>
    <row r="726">
      <c r="A726" s="4"/>
      <c r="B726" s="4"/>
      <c r="C726" s="38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</row>
    <row r="727">
      <c r="A727" s="4"/>
      <c r="B727" s="4"/>
      <c r="C727" s="38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</row>
    <row r="728">
      <c r="A728" s="4"/>
      <c r="B728" s="4"/>
      <c r="C728" s="38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</row>
    <row r="729">
      <c r="A729" s="4"/>
      <c r="B729" s="4"/>
      <c r="C729" s="38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</row>
    <row r="730">
      <c r="A730" s="4"/>
      <c r="B730" s="4"/>
      <c r="C730" s="38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</row>
    <row r="731">
      <c r="A731" s="4"/>
      <c r="B731" s="4"/>
      <c r="C731" s="38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</row>
    <row r="732">
      <c r="A732" s="4"/>
      <c r="B732" s="4"/>
      <c r="C732" s="38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</row>
    <row r="733">
      <c r="A733" s="4"/>
      <c r="B733" s="4"/>
      <c r="C733" s="38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</row>
    <row r="734">
      <c r="A734" s="4"/>
      <c r="B734" s="4"/>
      <c r="C734" s="38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</row>
    <row r="735">
      <c r="A735" s="4"/>
      <c r="B735" s="4"/>
      <c r="C735" s="38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</row>
    <row r="736">
      <c r="A736" s="4"/>
      <c r="B736" s="4"/>
      <c r="C736" s="38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</row>
    <row r="737">
      <c r="A737" s="4"/>
      <c r="B737" s="4"/>
      <c r="C737" s="38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</row>
    <row r="738">
      <c r="A738" s="4"/>
      <c r="B738" s="4"/>
      <c r="C738" s="38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</row>
    <row r="739">
      <c r="A739" s="4"/>
      <c r="B739" s="4"/>
      <c r="C739" s="38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</row>
    <row r="740">
      <c r="A740" s="4"/>
      <c r="B740" s="4"/>
      <c r="C740" s="38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</row>
    <row r="741">
      <c r="A741" s="4"/>
      <c r="B741" s="4"/>
      <c r="C741" s="38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</row>
    <row r="742">
      <c r="A742" s="4"/>
      <c r="B742" s="4"/>
      <c r="C742" s="38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</row>
    <row r="743">
      <c r="A743" s="4"/>
      <c r="B743" s="4"/>
      <c r="C743" s="38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</row>
    <row r="744">
      <c r="A744" s="4"/>
      <c r="B744" s="4"/>
      <c r="C744" s="38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</row>
    <row r="745">
      <c r="A745" s="4"/>
      <c r="B745" s="4"/>
      <c r="C745" s="38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</row>
    <row r="746">
      <c r="A746" s="4"/>
      <c r="B746" s="4"/>
      <c r="C746" s="38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</row>
    <row r="747">
      <c r="A747" s="4"/>
      <c r="B747" s="4"/>
      <c r="C747" s="38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</row>
    <row r="748">
      <c r="A748" s="4"/>
      <c r="B748" s="4"/>
      <c r="C748" s="38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</row>
    <row r="749">
      <c r="A749" s="4"/>
      <c r="B749" s="4"/>
      <c r="C749" s="38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</row>
    <row r="750">
      <c r="A750" s="4"/>
      <c r="B750" s="4"/>
      <c r="C750" s="38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</row>
    <row r="751">
      <c r="A751" s="4"/>
      <c r="B751" s="4"/>
      <c r="C751" s="38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</row>
    <row r="752">
      <c r="A752" s="4"/>
      <c r="B752" s="4"/>
      <c r="C752" s="38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</row>
    <row r="753">
      <c r="A753" s="4"/>
      <c r="B753" s="4"/>
      <c r="C753" s="38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</row>
    <row r="754">
      <c r="A754" s="4"/>
      <c r="B754" s="4"/>
      <c r="C754" s="38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</row>
    <row r="755">
      <c r="A755" s="4"/>
      <c r="B755" s="4"/>
      <c r="C755" s="38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</row>
    <row r="756">
      <c r="A756" s="4"/>
      <c r="B756" s="4"/>
      <c r="C756" s="38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</row>
    <row r="757">
      <c r="A757" s="4"/>
      <c r="B757" s="4"/>
      <c r="C757" s="38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</row>
    <row r="758">
      <c r="A758" s="4"/>
      <c r="B758" s="4"/>
      <c r="C758" s="38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</row>
    <row r="759">
      <c r="A759" s="4"/>
      <c r="B759" s="4"/>
      <c r="C759" s="38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</row>
    <row r="760">
      <c r="A760" s="4"/>
      <c r="B760" s="4"/>
      <c r="C760" s="38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</row>
    <row r="761">
      <c r="A761" s="4"/>
      <c r="B761" s="4"/>
      <c r="C761" s="38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</row>
    <row r="762">
      <c r="A762" s="4"/>
      <c r="B762" s="4"/>
      <c r="C762" s="38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</row>
    <row r="763">
      <c r="A763" s="4"/>
      <c r="B763" s="4"/>
      <c r="C763" s="38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</row>
    <row r="764">
      <c r="A764" s="4"/>
      <c r="B764" s="4"/>
      <c r="C764" s="38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</row>
    <row r="765">
      <c r="A765" s="4"/>
      <c r="B765" s="4"/>
      <c r="C765" s="38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</row>
    <row r="766">
      <c r="A766" s="4"/>
      <c r="B766" s="4"/>
      <c r="C766" s="38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</row>
    <row r="767">
      <c r="A767" s="4"/>
      <c r="B767" s="4"/>
      <c r="C767" s="38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</row>
    <row r="768">
      <c r="A768" s="4"/>
      <c r="B768" s="4"/>
      <c r="C768" s="38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</row>
    <row r="769">
      <c r="A769" s="4"/>
      <c r="B769" s="4"/>
      <c r="C769" s="38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</row>
    <row r="770">
      <c r="A770" s="4"/>
      <c r="B770" s="4"/>
      <c r="C770" s="38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</row>
    <row r="771">
      <c r="A771" s="4"/>
      <c r="B771" s="4"/>
      <c r="C771" s="38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</row>
    <row r="772">
      <c r="A772" s="4"/>
      <c r="B772" s="4"/>
      <c r="C772" s="38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</row>
    <row r="773">
      <c r="A773" s="4"/>
      <c r="B773" s="4"/>
      <c r="C773" s="38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</row>
    <row r="774">
      <c r="A774" s="4"/>
      <c r="B774" s="4"/>
      <c r="C774" s="38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</row>
    <row r="775">
      <c r="A775" s="4"/>
      <c r="B775" s="4"/>
      <c r="C775" s="38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</row>
    <row r="776">
      <c r="A776" s="4"/>
      <c r="B776" s="4"/>
      <c r="C776" s="38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</row>
    <row r="777">
      <c r="A777" s="4"/>
      <c r="B777" s="4"/>
      <c r="C777" s="38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</row>
    <row r="778">
      <c r="A778" s="4"/>
      <c r="B778" s="4"/>
      <c r="C778" s="38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</row>
    <row r="779">
      <c r="A779" s="4"/>
      <c r="B779" s="4"/>
      <c r="C779" s="38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</row>
    <row r="780">
      <c r="A780" s="4"/>
      <c r="B780" s="4"/>
      <c r="C780" s="38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</row>
    <row r="781">
      <c r="A781" s="4"/>
      <c r="B781" s="4"/>
      <c r="C781" s="38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</row>
    <row r="782">
      <c r="A782" s="4"/>
      <c r="B782" s="4"/>
      <c r="C782" s="38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</row>
    <row r="783">
      <c r="A783" s="4"/>
      <c r="B783" s="4"/>
      <c r="C783" s="38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</row>
    <row r="784">
      <c r="A784" s="4"/>
      <c r="B784" s="4"/>
      <c r="C784" s="38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</row>
    <row r="785">
      <c r="A785" s="4"/>
      <c r="B785" s="4"/>
      <c r="C785" s="38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</row>
    <row r="786">
      <c r="A786" s="4"/>
      <c r="B786" s="4"/>
      <c r="C786" s="38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</row>
    <row r="787">
      <c r="A787" s="4"/>
      <c r="B787" s="4"/>
      <c r="C787" s="38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</row>
    <row r="788">
      <c r="A788" s="4"/>
      <c r="B788" s="4"/>
      <c r="C788" s="38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</row>
    <row r="789">
      <c r="A789" s="4"/>
      <c r="B789" s="4"/>
      <c r="C789" s="38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</row>
    <row r="790">
      <c r="A790" s="4"/>
      <c r="B790" s="4"/>
      <c r="C790" s="38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</row>
    <row r="791">
      <c r="A791" s="4"/>
      <c r="B791" s="4"/>
      <c r="C791" s="38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</row>
    <row r="792">
      <c r="A792" s="4"/>
      <c r="B792" s="4"/>
      <c r="C792" s="38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</row>
    <row r="793">
      <c r="A793" s="4"/>
      <c r="B793" s="4"/>
      <c r="C793" s="38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</row>
    <row r="794">
      <c r="A794" s="4"/>
      <c r="B794" s="4"/>
      <c r="C794" s="38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</row>
    <row r="795">
      <c r="A795" s="4"/>
      <c r="B795" s="4"/>
      <c r="C795" s="38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</row>
    <row r="796">
      <c r="A796" s="4"/>
      <c r="B796" s="4"/>
      <c r="C796" s="38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</row>
    <row r="797">
      <c r="A797" s="4"/>
      <c r="B797" s="4"/>
      <c r="C797" s="38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</row>
    <row r="798">
      <c r="A798" s="4"/>
      <c r="B798" s="4"/>
      <c r="C798" s="38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</row>
    <row r="799">
      <c r="A799" s="4"/>
      <c r="B799" s="4"/>
      <c r="C799" s="38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</row>
    <row r="800">
      <c r="A800" s="4"/>
      <c r="B800" s="4"/>
      <c r="C800" s="38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</row>
    <row r="801">
      <c r="A801" s="4"/>
      <c r="B801" s="4"/>
      <c r="C801" s="38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</row>
    <row r="802">
      <c r="A802" s="4"/>
      <c r="B802" s="4"/>
      <c r="C802" s="38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</row>
    <row r="803">
      <c r="A803" s="4"/>
      <c r="B803" s="4"/>
      <c r="C803" s="38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</row>
    <row r="804">
      <c r="A804" s="4"/>
      <c r="B804" s="4"/>
      <c r="C804" s="38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</row>
    <row r="805">
      <c r="A805" s="4"/>
      <c r="B805" s="4"/>
      <c r="C805" s="38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</row>
    <row r="806">
      <c r="A806" s="4"/>
      <c r="B806" s="4"/>
      <c r="C806" s="38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</row>
    <row r="807">
      <c r="A807" s="4"/>
      <c r="B807" s="4"/>
      <c r="C807" s="38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</row>
    <row r="808">
      <c r="A808" s="4"/>
      <c r="B808" s="4"/>
      <c r="C808" s="38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</row>
    <row r="809">
      <c r="A809" s="4"/>
      <c r="B809" s="4"/>
      <c r="C809" s="38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</row>
    <row r="810">
      <c r="A810" s="4"/>
      <c r="B810" s="4"/>
      <c r="C810" s="38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</row>
    <row r="811">
      <c r="A811" s="4"/>
      <c r="B811" s="4"/>
      <c r="C811" s="38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</row>
    <row r="812">
      <c r="A812" s="4"/>
      <c r="B812" s="4"/>
      <c r="C812" s="38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</row>
    <row r="813">
      <c r="A813" s="4"/>
      <c r="B813" s="4"/>
      <c r="C813" s="38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</row>
    <row r="814">
      <c r="A814" s="4"/>
      <c r="B814" s="4"/>
      <c r="C814" s="38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</row>
    <row r="815">
      <c r="A815" s="4"/>
      <c r="B815" s="4"/>
      <c r="C815" s="38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</row>
    <row r="816">
      <c r="A816" s="4"/>
      <c r="B816" s="4"/>
      <c r="C816" s="38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</row>
    <row r="817">
      <c r="A817" s="4"/>
      <c r="B817" s="4"/>
      <c r="C817" s="38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</row>
    <row r="818">
      <c r="A818" s="4"/>
      <c r="B818" s="4"/>
      <c r="C818" s="38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</row>
    <row r="819">
      <c r="A819" s="4"/>
      <c r="B819" s="4"/>
      <c r="C819" s="38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</row>
    <row r="820">
      <c r="A820" s="4"/>
      <c r="B820" s="4"/>
      <c r="C820" s="38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</row>
    <row r="821">
      <c r="A821" s="4"/>
      <c r="B821" s="4"/>
      <c r="C821" s="38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</row>
    <row r="822">
      <c r="A822" s="4"/>
      <c r="B822" s="4"/>
      <c r="C822" s="38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</row>
    <row r="823">
      <c r="A823" s="4"/>
      <c r="B823" s="4"/>
      <c r="C823" s="38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</row>
    <row r="824">
      <c r="A824" s="4"/>
      <c r="B824" s="4"/>
      <c r="C824" s="38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</row>
    <row r="825">
      <c r="A825" s="4"/>
      <c r="B825" s="4"/>
      <c r="C825" s="38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</row>
    <row r="826">
      <c r="A826" s="4"/>
      <c r="B826" s="4"/>
      <c r="C826" s="38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</row>
    <row r="827">
      <c r="A827" s="4"/>
      <c r="B827" s="4"/>
      <c r="C827" s="38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</row>
    <row r="828">
      <c r="A828" s="4"/>
      <c r="B828" s="4"/>
      <c r="C828" s="38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</row>
    <row r="829">
      <c r="A829" s="4"/>
      <c r="B829" s="4"/>
      <c r="C829" s="38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</row>
    <row r="830">
      <c r="A830" s="4"/>
      <c r="B830" s="4"/>
      <c r="C830" s="38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</row>
    <row r="831">
      <c r="A831" s="4"/>
      <c r="B831" s="4"/>
      <c r="C831" s="38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</row>
    <row r="832">
      <c r="A832" s="4"/>
      <c r="B832" s="4"/>
      <c r="C832" s="38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</row>
    <row r="833">
      <c r="A833" s="4"/>
      <c r="B833" s="4"/>
      <c r="C833" s="38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</row>
    <row r="834">
      <c r="A834" s="4"/>
      <c r="B834" s="4"/>
      <c r="C834" s="38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</row>
    <row r="835">
      <c r="A835" s="4"/>
      <c r="B835" s="4"/>
      <c r="C835" s="38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</row>
    <row r="836">
      <c r="A836" s="4"/>
      <c r="B836" s="4"/>
      <c r="C836" s="38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</row>
    <row r="837">
      <c r="A837" s="4"/>
      <c r="B837" s="4"/>
      <c r="C837" s="38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</row>
    <row r="838">
      <c r="A838" s="4"/>
      <c r="B838" s="4"/>
      <c r="C838" s="38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</row>
    <row r="839">
      <c r="A839" s="4"/>
      <c r="B839" s="4"/>
      <c r="C839" s="38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</row>
    <row r="840">
      <c r="A840" s="4"/>
      <c r="B840" s="4"/>
      <c r="C840" s="38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</row>
    <row r="841">
      <c r="A841" s="4"/>
      <c r="B841" s="4"/>
      <c r="C841" s="38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</row>
    <row r="842">
      <c r="A842" s="4"/>
      <c r="B842" s="4"/>
      <c r="C842" s="38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</row>
    <row r="843">
      <c r="A843" s="4"/>
      <c r="B843" s="4"/>
      <c r="C843" s="38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</row>
    <row r="844">
      <c r="A844" s="4"/>
      <c r="B844" s="4"/>
      <c r="C844" s="38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</row>
    <row r="845">
      <c r="A845" s="4"/>
      <c r="B845" s="4"/>
      <c r="C845" s="38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</row>
    <row r="846">
      <c r="A846" s="4"/>
      <c r="B846" s="4"/>
      <c r="C846" s="38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</row>
    <row r="847">
      <c r="A847" s="4"/>
      <c r="B847" s="4"/>
      <c r="C847" s="38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</row>
    <row r="848">
      <c r="A848" s="4"/>
      <c r="B848" s="4"/>
      <c r="C848" s="38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</row>
    <row r="849">
      <c r="A849" s="4"/>
      <c r="B849" s="4"/>
      <c r="C849" s="38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</row>
    <row r="850">
      <c r="A850" s="4"/>
      <c r="B850" s="4"/>
      <c r="C850" s="38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</row>
    <row r="851">
      <c r="A851" s="4"/>
      <c r="B851" s="4"/>
      <c r="C851" s="38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</row>
    <row r="852">
      <c r="A852" s="4"/>
      <c r="B852" s="4"/>
      <c r="C852" s="38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</row>
    <row r="853">
      <c r="A853" s="4"/>
      <c r="B853" s="4"/>
      <c r="C853" s="38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</row>
    <row r="854">
      <c r="A854" s="4"/>
      <c r="B854" s="4"/>
      <c r="C854" s="38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</row>
    <row r="855">
      <c r="A855" s="4"/>
      <c r="B855" s="4"/>
      <c r="C855" s="38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</row>
    <row r="856">
      <c r="A856" s="4"/>
      <c r="B856" s="4"/>
      <c r="C856" s="38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</row>
    <row r="857">
      <c r="A857" s="4"/>
      <c r="B857" s="4"/>
      <c r="C857" s="38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</row>
    <row r="858">
      <c r="A858" s="4"/>
      <c r="B858" s="4"/>
      <c r="C858" s="38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</row>
    <row r="859">
      <c r="A859" s="4"/>
      <c r="B859" s="4"/>
      <c r="C859" s="38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</row>
    <row r="860">
      <c r="A860" s="4"/>
      <c r="B860" s="4"/>
      <c r="C860" s="38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</row>
    <row r="861">
      <c r="A861" s="4"/>
      <c r="B861" s="4"/>
      <c r="C861" s="38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</row>
    <row r="862">
      <c r="A862" s="4"/>
      <c r="B862" s="4"/>
      <c r="C862" s="38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</row>
    <row r="863">
      <c r="A863" s="4"/>
      <c r="B863" s="4"/>
      <c r="C863" s="38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</row>
    <row r="864">
      <c r="A864" s="4"/>
      <c r="B864" s="4"/>
      <c r="C864" s="38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</row>
    <row r="865">
      <c r="A865" s="4"/>
      <c r="B865" s="4"/>
      <c r="C865" s="38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</row>
    <row r="866">
      <c r="A866" s="4"/>
      <c r="B866" s="4"/>
      <c r="C866" s="38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</row>
    <row r="867">
      <c r="A867" s="4"/>
      <c r="B867" s="4"/>
      <c r="C867" s="38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</row>
    <row r="868">
      <c r="A868" s="4"/>
      <c r="B868" s="4"/>
      <c r="C868" s="38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</row>
    <row r="869">
      <c r="A869" s="4"/>
      <c r="B869" s="4"/>
      <c r="C869" s="38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</row>
    <row r="870">
      <c r="A870" s="4"/>
      <c r="B870" s="4"/>
      <c r="C870" s="38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</row>
    <row r="871">
      <c r="A871" s="4"/>
      <c r="B871" s="4"/>
      <c r="C871" s="38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</row>
    <row r="872">
      <c r="A872" s="4"/>
      <c r="B872" s="4"/>
      <c r="C872" s="38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</row>
    <row r="873">
      <c r="A873" s="4"/>
      <c r="B873" s="4"/>
      <c r="C873" s="38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</row>
    <row r="874">
      <c r="A874" s="4"/>
      <c r="B874" s="4"/>
      <c r="C874" s="38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</row>
    <row r="875">
      <c r="A875" s="4"/>
      <c r="B875" s="4"/>
      <c r="C875" s="38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</row>
    <row r="876">
      <c r="A876" s="4"/>
      <c r="B876" s="4"/>
      <c r="C876" s="38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</row>
    <row r="877">
      <c r="A877" s="4"/>
      <c r="B877" s="4"/>
      <c r="C877" s="38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</row>
    <row r="878">
      <c r="A878" s="4"/>
      <c r="B878" s="4"/>
      <c r="C878" s="38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</row>
    <row r="879">
      <c r="A879" s="4"/>
      <c r="B879" s="4"/>
      <c r="C879" s="38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</row>
    <row r="880">
      <c r="A880" s="4"/>
      <c r="B880" s="4"/>
      <c r="C880" s="38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</row>
    <row r="881">
      <c r="A881" s="4"/>
      <c r="B881" s="4"/>
      <c r="C881" s="38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</row>
    <row r="882">
      <c r="A882" s="4"/>
      <c r="B882" s="4"/>
      <c r="C882" s="38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</row>
    <row r="883">
      <c r="A883" s="4"/>
      <c r="B883" s="4"/>
      <c r="C883" s="38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</row>
    <row r="884">
      <c r="A884" s="4"/>
      <c r="B884" s="4"/>
      <c r="C884" s="38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</row>
    <row r="885">
      <c r="A885" s="4"/>
      <c r="B885" s="4"/>
      <c r="C885" s="38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</row>
    <row r="886">
      <c r="A886" s="4"/>
      <c r="B886" s="4"/>
      <c r="C886" s="38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</row>
    <row r="887">
      <c r="A887" s="4"/>
      <c r="B887" s="4"/>
      <c r="C887" s="38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</row>
    <row r="888">
      <c r="A888" s="4"/>
      <c r="B888" s="4"/>
      <c r="C888" s="38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</row>
    <row r="889">
      <c r="A889" s="4"/>
      <c r="B889" s="4"/>
      <c r="C889" s="38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</row>
    <row r="890">
      <c r="A890" s="4"/>
      <c r="B890" s="4"/>
      <c r="C890" s="38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</row>
    <row r="891">
      <c r="A891" s="4"/>
      <c r="B891" s="4"/>
      <c r="C891" s="38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</row>
    <row r="892">
      <c r="A892" s="4"/>
      <c r="B892" s="4"/>
      <c r="C892" s="38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</row>
    <row r="893">
      <c r="A893" s="4"/>
      <c r="B893" s="4"/>
      <c r="C893" s="38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</row>
    <row r="894">
      <c r="A894" s="4"/>
      <c r="B894" s="4"/>
      <c r="C894" s="38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</row>
    <row r="895">
      <c r="A895" s="4"/>
      <c r="B895" s="4"/>
      <c r="C895" s="38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</row>
    <row r="896">
      <c r="A896" s="4"/>
      <c r="B896" s="4"/>
      <c r="C896" s="38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</row>
    <row r="897">
      <c r="A897" s="4"/>
      <c r="B897" s="4"/>
      <c r="C897" s="38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</row>
    <row r="898">
      <c r="A898" s="4"/>
      <c r="B898" s="4"/>
      <c r="C898" s="38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</row>
    <row r="899">
      <c r="A899" s="4"/>
      <c r="B899" s="4"/>
      <c r="C899" s="38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</row>
    <row r="900">
      <c r="A900" s="4"/>
      <c r="B900" s="4"/>
      <c r="C900" s="38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</row>
    <row r="901">
      <c r="A901" s="4"/>
      <c r="B901" s="4"/>
      <c r="C901" s="38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</row>
    <row r="902">
      <c r="A902" s="4"/>
      <c r="B902" s="4"/>
      <c r="C902" s="38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</row>
    <row r="903">
      <c r="A903" s="4"/>
      <c r="B903" s="4"/>
      <c r="C903" s="38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</row>
    <row r="904">
      <c r="A904" s="4"/>
      <c r="B904" s="4"/>
      <c r="C904" s="38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</row>
    <row r="905">
      <c r="A905" s="4"/>
      <c r="B905" s="4"/>
      <c r="C905" s="38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</row>
    <row r="906">
      <c r="A906" s="4"/>
      <c r="B906" s="4"/>
      <c r="C906" s="38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</row>
    <row r="907">
      <c r="A907" s="4"/>
      <c r="B907" s="4"/>
      <c r="C907" s="38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</row>
    <row r="908">
      <c r="A908" s="4"/>
      <c r="B908" s="4"/>
      <c r="C908" s="38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</row>
    <row r="909">
      <c r="A909" s="4"/>
      <c r="B909" s="4"/>
      <c r="C909" s="38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</row>
    <row r="910">
      <c r="A910" s="4"/>
      <c r="B910" s="4"/>
      <c r="C910" s="38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</row>
    <row r="911">
      <c r="A911" s="4"/>
      <c r="B911" s="4"/>
      <c r="C911" s="38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</row>
    <row r="912">
      <c r="A912" s="4"/>
      <c r="B912" s="4"/>
      <c r="C912" s="38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</row>
    <row r="913">
      <c r="A913" s="4"/>
      <c r="B913" s="4"/>
      <c r="C913" s="38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</row>
    <row r="914">
      <c r="A914" s="4"/>
      <c r="B914" s="4"/>
      <c r="C914" s="38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</row>
    <row r="915">
      <c r="A915" s="4"/>
      <c r="B915" s="4"/>
      <c r="C915" s="38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</row>
    <row r="916">
      <c r="A916" s="4"/>
      <c r="B916" s="4"/>
      <c r="C916" s="38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</row>
    <row r="917">
      <c r="A917" s="4"/>
      <c r="B917" s="4"/>
      <c r="C917" s="38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</row>
    <row r="918">
      <c r="A918" s="4"/>
      <c r="B918" s="4"/>
      <c r="C918" s="38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</row>
    <row r="919">
      <c r="A919" s="4"/>
      <c r="B919" s="4"/>
      <c r="C919" s="38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</row>
    <row r="920">
      <c r="A920" s="4"/>
      <c r="B920" s="4"/>
      <c r="C920" s="38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</row>
    <row r="921">
      <c r="A921" s="4"/>
      <c r="B921" s="4"/>
      <c r="C921" s="38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</row>
    <row r="922">
      <c r="A922" s="4"/>
      <c r="B922" s="4"/>
      <c r="C922" s="38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</row>
    <row r="923">
      <c r="A923" s="4"/>
      <c r="B923" s="4"/>
      <c r="C923" s="38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</row>
    <row r="924">
      <c r="A924" s="4"/>
      <c r="B924" s="4"/>
      <c r="C924" s="38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</row>
    <row r="925">
      <c r="A925" s="4"/>
      <c r="B925" s="4"/>
      <c r="C925" s="38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</row>
    <row r="926">
      <c r="A926" s="4"/>
      <c r="B926" s="4"/>
      <c r="C926" s="38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</row>
    <row r="927">
      <c r="A927" s="4"/>
      <c r="B927" s="4"/>
      <c r="C927" s="38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</row>
    <row r="928">
      <c r="A928" s="4"/>
      <c r="B928" s="4"/>
      <c r="C928" s="38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</row>
    <row r="929">
      <c r="A929" s="4"/>
      <c r="B929" s="4"/>
      <c r="C929" s="38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</row>
    <row r="930">
      <c r="A930" s="4"/>
      <c r="B930" s="4"/>
      <c r="C930" s="38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</row>
    <row r="931">
      <c r="A931" s="4"/>
      <c r="B931" s="4"/>
      <c r="C931" s="38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</row>
    <row r="932">
      <c r="A932" s="4"/>
      <c r="B932" s="4"/>
      <c r="C932" s="38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</row>
    <row r="933">
      <c r="A933" s="4"/>
      <c r="B933" s="4"/>
      <c r="C933" s="38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</row>
    <row r="934">
      <c r="A934" s="4"/>
      <c r="B934" s="4"/>
      <c r="C934" s="38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</row>
    <row r="935">
      <c r="A935" s="4"/>
      <c r="B935" s="4"/>
      <c r="C935" s="38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</row>
    <row r="936">
      <c r="A936" s="4"/>
      <c r="B936" s="4"/>
      <c r="C936" s="38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</row>
    <row r="937">
      <c r="A937" s="4"/>
      <c r="B937" s="4"/>
      <c r="C937" s="38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</row>
    <row r="938">
      <c r="A938" s="4"/>
      <c r="B938" s="4"/>
      <c r="C938" s="38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</row>
    <row r="939">
      <c r="A939" s="4"/>
      <c r="B939" s="4"/>
      <c r="C939" s="38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</row>
    <row r="940">
      <c r="A940" s="4"/>
      <c r="B940" s="4"/>
      <c r="C940" s="38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</row>
    <row r="941">
      <c r="A941" s="4"/>
      <c r="B941" s="4"/>
      <c r="C941" s="38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</row>
    <row r="942">
      <c r="A942" s="4"/>
      <c r="B942" s="4"/>
      <c r="C942" s="38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</row>
    <row r="943">
      <c r="A943" s="4"/>
      <c r="B943" s="4"/>
      <c r="C943" s="38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</row>
    <row r="944">
      <c r="A944" s="4"/>
      <c r="B944" s="4"/>
      <c r="C944" s="38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</row>
    <row r="945">
      <c r="A945" s="4"/>
      <c r="B945" s="4"/>
      <c r="C945" s="38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</row>
    <row r="946">
      <c r="A946" s="4"/>
      <c r="B946" s="4"/>
      <c r="C946" s="38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</row>
    <row r="947">
      <c r="A947" s="4"/>
      <c r="B947" s="4"/>
      <c r="C947" s="38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</row>
    <row r="948">
      <c r="A948" s="4"/>
      <c r="B948" s="4"/>
      <c r="C948" s="38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</row>
    <row r="949">
      <c r="A949" s="4"/>
      <c r="B949" s="4"/>
      <c r="C949" s="38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</row>
    <row r="950">
      <c r="A950" s="4"/>
      <c r="B950" s="4"/>
      <c r="C950" s="38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</row>
    <row r="951">
      <c r="A951" s="4"/>
      <c r="B951" s="4"/>
      <c r="C951" s="38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</row>
    <row r="952">
      <c r="A952" s="4"/>
      <c r="B952" s="4"/>
      <c r="C952" s="38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</row>
    <row r="953">
      <c r="A953" s="4"/>
      <c r="B953" s="4"/>
      <c r="C953" s="38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</row>
    <row r="954">
      <c r="A954" s="4"/>
      <c r="B954" s="4"/>
      <c r="C954" s="38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</row>
    <row r="955">
      <c r="A955" s="4"/>
      <c r="B955" s="4"/>
      <c r="C955" s="38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</row>
    <row r="956">
      <c r="A956" s="4"/>
      <c r="B956" s="4"/>
      <c r="C956" s="38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</row>
    <row r="957">
      <c r="A957" s="4"/>
      <c r="B957" s="4"/>
      <c r="C957" s="38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</row>
    <row r="958">
      <c r="A958" s="4"/>
      <c r="B958" s="4"/>
      <c r="C958" s="38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</row>
    <row r="959">
      <c r="A959" s="4"/>
      <c r="B959" s="4"/>
      <c r="C959" s="38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</row>
    <row r="960">
      <c r="A960" s="4"/>
      <c r="B960" s="4"/>
      <c r="C960" s="38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</row>
    <row r="961">
      <c r="A961" s="4"/>
      <c r="B961" s="4"/>
      <c r="C961" s="38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</row>
    <row r="962">
      <c r="A962" s="4"/>
      <c r="B962" s="4"/>
      <c r="C962" s="38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</row>
    <row r="963">
      <c r="A963" s="4"/>
      <c r="B963" s="4"/>
      <c r="C963" s="38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</row>
    <row r="964">
      <c r="A964" s="4"/>
      <c r="B964" s="4"/>
      <c r="C964" s="38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</row>
    <row r="965">
      <c r="A965" s="4"/>
      <c r="B965" s="4"/>
      <c r="C965" s="38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</row>
    <row r="966">
      <c r="A966" s="4"/>
      <c r="B966" s="4"/>
      <c r="C966" s="38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</row>
    <row r="967">
      <c r="A967" s="4"/>
      <c r="B967" s="4"/>
      <c r="C967" s="38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</row>
    <row r="968">
      <c r="A968" s="4"/>
      <c r="B968" s="4"/>
      <c r="C968" s="38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</row>
    <row r="969">
      <c r="A969" s="4"/>
      <c r="B969" s="4"/>
      <c r="C969" s="38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</row>
    <row r="970">
      <c r="A970" s="4"/>
      <c r="B970" s="4"/>
      <c r="C970" s="38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</row>
    <row r="971">
      <c r="A971" s="4"/>
      <c r="B971" s="4"/>
      <c r="C971" s="38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</row>
    <row r="972">
      <c r="A972" s="4"/>
      <c r="B972" s="4"/>
      <c r="C972" s="38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</row>
    <row r="973">
      <c r="A973" s="4"/>
      <c r="B973" s="4"/>
      <c r="C973" s="38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</row>
    <row r="974">
      <c r="A974" s="4"/>
      <c r="B974" s="4"/>
      <c r="C974" s="38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</row>
    <row r="975">
      <c r="A975" s="4"/>
      <c r="B975" s="4"/>
      <c r="C975" s="38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</row>
    <row r="976">
      <c r="A976" s="4"/>
      <c r="B976" s="4"/>
      <c r="C976" s="38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</row>
    <row r="977">
      <c r="A977" s="4"/>
      <c r="B977" s="4"/>
      <c r="C977" s="38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</row>
    <row r="978">
      <c r="A978" s="4"/>
      <c r="B978" s="4"/>
      <c r="C978" s="38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</row>
    <row r="979">
      <c r="A979" s="4"/>
      <c r="B979" s="4"/>
      <c r="C979" s="38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</row>
    <row r="980">
      <c r="A980" s="4"/>
      <c r="B980" s="4"/>
      <c r="C980" s="38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</row>
    <row r="981">
      <c r="A981" s="4"/>
      <c r="B981" s="4"/>
      <c r="C981" s="38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</row>
    <row r="982">
      <c r="A982" s="4"/>
      <c r="B982" s="4"/>
      <c r="C982" s="38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</row>
    <row r="983">
      <c r="A983" s="4"/>
      <c r="B983" s="4"/>
      <c r="C983" s="38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</row>
    <row r="984">
      <c r="A984" s="4"/>
      <c r="B984" s="4"/>
      <c r="C984" s="38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</row>
    <row r="985">
      <c r="A985" s="4"/>
      <c r="B985" s="4"/>
      <c r="C985" s="38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</row>
    <row r="986">
      <c r="A986" s="4"/>
      <c r="B986" s="4"/>
      <c r="C986" s="38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</row>
    <row r="987">
      <c r="A987" s="4"/>
      <c r="B987" s="4"/>
      <c r="C987" s="38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</row>
    <row r="988">
      <c r="A988" s="4"/>
      <c r="B988" s="4"/>
      <c r="C988" s="38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</row>
    <row r="989">
      <c r="A989" s="4"/>
      <c r="B989" s="4"/>
      <c r="C989" s="38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</row>
    <row r="990">
      <c r="A990" s="4"/>
      <c r="B990" s="4"/>
      <c r="C990" s="38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</row>
    <row r="991">
      <c r="A991" s="4"/>
      <c r="B991" s="4"/>
      <c r="C991" s="38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</row>
    <row r="992">
      <c r="A992" s="4"/>
      <c r="B992" s="4"/>
      <c r="C992" s="38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</row>
    <row r="993">
      <c r="A993" s="4"/>
      <c r="B993" s="4"/>
      <c r="C993" s="38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</row>
    <row r="994">
      <c r="A994" s="4"/>
      <c r="B994" s="4"/>
      <c r="C994" s="38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</row>
    <row r="995">
      <c r="A995" s="4"/>
      <c r="B995" s="4"/>
      <c r="C995" s="38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</row>
    <row r="996">
      <c r="A996" s="4"/>
      <c r="B996" s="4"/>
      <c r="C996" s="38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</row>
    <row r="997">
      <c r="A997" s="4"/>
      <c r="B997" s="4"/>
      <c r="C997" s="38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</row>
    <row r="998">
      <c r="A998" s="4"/>
      <c r="B998" s="4"/>
      <c r="C998" s="38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</row>
    <row r="999">
      <c r="A999" s="4"/>
      <c r="B999" s="4"/>
      <c r="C999" s="38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</row>
    <row r="1000">
      <c r="A1000" s="4"/>
      <c r="B1000" s="4"/>
      <c r="C1000" s="38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</row>
    <row r="1001">
      <c r="A1001" s="4"/>
      <c r="B1001" s="4"/>
      <c r="C1001" s="38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</row>
    <row r="1002">
      <c r="A1002" s="4"/>
      <c r="B1002" s="4"/>
      <c r="C1002" s="38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</row>
    <row r="1003">
      <c r="A1003" s="4"/>
      <c r="B1003" s="4"/>
      <c r="C1003" s="38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</row>
    <row r="1004">
      <c r="A1004" s="4"/>
      <c r="B1004" s="4"/>
      <c r="C1004" s="38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</row>
    <row r="1005">
      <c r="A1005" s="4"/>
      <c r="B1005" s="4"/>
      <c r="C1005" s="38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</row>
  </sheetData>
  <mergeCells count="16">
    <mergeCell ref="E2:E4"/>
    <mergeCell ref="F3:F4"/>
    <mergeCell ref="G3:H3"/>
    <mergeCell ref="I3:J3"/>
    <mergeCell ref="K3:K4"/>
    <mergeCell ref="O3:O4"/>
    <mergeCell ref="F46:O46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33.6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</cols>
  <sheetData>
    <row r="1" ht="45.0" customHeight="1">
      <c r="A1" s="1" t="s">
        <v>1252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ht="34.5" customHeight="1">
      <c r="A5" s="16">
        <v>1.0</v>
      </c>
      <c r="B5" s="17">
        <v>45491.0</v>
      </c>
      <c r="C5" s="18" t="s">
        <v>1253</v>
      </c>
      <c r="D5" s="19">
        <v>61641.0</v>
      </c>
      <c r="E5" s="20" t="s">
        <v>1254</v>
      </c>
      <c r="F5" s="21"/>
      <c r="G5" s="22"/>
      <c r="H5" s="21"/>
      <c r="I5" s="23"/>
      <c r="J5" s="22">
        <v>4500.0</v>
      </c>
      <c r="K5" s="22"/>
      <c r="L5" s="24"/>
      <c r="M5" s="21"/>
      <c r="N5" s="24"/>
      <c r="O5" s="24"/>
      <c r="P5" s="25">
        <v>4500.0</v>
      </c>
      <c r="Q5" s="26">
        <f t="shared" ref="Q5:Q36" si="1">F5+G5+H5+I5+J5+K5+L5+M5+N5+O5-P5</f>
        <v>0</v>
      </c>
      <c r="R5" s="25" t="s">
        <v>24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ht="34.5" customHeight="1">
      <c r="A6" s="16">
        <v>2.0</v>
      </c>
      <c r="B6" s="27">
        <v>45491.0</v>
      </c>
      <c r="C6" s="18" t="s">
        <v>1255</v>
      </c>
      <c r="D6" s="19">
        <v>44149.0</v>
      </c>
      <c r="E6" s="20" t="s">
        <v>243</v>
      </c>
      <c r="F6" s="21"/>
      <c r="G6" s="24"/>
      <c r="H6" s="22"/>
      <c r="I6" s="21">
        <v>15000.0</v>
      </c>
      <c r="J6" s="22"/>
      <c r="K6" s="22"/>
      <c r="L6" s="24"/>
      <c r="M6" s="21"/>
      <c r="N6" s="24"/>
      <c r="O6" s="24"/>
      <c r="P6" s="25">
        <v>15000.0</v>
      </c>
      <c r="Q6" s="26">
        <f t="shared" si="1"/>
        <v>0</v>
      </c>
      <c r="R6" s="25" t="s">
        <v>36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ht="34.5" customHeight="1">
      <c r="A7" s="16">
        <v>3.0</v>
      </c>
      <c r="B7" s="27">
        <v>45491.0</v>
      </c>
      <c r="C7" s="18" t="s">
        <v>1256</v>
      </c>
      <c r="D7" s="19">
        <v>52512.0</v>
      </c>
      <c r="E7" s="20" t="s">
        <v>1257</v>
      </c>
      <c r="F7" s="22"/>
      <c r="G7" s="24"/>
      <c r="H7" s="21"/>
      <c r="I7" s="21"/>
      <c r="J7" s="23">
        <v>2650.0</v>
      </c>
      <c r="K7" s="24"/>
      <c r="L7" s="24"/>
      <c r="M7" s="22"/>
      <c r="N7" s="24"/>
      <c r="O7" s="24"/>
      <c r="P7" s="25">
        <v>2650.0</v>
      </c>
      <c r="Q7" s="26">
        <f t="shared" si="1"/>
        <v>0</v>
      </c>
      <c r="R7" s="25" t="s">
        <v>36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ht="34.5" customHeight="1">
      <c r="A8" s="16">
        <v>4.0</v>
      </c>
      <c r="B8" s="27">
        <v>45491.0</v>
      </c>
      <c r="C8" s="18" t="s">
        <v>1258</v>
      </c>
      <c r="D8" s="19">
        <v>36555.0</v>
      </c>
      <c r="E8" s="20" t="s">
        <v>265</v>
      </c>
      <c r="F8" s="22"/>
      <c r="G8" s="22"/>
      <c r="H8" s="22"/>
      <c r="I8" s="21">
        <v>5000.0</v>
      </c>
      <c r="J8" s="21"/>
      <c r="K8" s="22"/>
      <c r="L8" s="24"/>
      <c r="M8" s="22"/>
      <c r="N8" s="24"/>
      <c r="O8" s="24"/>
      <c r="P8" s="25">
        <v>5000.0</v>
      </c>
      <c r="Q8" s="26">
        <f t="shared" si="1"/>
        <v>0</v>
      </c>
      <c r="R8" s="25" t="s">
        <v>24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ht="34.5" customHeight="1">
      <c r="A9" s="16">
        <v>5.0</v>
      </c>
      <c r="B9" s="27">
        <v>45491.0</v>
      </c>
      <c r="C9" s="18" t="s">
        <v>1259</v>
      </c>
      <c r="D9" s="19">
        <v>78614.0</v>
      </c>
      <c r="E9" s="20" t="s">
        <v>1260</v>
      </c>
      <c r="F9" s="22"/>
      <c r="G9" s="22"/>
      <c r="H9" s="22"/>
      <c r="I9" s="21"/>
      <c r="J9" s="23">
        <v>2650.0</v>
      </c>
      <c r="K9" s="24"/>
      <c r="L9" s="24"/>
      <c r="M9" s="21"/>
      <c r="N9" s="24"/>
      <c r="O9" s="24"/>
      <c r="P9" s="25">
        <v>2650.0</v>
      </c>
      <c r="Q9" s="26">
        <f t="shared" si="1"/>
        <v>0</v>
      </c>
      <c r="R9" s="25" t="s">
        <v>36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ht="34.5" customHeight="1">
      <c r="A10" s="16">
        <v>6.0</v>
      </c>
      <c r="B10" s="27">
        <v>45491.0</v>
      </c>
      <c r="C10" s="18" t="s">
        <v>1261</v>
      </c>
      <c r="D10" s="19">
        <v>51309.0</v>
      </c>
      <c r="E10" s="20" t="s">
        <v>287</v>
      </c>
      <c r="F10" s="22"/>
      <c r="G10" s="22"/>
      <c r="H10" s="22"/>
      <c r="I10" s="21">
        <v>2650.0</v>
      </c>
      <c r="J10" s="23"/>
      <c r="K10" s="22"/>
      <c r="L10" s="24"/>
      <c r="M10" s="21"/>
      <c r="N10" s="24"/>
      <c r="O10" s="24"/>
      <c r="P10" s="25">
        <v>2650.0</v>
      </c>
      <c r="Q10" s="26">
        <f t="shared" si="1"/>
        <v>0</v>
      </c>
      <c r="R10" s="25" t="s">
        <v>29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ht="34.5" customHeight="1">
      <c r="A11" s="16">
        <v>7.0</v>
      </c>
      <c r="B11" s="27">
        <v>45491.0</v>
      </c>
      <c r="C11" s="18" t="s">
        <v>1262</v>
      </c>
      <c r="D11" s="19">
        <v>10744.0</v>
      </c>
      <c r="E11" s="20" t="s">
        <v>272</v>
      </c>
      <c r="F11" s="22"/>
      <c r="G11" s="22"/>
      <c r="H11" s="22"/>
      <c r="I11" s="21">
        <v>35000.0</v>
      </c>
      <c r="J11" s="23"/>
      <c r="K11" s="22"/>
      <c r="L11" s="24"/>
      <c r="M11" s="22"/>
      <c r="N11" s="24"/>
      <c r="O11" s="24"/>
      <c r="P11" s="25">
        <v>35000.0</v>
      </c>
      <c r="Q11" s="26">
        <f t="shared" si="1"/>
        <v>0</v>
      </c>
      <c r="R11" s="25" t="s">
        <v>24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ht="34.5" customHeight="1">
      <c r="A12" s="16">
        <v>8.0</v>
      </c>
      <c r="B12" s="27">
        <v>45491.0</v>
      </c>
      <c r="C12" s="18" t="s">
        <v>1263</v>
      </c>
      <c r="D12" s="19">
        <v>36555.0</v>
      </c>
      <c r="E12" s="20" t="s">
        <v>265</v>
      </c>
      <c r="F12" s="21"/>
      <c r="G12" s="24"/>
      <c r="H12" s="22"/>
      <c r="I12" s="21">
        <v>5000.0</v>
      </c>
      <c r="J12" s="22"/>
      <c r="K12" s="28"/>
      <c r="L12" s="24"/>
      <c r="M12" s="22"/>
      <c r="N12" s="24"/>
      <c r="O12" s="24"/>
      <c r="P12" s="25">
        <v>5000.0</v>
      </c>
      <c r="Q12" s="26">
        <f t="shared" si="1"/>
        <v>0</v>
      </c>
      <c r="R12" s="25" t="s">
        <v>29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ht="34.5" customHeight="1">
      <c r="A13" s="16">
        <v>9.0</v>
      </c>
      <c r="B13" s="27">
        <v>45491.0</v>
      </c>
      <c r="C13" s="18" t="s">
        <v>1264</v>
      </c>
      <c r="D13" s="19">
        <v>48973.0</v>
      </c>
      <c r="E13" s="20" t="s">
        <v>329</v>
      </c>
      <c r="F13" s="21"/>
      <c r="G13" s="22"/>
      <c r="H13" s="24"/>
      <c r="I13" s="21">
        <v>500.0</v>
      </c>
      <c r="J13" s="22"/>
      <c r="K13" s="21"/>
      <c r="L13" s="24"/>
      <c r="M13" s="22"/>
      <c r="N13" s="24"/>
      <c r="O13" s="24"/>
      <c r="P13" s="25">
        <v>500.0</v>
      </c>
      <c r="Q13" s="26">
        <f t="shared" si="1"/>
        <v>0</v>
      </c>
      <c r="R13" s="25" t="s">
        <v>29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ht="34.5" customHeight="1">
      <c r="A14" s="16">
        <v>10.0</v>
      </c>
      <c r="B14" s="58">
        <v>45491.0</v>
      </c>
      <c r="C14" s="59" t="s">
        <v>1265</v>
      </c>
      <c r="D14" s="60">
        <v>84051.0</v>
      </c>
      <c r="E14" s="61" t="s">
        <v>1266</v>
      </c>
      <c r="F14" s="62"/>
      <c r="G14" s="64"/>
      <c r="H14" s="64"/>
      <c r="I14" s="62">
        <v>6050.0</v>
      </c>
      <c r="J14" s="62"/>
      <c r="K14" s="69"/>
      <c r="L14" s="63"/>
      <c r="M14" s="64"/>
      <c r="N14" s="63"/>
      <c r="O14" s="63"/>
      <c r="P14" s="66">
        <v>6050.0</v>
      </c>
      <c r="Q14" s="26">
        <f t="shared" si="1"/>
        <v>0</v>
      </c>
      <c r="R14" s="66" t="s">
        <v>24</v>
      </c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</row>
    <row r="15" ht="34.5" customHeight="1">
      <c r="A15" s="16">
        <v>11.0</v>
      </c>
      <c r="B15" s="27">
        <v>45491.0</v>
      </c>
      <c r="C15" s="18" t="s">
        <v>1267</v>
      </c>
      <c r="D15" s="19">
        <v>39317.0</v>
      </c>
      <c r="E15" s="20" t="s">
        <v>263</v>
      </c>
      <c r="F15" s="21"/>
      <c r="G15" s="24"/>
      <c r="H15" s="22"/>
      <c r="I15" s="21"/>
      <c r="J15" s="22">
        <v>10000.0</v>
      </c>
      <c r="K15" s="28"/>
      <c r="L15" s="24"/>
      <c r="M15" s="22"/>
      <c r="N15" s="24"/>
      <c r="O15" s="24"/>
      <c r="P15" s="25">
        <v>10000.0</v>
      </c>
      <c r="Q15" s="26">
        <f t="shared" si="1"/>
        <v>0</v>
      </c>
      <c r="R15" s="25" t="s">
        <v>36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ht="34.5" customHeight="1">
      <c r="A16" s="16">
        <v>12.0</v>
      </c>
      <c r="B16" s="27">
        <v>45491.0</v>
      </c>
      <c r="C16" s="18" t="s">
        <v>1268</v>
      </c>
      <c r="D16" s="19">
        <v>48973.0</v>
      </c>
      <c r="E16" s="20" t="s">
        <v>329</v>
      </c>
      <c r="F16" s="21">
        <v>5000.0</v>
      </c>
      <c r="G16" s="24"/>
      <c r="H16" s="22"/>
      <c r="I16" s="21"/>
      <c r="J16" s="22"/>
      <c r="K16" s="28"/>
      <c r="L16" s="24"/>
      <c r="M16" s="22"/>
      <c r="N16" s="24"/>
      <c r="O16" s="24"/>
      <c r="P16" s="25">
        <v>5000.0</v>
      </c>
      <c r="Q16" s="26">
        <f t="shared" si="1"/>
        <v>0</v>
      </c>
      <c r="R16" s="25" t="s">
        <v>29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ht="34.5" customHeight="1">
      <c r="A17" s="16">
        <v>13.0</v>
      </c>
      <c r="B17" s="27">
        <v>45491.0</v>
      </c>
      <c r="C17" s="18" t="s">
        <v>1269</v>
      </c>
      <c r="D17" s="19">
        <v>50613.0</v>
      </c>
      <c r="E17" s="20" t="s">
        <v>1270</v>
      </c>
      <c r="F17" s="21"/>
      <c r="G17" s="24"/>
      <c r="H17" s="22"/>
      <c r="I17" s="21">
        <v>6050.0</v>
      </c>
      <c r="J17" s="21"/>
      <c r="K17" s="28"/>
      <c r="L17" s="24"/>
      <c r="M17" s="22"/>
      <c r="N17" s="24"/>
      <c r="O17" s="24"/>
      <c r="P17" s="25">
        <v>6050.0</v>
      </c>
      <c r="Q17" s="26">
        <f t="shared" si="1"/>
        <v>0</v>
      </c>
      <c r="R17" s="25" t="s">
        <v>36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ht="34.5" customHeight="1">
      <c r="A18" s="16">
        <v>14.0</v>
      </c>
      <c r="B18" s="27">
        <v>45491.0</v>
      </c>
      <c r="C18" s="18" t="s">
        <v>1271</v>
      </c>
      <c r="D18" s="19">
        <v>61420.0</v>
      </c>
      <c r="E18" s="20" t="s">
        <v>615</v>
      </c>
      <c r="F18" s="21"/>
      <c r="G18" s="22"/>
      <c r="H18" s="22"/>
      <c r="I18" s="21">
        <v>4650.0</v>
      </c>
      <c r="J18" s="21"/>
      <c r="K18" s="29"/>
      <c r="L18" s="24"/>
      <c r="M18" s="22"/>
      <c r="N18" s="24"/>
      <c r="O18" s="24"/>
      <c r="P18" s="25">
        <v>4650.0</v>
      </c>
      <c r="Q18" s="26">
        <f t="shared" si="1"/>
        <v>0</v>
      </c>
      <c r="R18" s="25" t="s">
        <v>36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ht="34.5" customHeight="1">
      <c r="A19" s="16">
        <v>15.0</v>
      </c>
      <c r="B19" s="27">
        <v>45491.0</v>
      </c>
      <c r="C19" s="18" t="s">
        <v>1272</v>
      </c>
      <c r="D19" s="19">
        <v>52240.0</v>
      </c>
      <c r="E19" s="20" t="s">
        <v>1273</v>
      </c>
      <c r="F19" s="21"/>
      <c r="G19" s="24"/>
      <c r="H19" s="22"/>
      <c r="I19" s="21"/>
      <c r="J19" s="21">
        <v>10530.0</v>
      </c>
      <c r="K19" s="23"/>
      <c r="L19" s="24"/>
      <c r="M19" s="22"/>
      <c r="N19" s="24"/>
      <c r="O19" s="24"/>
      <c r="P19" s="25">
        <v>10530.0</v>
      </c>
      <c r="Q19" s="26">
        <f t="shared" si="1"/>
        <v>0</v>
      </c>
      <c r="R19" s="25" t="s">
        <v>24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ht="34.5" customHeight="1">
      <c r="A20" s="16">
        <v>16.0</v>
      </c>
      <c r="B20" s="27">
        <v>45491.0</v>
      </c>
      <c r="C20" s="18" t="s">
        <v>1274</v>
      </c>
      <c r="D20" s="19">
        <v>62815.0</v>
      </c>
      <c r="E20" s="20" t="s">
        <v>342</v>
      </c>
      <c r="F20" s="21"/>
      <c r="G20" s="24"/>
      <c r="H20" s="22"/>
      <c r="I20" s="21">
        <v>10000.0</v>
      </c>
      <c r="J20" s="21"/>
      <c r="K20" s="23"/>
      <c r="L20" s="24"/>
      <c r="M20" s="21"/>
      <c r="N20" s="24"/>
      <c r="O20" s="24"/>
      <c r="P20" s="25">
        <v>10000.0</v>
      </c>
      <c r="Q20" s="26">
        <f t="shared" si="1"/>
        <v>0</v>
      </c>
      <c r="R20" s="25" t="s">
        <v>24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ht="34.5" customHeight="1">
      <c r="A21" s="16">
        <v>17.0</v>
      </c>
      <c r="B21" s="27">
        <v>45491.0</v>
      </c>
      <c r="C21" s="18" t="s">
        <v>1275</v>
      </c>
      <c r="D21" s="19">
        <v>32886.0</v>
      </c>
      <c r="E21" s="20" t="s">
        <v>1276</v>
      </c>
      <c r="F21" s="21"/>
      <c r="G21" s="24"/>
      <c r="H21" s="22"/>
      <c r="I21" s="21">
        <v>2800.0</v>
      </c>
      <c r="J21" s="21"/>
      <c r="K21" s="23"/>
      <c r="L21" s="24"/>
      <c r="M21" s="22"/>
      <c r="N21" s="24"/>
      <c r="O21" s="24"/>
      <c r="P21" s="25">
        <v>2800.0</v>
      </c>
      <c r="Q21" s="26">
        <f t="shared" si="1"/>
        <v>0</v>
      </c>
      <c r="R21" s="25" t="s">
        <v>29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ht="34.5" customHeight="1">
      <c r="A22" s="16">
        <v>18.0</v>
      </c>
      <c r="B22" s="27">
        <v>45491.0</v>
      </c>
      <c r="C22" s="18" t="s">
        <v>1277</v>
      </c>
      <c r="D22" s="19">
        <v>73943.0</v>
      </c>
      <c r="E22" s="20" t="s">
        <v>1278</v>
      </c>
      <c r="F22" s="21"/>
      <c r="G22" s="24"/>
      <c r="H22" s="22"/>
      <c r="I22" s="21">
        <v>2650.0</v>
      </c>
      <c r="J22" s="21"/>
      <c r="K22" s="23"/>
      <c r="L22" s="24"/>
      <c r="M22" s="22"/>
      <c r="N22" s="24"/>
      <c r="O22" s="24"/>
      <c r="P22" s="25">
        <v>2650.0</v>
      </c>
      <c r="Q22" s="26">
        <f t="shared" si="1"/>
        <v>0</v>
      </c>
      <c r="R22" s="25" t="s">
        <v>29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ht="34.5" customHeight="1">
      <c r="A23" s="16">
        <v>19.0</v>
      </c>
      <c r="B23" s="27">
        <v>45491.0</v>
      </c>
      <c r="C23" s="18" t="s">
        <v>1279</v>
      </c>
      <c r="D23" s="19">
        <v>10250.0</v>
      </c>
      <c r="E23" s="20" t="s">
        <v>188</v>
      </c>
      <c r="F23" s="21"/>
      <c r="G23" s="24"/>
      <c r="H23" s="22"/>
      <c r="I23" s="21">
        <v>1250.0</v>
      </c>
      <c r="J23" s="21"/>
      <c r="K23" s="23"/>
      <c r="L23" s="24"/>
      <c r="M23" s="22"/>
      <c r="N23" s="24"/>
      <c r="O23" s="24"/>
      <c r="P23" s="25">
        <v>1250.0</v>
      </c>
      <c r="Q23" s="26">
        <f t="shared" si="1"/>
        <v>0</v>
      </c>
      <c r="R23" s="25" t="s">
        <v>29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ht="34.5" customHeight="1">
      <c r="A24" s="16">
        <v>20.0</v>
      </c>
      <c r="B24" s="27">
        <v>45491.0</v>
      </c>
      <c r="C24" s="18" t="s">
        <v>1280</v>
      </c>
      <c r="D24" s="19">
        <v>39317.0</v>
      </c>
      <c r="E24" s="20" t="s">
        <v>263</v>
      </c>
      <c r="F24" s="21"/>
      <c r="G24" s="24"/>
      <c r="H24" s="22"/>
      <c r="I24" s="21"/>
      <c r="J24" s="21">
        <v>4000.0</v>
      </c>
      <c r="K24" s="23"/>
      <c r="L24" s="24"/>
      <c r="M24" s="22"/>
      <c r="N24" s="24"/>
      <c r="O24" s="24"/>
      <c r="P24" s="25">
        <v>4000.0</v>
      </c>
      <c r="Q24" s="26">
        <f t="shared" si="1"/>
        <v>0</v>
      </c>
      <c r="R24" s="25" t="s">
        <v>29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ht="34.5" customHeight="1">
      <c r="A25" s="16">
        <v>21.0</v>
      </c>
      <c r="B25" s="52">
        <v>45491.0</v>
      </c>
      <c r="C25" s="53" t="s">
        <v>1281</v>
      </c>
      <c r="D25" s="54">
        <v>84056.0</v>
      </c>
      <c r="E25" s="55" t="s">
        <v>1282</v>
      </c>
      <c r="F25" s="21"/>
      <c r="G25" s="22"/>
      <c r="H25" s="22"/>
      <c r="I25" s="21">
        <v>300.0</v>
      </c>
      <c r="J25" s="21"/>
      <c r="K25" s="23"/>
      <c r="L25" s="24"/>
      <c r="M25" s="22"/>
      <c r="N25" s="24"/>
      <c r="O25" s="24"/>
      <c r="P25" s="56">
        <v>300.0</v>
      </c>
      <c r="Q25" s="26">
        <f t="shared" si="1"/>
        <v>0</v>
      </c>
      <c r="R25" s="56" t="s">
        <v>29</v>
      </c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</row>
    <row r="26" ht="34.5" customHeight="1">
      <c r="A26" s="16">
        <v>22.0</v>
      </c>
      <c r="B26" s="27">
        <v>45491.0</v>
      </c>
      <c r="C26" s="18" t="s">
        <v>1283</v>
      </c>
      <c r="D26" s="19">
        <v>10006.0</v>
      </c>
      <c r="E26" s="20" t="s">
        <v>194</v>
      </c>
      <c r="F26" s="21"/>
      <c r="G26" s="22">
        <v>14500.0</v>
      </c>
      <c r="H26" s="22">
        <v>12500.0</v>
      </c>
      <c r="I26" s="21"/>
      <c r="J26" s="21"/>
      <c r="K26" s="23"/>
      <c r="L26" s="24"/>
      <c r="M26" s="22"/>
      <c r="N26" s="24"/>
      <c r="O26" s="24"/>
      <c r="P26" s="25">
        <v>27000.0</v>
      </c>
      <c r="Q26" s="26">
        <f t="shared" si="1"/>
        <v>0</v>
      </c>
      <c r="R26" s="25" t="s">
        <v>29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ht="34.5" customHeight="1">
      <c r="A27" s="16">
        <v>23.0</v>
      </c>
      <c r="B27" s="27">
        <v>45491.0</v>
      </c>
      <c r="C27" s="18" t="s">
        <v>1284</v>
      </c>
      <c r="D27" s="19">
        <v>84060.0</v>
      </c>
      <c r="E27" s="20" t="s">
        <v>1285</v>
      </c>
      <c r="F27" s="21"/>
      <c r="G27" s="22"/>
      <c r="H27" s="22"/>
      <c r="I27" s="21">
        <v>300.0</v>
      </c>
      <c r="J27" s="21"/>
      <c r="K27" s="23"/>
      <c r="L27" s="24"/>
      <c r="M27" s="22"/>
      <c r="N27" s="24"/>
      <c r="O27" s="24"/>
      <c r="P27" s="25">
        <v>300.0</v>
      </c>
      <c r="Q27" s="26">
        <f t="shared" si="1"/>
        <v>0</v>
      </c>
      <c r="R27" s="25" t="s">
        <v>239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ht="34.5" customHeight="1">
      <c r="A28" s="16">
        <v>24.0</v>
      </c>
      <c r="B28" s="58">
        <v>45491.0</v>
      </c>
      <c r="C28" s="59" t="s">
        <v>1286</v>
      </c>
      <c r="D28" s="60">
        <v>84059.0</v>
      </c>
      <c r="E28" s="61" t="s">
        <v>1287</v>
      </c>
      <c r="F28" s="62"/>
      <c r="G28" s="63"/>
      <c r="H28" s="64"/>
      <c r="I28" s="62">
        <v>300.0</v>
      </c>
      <c r="J28" s="62"/>
      <c r="K28" s="65"/>
      <c r="L28" s="63"/>
      <c r="M28" s="64"/>
      <c r="N28" s="63"/>
      <c r="O28" s="64"/>
      <c r="P28" s="66">
        <v>300.0</v>
      </c>
      <c r="Q28" s="26">
        <f t="shared" si="1"/>
        <v>0</v>
      </c>
      <c r="R28" s="66" t="s">
        <v>239</v>
      </c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</row>
    <row r="29" ht="34.5" customHeight="1">
      <c r="A29" s="16">
        <v>25.0</v>
      </c>
      <c r="B29" s="58">
        <v>45491.0</v>
      </c>
      <c r="C29" s="59" t="s">
        <v>1288</v>
      </c>
      <c r="D29" s="60">
        <v>54178.0</v>
      </c>
      <c r="E29" s="61" t="s">
        <v>584</v>
      </c>
      <c r="F29" s="62"/>
      <c r="G29" s="63"/>
      <c r="H29" s="64"/>
      <c r="I29" s="62"/>
      <c r="J29" s="62"/>
      <c r="K29" s="65"/>
      <c r="L29" s="63"/>
      <c r="M29" s="64">
        <v>1200.0</v>
      </c>
      <c r="N29" s="63"/>
      <c r="O29" s="64"/>
      <c r="P29" s="66">
        <v>1200.0</v>
      </c>
      <c r="Q29" s="26">
        <f t="shared" si="1"/>
        <v>0</v>
      </c>
      <c r="R29" s="66" t="s">
        <v>29</v>
      </c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</row>
    <row r="30" ht="34.5" customHeight="1">
      <c r="A30" s="16">
        <v>26.0</v>
      </c>
      <c r="B30" s="58">
        <v>45491.0</v>
      </c>
      <c r="C30" s="59" t="s">
        <v>1289</v>
      </c>
      <c r="D30" s="60">
        <v>31927.0</v>
      </c>
      <c r="E30" s="61" t="s">
        <v>481</v>
      </c>
      <c r="F30" s="62"/>
      <c r="G30" s="63"/>
      <c r="H30" s="64"/>
      <c r="I30" s="62"/>
      <c r="J30" s="62"/>
      <c r="K30" s="65"/>
      <c r="L30" s="63"/>
      <c r="M30" s="64">
        <v>450.0</v>
      </c>
      <c r="N30" s="63"/>
      <c r="O30" s="64"/>
      <c r="P30" s="66">
        <v>450.0</v>
      </c>
      <c r="Q30" s="26">
        <f t="shared" si="1"/>
        <v>0</v>
      </c>
      <c r="R30" s="66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</row>
    <row r="31" ht="34.5" customHeight="1">
      <c r="A31" s="16">
        <v>27.0</v>
      </c>
      <c r="B31" s="58">
        <v>45491.0</v>
      </c>
      <c r="C31" s="59" t="s">
        <v>1290</v>
      </c>
      <c r="D31" s="60">
        <v>52214.0</v>
      </c>
      <c r="E31" s="61" t="s">
        <v>1190</v>
      </c>
      <c r="F31" s="62"/>
      <c r="G31" s="63"/>
      <c r="H31" s="64">
        <v>5200.0</v>
      </c>
      <c r="I31" s="62"/>
      <c r="J31" s="62"/>
      <c r="K31" s="65"/>
      <c r="L31" s="63"/>
      <c r="M31" s="64"/>
      <c r="N31" s="63"/>
      <c r="O31" s="64"/>
      <c r="P31" s="66">
        <v>5200.0</v>
      </c>
      <c r="Q31" s="26">
        <f t="shared" si="1"/>
        <v>0</v>
      </c>
      <c r="R31" s="66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</row>
    <row r="32" ht="34.5" customHeight="1">
      <c r="A32" s="16">
        <v>28.0</v>
      </c>
      <c r="B32" s="58">
        <v>45491.0</v>
      </c>
      <c r="C32" s="59" t="s">
        <v>1291</v>
      </c>
      <c r="D32" s="60">
        <v>51017.0</v>
      </c>
      <c r="E32" s="61" t="s">
        <v>176</v>
      </c>
      <c r="F32" s="62"/>
      <c r="G32" s="63"/>
      <c r="H32" s="64">
        <v>22000.0</v>
      </c>
      <c r="I32" s="62"/>
      <c r="J32" s="62"/>
      <c r="K32" s="65"/>
      <c r="L32" s="63"/>
      <c r="M32" s="64"/>
      <c r="N32" s="63"/>
      <c r="O32" s="64"/>
      <c r="P32" s="66">
        <v>22000.0</v>
      </c>
      <c r="Q32" s="26">
        <f t="shared" si="1"/>
        <v>0</v>
      </c>
      <c r="R32" s="66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</row>
    <row r="33" ht="34.5" customHeight="1">
      <c r="A33" s="16">
        <v>29.0</v>
      </c>
      <c r="B33" s="58">
        <v>45491.0</v>
      </c>
      <c r="C33" s="59" t="s">
        <v>1292</v>
      </c>
      <c r="D33" s="60">
        <v>50148.0</v>
      </c>
      <c r="E33" s="61" t="s">
        <v>192</v>
      </c>
      <c r="F33" s="62"/>
      <c r="G33" s="63"/>
      <c r="H33" s="64">
        <v>5000.0</v>
      </c>
      <c r="I33" s="62"/>
      <c r="J33" s="62"/>
      <c r="K33" s="65"/>
      <c r="L33" s="63"/>
      <c r="M33" s="64"/>
      <c r="N33" s="63"/>
      <c r="O33" s="64"/>
      <c r="P33" s="66">
        <v>5000.0</v>
      </c>
      <c r="Q33" s="26">
        <f t="shared" si="1"/>
        <v>0</v>
      </c>
      <c r="R33" s="66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</row>
    <row r="34" ht="34.5" customHeight="1">
      <c r="A34" s="16">
        <v>30.0</v>
      </c>
      <c r="B34" s="58">
        <v>45491.0</v>
      </c>
      <c r="C34" s="59" t="s">
        <v>1293</v>
      </c>
      <c r="D34" s="60">
        <v>21828.0</v>
      </c>
      <c r="E34" s="61" t="s">
        <v>178</v>
      </c>
      <c r="F34" s="62"/>
      <c r="G34" s="63"/>
      <c r="H34" s="64"/>
      <c r="I34" s="62"/>
      <c r="J34" s="62"/>
      <c r="K34" s="65"/>
      <c r="L34" s="63"/>
      <c r="M34" s="64">
        <v>8300.0</v>
      </c>
      <c r="N34" s="63"/>
      <c r="O34" s="64"/>
      <c r="P34" s="66">
        <v>8300.0</v>
      </c>
      <c r="Q34" s="26">
        <f t="shared" si="1"/>
        <v>0</v>
      </c>
      <c r="R34" s="66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</row>
    <row r="35" ht="34.5" customHeight="1">
      <c r="A35" s="16">
        <v>31.0</v>
      </c>
      <c r="B35" s="58">
        <v>45491.0</v>
      </c>
      <c r="C35" s="59" t="s">
        <v>1294</v>
      </c>
      <c r="D35" s="60">
        <v>30895.0</v>
      </c>
      <c r="E35" s="61" t="s">
        <v>376</v>
      </c>
      <c r="F35" s="62"/>
      <c r="G35" s="63"/>
      <c r="H35" s="64">
        <v>5400.0</v>
      </c>
      <c r="I35" s="62"/>
      <c r="J35" s="62"/>
      <c r="K35" s="65"/>
      <c r="L35" s="63"/>
      <c r="M35" s="64"/>
      <c r="N35" s="63"/>
      <c r="O35" s="64"/>
      <c r="P35" s="66">
        <v>5400.0</v>
      </c>
      <c r="Q35" s="26">
        <f t="shared" si="1"/>
        <v>0</v>
      </c>
      <c r="R35" s="66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</row>
    <row r="36" ht="34.5" customHeight="1">
      <c r="A36" s="16"/>
      <c r="B36" s="27"/>
      <c r="C36" s="18"/>
      <c r="D36" s="19"/>
      <c r="E36" s="20"/>
      <c r="F36" s="21"/>
      <c r="G36" s="24"/>
      <c r="H36" s="22"/>
      <c r="I36" s="21"/>
      <c r="J36" s="21"/>
      <c r="K36" s="23"/>
      <c r="L36" s="24"/>
      <c r="M36" s="22"/>
      <c r="N36" s="24"/>
      <c r="O36" s="22"/>
      <c r="P36" s="25"/>
      <c r="Q36" s="26">
        <f t="shared" si="1"/>
        <v>0</v>
      </c>
      <c r="R36" s="25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ht="37.5" customHeight="1">
      <c r="A37" s="16"/>
      <c r="B37" s="27"/>
      <c r="C37" s="18"/>
      <c r="D37" s="19" t="s">
        <v>207</v>
      </c>
      <c r="E37" s="20"/>
      <c r="F37" s="30">
        <f t="shared" ref="F37:P37" si="2">SUM(F5:F36)</f>
        <v>5000</v>
      </c>
      <c r="G37" s="30">
        <f t="shared" si="2"/>
        <v>14500</v>
      </c>
      <c r="H37" s="30">
        <f t="shared" si="2"/>
        <v>50100</v>
      </c>
      <c r="I37" s="30">
        <f t="shared" si="2"/>
        <v>97500</v>
      </c>
      <c r="J37" s="30">
        <f t="shared" si="2"/>
        <v>34330</v>
      </c>
      <c r="K37" s="30">
        <f t="shared" si="2"/>
        <v>0</v>
      </c>
      <c r="L37" s="30">
        <f t="shared" si="2"/>
        <v>0</v>
      </c>
      <c r="M37" s="30">
        <f t="shared" si="2"/>
        <v>9950</v>
      </c>
      <c r="N37" s="30">
        <f t="shared" si="2"/>
        <v>0</v>
      </c>
      <c r="O37" s="30">
        <f t="shared" si="2"/>
        <v>0</v>
      </c>
      <c r="P37" s="30">
        <f t="shared" si="2"/>
        <v>211380</v>
      </c>
      <c r="Q37" s="30"/>
      <c r="R37" s="32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</row>
    <row r="38">
      <c r="A38" s="34"/>
      <c r="B38" s="34"/>
      <c r="C38" s="35"/>
      <c r="D38" s="34"/>
      <c r="E38" s="34"/>
      <c r="F38" s="36">
        <f>F37+G37+H37+I37+J37+K37+L37+M37+N37+O37</f>
        <v>211380</v>
      </c>
      <c r="P38" s="37"/>
      <c r="Q38" s="37"/>
      <c r="R38" s="34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</row>
    <row r="39">
      <c r="A39" s="4"/>
      <c r="B39" s="4"/>
      <c r="C39" s="38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>
      <c r="A40" s="4"/>
      <c r="B40" s="4"/>
      <c r="C40" s="38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>
      <c r="A41" s="4"/>
      <c r="B41" s="4"/>
      <c r="C41" s="39" t="s">
        <v>207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>
      <c r="A42" s="4"/>
      <c r="B42" s="4"/>
      <c r="C42" s="38"/>
      <c r="D42" s="4"/>
      <c r="E42" s="40" t="s">
        <v>208</v>
      </c>
      <c r="F42" s="41" t="s">
        <v>209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>
      <c r="A43" s="4"/>
      <c r="B43" s="4"/>
      <c r="C43" s="38"/>
      <c r="D43" s="4"/>
      <c r="E43" s="49" t="s">
        <v>210</v>
      </c>
      <c r="F43" s="41" t="s">
        <v>209</v>
      </c>
      <c r="G43" s="4"/>
      <c r="H43" s="4"/>
      <c r="I43" s="4"/>
      <c r="J43" s="4"/>
      <c r="K43" s="4"/>
      <c r="L43" s="4"/>
      <c r="M43" s="4"/>
      <c r="N43" s="4"/>
      <c r="O43" s="42" t="s">
        <v>207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>
      <c r="A44" s="4"/>
      <c r="B44" s="4"/>
      <c r="C44" s="38"/>
      <c r="D44" s="4"/>
      <c r="E44" s="49" t="s">
        <v>211</v>
      </c>
      <c r="F44" s="41" t="s">
        <v>212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>
      <c r="A45" s="4"/>
      <c r="B45" s="4"/>
      <c r="C45" s="38"/>
      <c r="D45" s="4"/>
      <c r="E45" s="49" t="s">
        <v>213</v>
      </c>
      <c r="F45" s="41" t="s">
        <v>212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>
      <c r="A46" s="4"/>
      <c r="B46" s="4"/>
      <c r="C46" s="38"/>
      <c r="D46" s="4"/>
      <c r="E46" s="49" t="s">
        <v>214</v>
      </c>
      <c r="F46" s="41" t="s">
        <v>212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>
      <c r="A47" s="4"/>
      <c r="B47" s="4"/>
      <c r="C47" s="38"/>
      <c r="D47" s="4"/>
      <c r="E47" s="49" t="s">
        <v>1295</v>
      </c>
      <c r="F47" s="41" t="s">
        <v>212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>
      <c r="A48" s="4"/>
      <c r="B48" s="4"/>
      <c r="C48" s="38"/>
      <c r="D48" s="4"/>
      <c r="E48" s="49" t="s">
        <v>217</v>
      </c>
      <c r="F48" s="50" t="s">
        <v>209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>
      <c r="A49" s="4"/>
      <c r="B49" s="4"/>
      <c r="C49" s="38"/>
      <c r="D49" s="4"/>
      <c r="E49" s="49" t="s">
        <v>219</v>
      </c>
      <c r="F49" s="50" t="s">
        <v>220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2" t="s">
        <v>207</v>
      </c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>
      <c r="A50" s="4"/>
      <c r="B50" s="4"/>
      <c r="C50" s="38"/>
      <c r="D50" s="4"/>
      <c r="E50" s="4"/>
      <c r="F50" s="4"/>
      <c r="G50" s="4"/>
      <c r="H50" s="4"/>
      <c r="I50" s="4"/>
      <c r="J50" s="4"/>
      <c r="K50" s="4" t="str">
        <f>I72437</f>
        <v/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>
      <c r="A51" s="4"/>
      <c r="B51" s="4"/>
      <c r="C51" s="38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>
      <c r="A52" s="4"/>
      <c r="B52" s="4"/>
      <c r="C52" s="38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>
      <c r="A53" s="4"/>
      <c r="B53" s="4"/>
      <c r="C53" s="38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>
      <c r="A54" s="4"/>
      <c r="B54" s="4"/>
      <c r="C54" s="38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>
      <c r="A55" s="4"/>
      <c r="B55" s="4"/>
      <c r="C55" s="38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>
      <c r="A56" s="4"/>
      <c r="B56" s="4"/>
      <c r="C56" s="38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>
      <c r="A57" s="4"/>
      <c r="B57" s="4"/>
      <c r="C57" s="38"/>
      <c r="D57" s="4"/>
      <c r="E57" s="4"/>
      <c r="F57" s="4"/>
      <c r="G57" s="4"/>
      <c r="H57" s="4"/>
      <c r="I57" s="42" t="s">
        <v>221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>
      <c r="A58" s="4"/>
      <c r="B58" s="4"/>
      <c r="C58" s="38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>
      <c r="A59" s="4"/>
      <c r="B59" s="4"/>
      <c r="C59" s="38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>
      <c r="A60" s="4"/>
      <c r="B60" s="4"/>
      <c r="C60" s="38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>
      <c r="A61" s="4"/>
      <c r="B61" s="4"/>
      <c r="C61" s="38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>
      <c r="A62" s="4"/>
      <c r="B62" s="4"/>
      <c r="C62" s="38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>
      <c r="A63" s="4"/>
      <c r="B63" s="4"/>
      <c r="C63" s="38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>
      <c r="A64" s="4"/>
      <c r="B64" s="4"/>
      <c r="C64" s="38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>
      <c r="A65" s="4"/>
      <c r="B65" s="4"/>
      <c r="C65" s="38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>
      <c r="A66" s="4"/>
      <c r="B66" s="4"/>
      <c r="C66" s="38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>
      <c r="A67" s="4"/>
      <c r="B67" s="4"/>
      <c r="C67" s="38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>
      <c r="A68" s="4"/>
      <c r="B68" s="4"/>
      <c r="C68" s="38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>
      <c r="A69" s="4"/>
      <c r="B69" s="4"/>
      <c r="C69" s="38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>
      <c r="A70" s="4"/>
      <c r="B70" s="4"/>
      <c r="C70" s="38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>
      <c r="A71" s="4"/>
      <c r="B71" s="4"/>
      <c r="C71" s="38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>
      <c r="A72" s="4"/>
      <c r="B72" s="4"/>
      <c r="C72" s="38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>
      <c r="A73" s="4"/>
      <c r="B73" s="4"/>
      <c r="C73" s="38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>
      <c r="A74" s="4"/>
      <c r="B74" s="4"/>
      <c r="C74" s="38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>
      <c r="A75" s="4"/>
      <c r="B75" s="4"/>
      <c r="C75" s="38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>
      <c r="A76" s="4"/>
      <c r="B76" s="4"/>
      <c r="C76" s="38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>
      <c r="A77" s="4"/>
      <c r="B77" s="4"/>
      <c r="C77" s="38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>
      <c r="A78" s="4"/>
      <c r="B78" s="4"/>
      <c r="C78" s="38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>
      <c r="A79" s="4"/>
      <c r="B79" s="4"/>
      <c r="C79" s="38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>
      <c r="A80" s="4"/>
      <c r="B80" s="4"/>
      <c r="C80" s="38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>
      <c r="A81" s="4"/>
      <c r="B81" s="4"/>
      <c r="C81" s="38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>
      <c r="A82" s="4"/>
      <c r="B82" s="4"/>
      <c r="C82" s="38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>
      <c r="A83" s="4"/>
      <c r="B83" s="4"/>
      <c r="C83" s="38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>
      <c r="A84" s="4"/>
      <c r="B84" s="4"/>
      <c r="C84" s="38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>
      <c r="A85" s="4"/>
      <c r="B85" s="4"/>
      <c r="C85" s="38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>
      <c r="A86" s="4"/>
      <c r="B86" s="4"/>
      <c r="C86" s="38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>
      <c r="A87" s="4"/>
      <c r="B87" s="4"/>
      <c r="C87" s="38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>
      <c r="A88" s="4"/>
      <c r="B88" s="4"/>
      <c r="C88" s="38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>
      <c r="A89" s="4"/>
      <c r="B89" s="4"/>
      <c r="C89" s="38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>
      <c r="A90" s="4"/>
      <c r="B90" s="4"/>
      <c r="C90" s="38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>
      <c r="A91" s="4"/>
      <c r="B91" s="4"/>
      <c r="C91" s="38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>
      <c r="A92" s="4"/>
      <c r="B92" s="4"/>
      <c r="C92" s="38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>
      <c r="A93" s="4"/>
      <c r="B93" s="4"/>
      <c r="C93" s="38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>
      <c r="A94" s="4"/>
      <c r="B94" s="4"/>
      <c r="C94" s="38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>
      <c r="A95" s="4"/>
      <c r="B95" s="4"/>
      <c r="C95" s="38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>
      <c r="A96" s="4"/>
      <c r="B96" s="4"/>
      <c r="C96" s="38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>
      <c r="A97" s="4"/>
      <c r="B97" s="4"/>
      <c r="C97" s="38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>
      <c r="A98" s="4"/>
      <c r="B98" s="4"/>
      <c r="C98" s="38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>
      <c r="A99" s="4"/>
      <c r="B99" s="4"/>
      <c r="C99" s="38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>
      <c r="A100" s="4"/>
      <c r="B100" s="4"/>
      <c r="C100" s="38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>
      <c r="A101" s="4"/>
      <c r="B101" s="4"/>
      <c r="C101" s="38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>
      <c r="A102" s="4"/>
      <c r="B102" s="4"/>
      <c r="C102" s="38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>
      <c r="A103" s="4"/>
      <c r="B103" s="4"/>
      <c r="C103" s="38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>
      <c r="A104" s="4"/>
      <c r="B104" s="4"/>
      <c r="C104" s="38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>
      <c r="A105" s="4"/>
      <c r="B105" s="4"/>
      <c r="C105" s="38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>
      <c r="A106" s="4"/>
      <c r="B106" s="4"/>
      <c r="C106" s="38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>
      <c r="A107" s="4"/>
      <c r="B107" s="4"/>
      <c r="C107" s="38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>
      <c r="A108" s="4"/>
      <c r="B108" s="4"/>
      <c r="C108" s="38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>
      <c r="A109" s="4"/>
      <c r="B109" s="4"/>
      <c r="C109" s="38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>
      <c r="A110" s="4"/>
      <c r="B110" s="4"/>
      <c r="C110" s="38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>
      <c r="A111" s="4"/>
      <c r="B111" s="4"/>
      <c r="C111" s="38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>
      <c r="A112" s="4"/>
      <c r="B112" s="4"/>
      <c r="C112" s="38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>
      <c r="A113" s="4"/>
      <c r="B113" s="4"/>
      <c r="C113" s="38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>
      <c r="A114" s="4"/>
      <c r="B114" s="4"/>
      <c r="C114" s="38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>
      <c r="A115" s="4"/>
      <c r="B115" s="4"/>
      <c r="C115" s="38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>
      <c r="A116" s="4"/>
      <c r="B116" s="4"/>
      <c r="C116" s="38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>
      <c r="A117" s="4"/>
      <c r="B117" s="4"/>
      <c r="C117" s="38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>
      <c r="A118" s="4"/>
      <c r="B118" s="4"/>
      <c r="C118" s="38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>
      <c r="A119" s="4"/>
      <c r="B119" s="4"/>
      <c r="C119" s="38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>
      <c r="A120" s="4"/>
      <c r="B120" s="4"/>
      <c r="C120" s="38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>
      <c r="A121" s="4"/>
      <c r="B121" s="4"/>
      <c r="C121" s="38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>
      <c r="A122" s="4"/>
      <c r="B122" s="4"/>
      <c r="C122" s="38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>
      <c r="A123" s="4"/>
      <c r="B123" s="4"/>
      <c r="C123" s="38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>
      <c r="A124" s="4"/>
      <c r="B124" s="4"/>
      <c r="C124" s="38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>
      <c r="A125" s="4"/>
      <c r="B125" s="4"/>
      <c r="C125" s="38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>
      <c r="A126" s="4"/>
      <c r="B126" s="4"/>
      <c r="C126" s="38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>
      <c r="A127" s="4"/>
      <c r="B127" s="4"/>
      <c r="C127" s="38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>
      <c r="A128" s="4"/>
      <c r="B128" s="4"/>
      <c r="C128" s="38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>
      <c r="A129" s="4"/>
      <c r="B129" s="4"/>
      <c r="C129" s="38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>
      <c r="A130" s="4"/>
      <c r="B130" s="4"/>
      <c r="C130" s="38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>
      <c r="A131" s="4"/>
      <c r="B131" s="4"/>
      <c r="C131" s="38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>
      <c r="A132" s="4"/>
      <c r="B132" s="4"/>
      <c r="C132" s="38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>
      <c r="A133" s="4"/>
      <c r="B133" s="4"/>
      <c r="C133" s="38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>
      <c r="A134" s="4"/>
      <c r="B134" s="4"/>
      <c r="C134" s="38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>
      <c r="A135" s="4"/>
      <c r="B135" s="4"/>
      <c r="C135" s="38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>
      <c r="A136" s="4"/>
      <c r="B136" s="4"/>
      <c r="C136" s="38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>
      <c r="A137" s="4"/>
      <c r="B137" s="4"/>
      <c r="C137" s="38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>
      <c r="A138" s="4"/>
      <c r="B138" s="4"/>
      <c r="C138" s="38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>
      <c r="A139" s="4"/>
      <c r="B139" s="4"/>
      <c r="C139" s="38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>
      <c r="A140" s="4"/>
      <c r="B140" s="4"/>
      <c r="C140" s="38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>
      <c r="A141" s="4"/>
      <c r="B141" s="4"/>
      <c r="C141" s="38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>
      <c r="A142" s="4"/>
      <c r="B142" s="4"/>
      <c r="C142" s="38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>
      <c r="A143" s="4"/>
      <c r="B143" s="4"/>
      <c r="C143" s="38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>
      <c r="A144" s="4"/>
      <c r="B144" s="4"/>
      <c r="C144" s="38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>
      <c r="A145" s="4"/>
      <c r="B145" s="4"/>
      <c r="C145" s="38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>
      <c r="A146" s="4"/>
      <c r="B146" s="4"/>
      <c r="C146" s="38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>
      <c r="A147" s="4"/>
      <c r="B147" s="4"/>
      <c r="C147" s="38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>
      <c r="A148" s="4"/>
      <c r="B148" s="4"/>
      <c r="C148" s="38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>
      <c r="A149" s="4"/>
      <c r="B149" s="4"/>
      <c r="C149" s="38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>
      <c r="A150" s="4"/>
      <c r="B150" s="4"/>
      <c r="C150" s="38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>
      <c r="A151" s="4"/>
      <c r="B151" s="4"/>
      <c r="C151" s="38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>
      <c r="A152" s="4"/>
      <c r="B152" s="4"/>
      <c r="C152" s="38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>
      <c r="A153" s="4"/>
      <c r="B153" s="4"/>
      <c r="C153" s="38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>
      <c r="A154" s="4"/>
      <c r="B154" s="4"/>
      <c r="C154" s="38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>
      <c r="A155" s="4"/>
      <c r="B155" s="4"/>
      <c r="C155" s="38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>
      <c r="A156" s="4"/>
      <c r="B156" s="4"/>
      <c r="C156" s="38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>
      <c r="A157" s="4"/>
      <c r="B157" s="4"/>
      <c r="C157" s="38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>
      <c r="A158" s="4"/>
      <c r="B158" s="4"/>
      <c r="C158" s="38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>
      <c r="A159" s="4"/>
      <c r="B159" s="4"/>
      <c r="C159" s="38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>
      <c r="A160" s="4"/>
      <c r="B160" s="4"/>
      <c r="C160" s="38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>
      <c r="A161" s="4"/>
      <c r="B161" s="4"/>
      <c r="C161" s="38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>
      <c r="A162" s="4"/>
      <c r="B162" s="4"/>
      <c r="C162" s="38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>
      <c r="A163" s="4"/>
      <c r="B163" s="4"/>
      <c r="C163" s="38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>
      <c r="A164" s="4"/>
      <c r="B164" s="4"/>
      <c r="C164" s="38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>
      <c r="A165" s="4"/>
      <c r="B165" s="4"/>
      <c r="C165" s="38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>
      <c r="A166" s="4"/>
      <c r="B166" s="4"/>
      <c r="C166" s="38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>
      <c r="A167" s="4"/>
      <c r="B167" s="4"/>
      <c r="C167" s="38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>
      <c r="A168" s="4"/>
      <c r="B168" s="4"/>
      <c r="C168" s="38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>
      <c r="A169" s="4"/>
      <c r="B169" s="4"/>
      <c r="C169" s="38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>
      <c r="A170" s="4"/>
      <c r="B170" s="4"/>
      <c r="C170" s="38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>
      <c r="A171" s="4"/>
      <c r="B171" s="4"/>
      <c r="C171" s="38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>
      <c r="A172" s="4"/>
      <c r="B172" s="4"/>
      <c r="C172" s="38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>
      <c r="A173" s="4"/>
      <c r="B173" s="4"/>
      <c r="C173" s="38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>
      <c r="A174" s="4"/>
      <c r="B174" s="4"/>
      <c r="C174" s="38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>
      <c r="A175" s="4"/>
      <c r="B175" s="4"/>
      <c r="C175" s="38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>
      <c r="A176" s="4"/>
      <c r="B176" s="4"/>
      <c r="C176" s="38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>
      <c r="A177" s="4"/>
      <c r="B177" s="4"/>
      <c r="C177" s="38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>
      <c r="A178" s="4"/>
      <c r="B178" s="4"/>
      <c r="C178" s="38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>
      <c r="A179" s="4"/>
      <c r="B179" s="4"/>
      <c r="C179" s="38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>
      <c r="A180" s="4"/>
      <c r="B180" s="4"/>
      <c r="C180" s="38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>
      <c r="A181" s="4"/>
      <c r="B181" s="4"/>
      <c r="C181" s="38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>
      <c r="A182" s="4"/>
      <c r="B182" s="4"/>
      <c r="C182" s="38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>
      <c r="A183" s="4"/>
      <c r="B183" s="4"/>
      <c r="C183" s="38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>
      <c r="A184" s="4"/>
      <c r="B184" s="4"/>
      <c r="C184" s="38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>
      <c r="A185" s="4"/>
      <c r="B185" s="4"/>
      <c r="C185" s="38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>
      <c r="A186" s="4"/>
      <c r="B186" s="4"/>
      <c r="C186" s="38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>
      <c r="A187" s="4"/>
      <c r="B187" s="4"/>
      <c r="C187" s="38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>
      <c r="A188" s="4"/>
      <c r="B188" s="4"/>
      <c r="C188" s="38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>
      <c r="A189" s="4"/>
      <c r="B189" s="4"/>
      <c r="C189" s="38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>
      <c r="A190" s="4"/>
      <c r="B190" s="4"/>
      <c r="C190" s="38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>
      <c r="A191" s="4"/>
      <c r="B191" s="4"/>
      <c r="C191" s="38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>
      <c r="A192" s="4"/>
      <c r="B192" s="4"/>
      <c r="C192" s="38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>
      <c r="A193" s="4"/>
      <c r="B193" s="4"/>
      <c r="C193" s="38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>
      <c r="A194" s="4"/>
      <c r="B194" s="4"/>
      <c r="C194" s="38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>
      <c r="A195" s="4"/>
      <c r="B195" s="4"/>
      <c r="C195" s="38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>
      <c r="A196" s="4"/>
      <c r="B196" s="4"/>
      <c r="C196" s="38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>
      <c r="A197" s="4"/>
      <c r="B197" s="4"/>
      <c r="C197" s="38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>
      <c r="A198" s="4"/>
      <c r="B198" s="4"/>
      <c r="C198" s="38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>
      <c r="A199" s="4"/>
      <c r="B199" s="4"/>
      <c r="C199" s="38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>
      <c r="A200" s="4"/>
      <c r="B200" s="4"/>
      <c r="C200" s="38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>
      <c r="A201" s="4"/>
      <c r="B201" s="4"/>
      <c r="C201" s="38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>
      <c r="A202" s="4"/>
      <c r="B202" s="4"/>
      <c r="C202" s="38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>
      <c r="A203" s="4"/>
      <c r="B203" s="4"/>
      <c r="C203" s="38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>
      <c r="A204" s="4"/>
      <c r="B204" s="4"/>
      <c r="C204" s="38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>
      <c r="A205" s="4"/>
      <c r="B205" s="4"/>
      <c r="C205" s="38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>
      <c r="A206" s="4"/>
      <c r="B206" s="4"/>
      <c r="C206" s="38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>
      <c r="A207" s="4"/>
      <c r="B207" s="4"/>
      <c r="C207" s="38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>
      <c r="A208" s="4"/>
      <c r="B208" s="4"/>
      <c r="C208" s="38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>
      <c r="A209" s="4"/>
      <c r="B209" s="4"/>
      <c r="C209" s="38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>
      <c r="A210" s="4"/>
      <c r="B210" s="4"/>
      <c r="C210" s="38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>
      <c r="A211" s="4"/>
      <c r="B211" s="4"/>
      <c r="C211" s="38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>
      <c r="A212" s="4"/>
      <c r="B212" s="4"/>
      <c r="C212" s="38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>
      <c r="A213" s="4"/>
      <c r="B213" s="4"/>
      <c r="C213" s="38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>
      <c r="A214" s="4"/>
      <c r="B214" s="4"/>
      <c r="C214" s="38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>
      <c r="A215" s="4"/>
      <c r="B215" s="4"/>
      <c r="C215" s="38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>
      <c r="A216" s="4"/>
      <c r="B216" s="4"/>
      <c r="C216" s="38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>
      <c r="A217" s="4"/>
      <c r="B217" s="4"/>
      <c r="C217" s="38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>
      <c r="A218" s="4"/>
      <c r="B218" s="4"/>
      <c r="C218" s="38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>
      <c r="A219" s="4"/>
      <c r="B219" s="4"/>
      <c r="C219" s="38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>
      <c r="A220" s="4"/>
      <c r="B220" s="4"/>
      <c r="C220" s="38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</row>
    <row r="221">
      <c r="A221" s="4"/>
      <c r="B221" s="4"/>
      <c r="C221" s="38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</row>
    <row r="222">
      <c r="A222" s="4"/>
      <c r="B222" s="4"/>
      <c r="C222" s="38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</row>
    <row r="223">
      <c r="A223" s="4"/>
      <c r="B223" s="4"/>
      <c r="C223" s="38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</row>
    <row r="224">
      <c r="A224" s="4"/>
      <c r="B224" s="4"/>
      <c r="C224" s="38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>
      <c r="A225" s="4"/>
      <c r="B225" s="4"/>
      <c r="C225" s="38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</row>
    <row r="226">
      <c r="A226" s="4"/>
      <c r="B226" s="4"/>
      <c r="C226" s="38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</row>
    <row r="227">
      <c r="A227" s="4"/>
      <c r="B227" s="4"/>
      <c r="C227" s="38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</row>
    <row r="228">
      <c r="A228" s="4"/>
      <c r="B228" s="4"/>
      <c r="C228" s="38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</row>
    <row r="229">
      <c r="A229" s="4"/>
      <c r="B229" s="4"/>
      <c r="C229" s="38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</row>
    <row r="230">
      <c r="A230" s="4"/>
      <c r="B230" s="4"/>
      <c r="C230" s="38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</row>
    <row r="231">
      <c r="A231" s="4"/>
      <c r="B231" s="4"/>
      <c r="C231" s="38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</row>
    <row r="232">
      <c r="A232" s="4"/>
      <c r="B232" s="4"/>
      <c r="C232" s="38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</row>
    <row r="233">
      <c r="A233" s="4"/>
      <c r="B233" s="4"/>
      <c r="C233" s="38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</row>
    <row r="234">
      <c r="A234" s="4"/>
      <c r="B234" s="4"/>
      <c r="C234" s="38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</row>
    <row r="235">
      <c r="A235" s="4"/>
      <c r="B235" s="4"/>
      <c r="C235" s="38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</row>
    <row r="236">
      <c r="A236" s="4"/>
      <c r="B236" s="4"/>
      <c r="C236" s="38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</row>
    <row r="237">
      <c r="A237" s="4"/>
      <c r="B237" s="4"/>
      <c r="C237" s="38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</row>
    <row r="238">
      <c r="A238" s="4"/>
      <c r="B238" s="4"/>
      <c r="C238" s="38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>
      <c r="A239" s="4"/>
      <c r="B239" s="4"/>
      <c r="C239" s="38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</row>
    <row r="240">
      <c r="A240" s="4"/>
      <c r="B240" s="4"/>
      <c r="C240" s="38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</row>
    <row r="241">
      <c r="A241" s="4"/>
      <c r="B241" s="4"/>
      <c r="C241" s="38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</row>
    <row r="242">
      <c r="A242" s="4"/>
      <c r="B242" s="4"/>
      <c r="C242" s="38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</row>
    <row r="243">
      <c r="A243" s="4"/>
      <c r="B243" s="4"/>
      <c r="C243" s="38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</row>
    <row r="244">
      <c r="A244" s="4"/>
      <c r="B244" s="4"/>
      <c r="C244" s="38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</row>
    <row r="245">
      <c r="A245" s="4"/>
      <c r="B245" s="4"/>
      <c r="C245" s="38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</row>
    <row r="246">
      <c r="A246" s="4"/>
      <c r="B246" s="4"/>
      <c r="C246" s="38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</row>
    <row r="247">
      <c r="A247" s="4"/>
      <c r="B247" s="4"/>
      <c r="C247" s="38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</row>
    <row r="248">
      <c r="A248" s="4"/>
      <c r="B248" s="4"/>
      <c r="C248" s="38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>
      <c r="A249" s="4"/>
      <c r="B249" s="4"/>
      <c r="C249" s="38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</row>
    <row r="250">
      <c r="A250" s="4"/>
      <c r="B250" s="4"/>
      <c r="C250" s="38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</row>
    <row r="251">
      <c r="A251" s="4"/>
      <c r="B251" s="4"/>
      <c r="C251" s="38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</row>
    <row r="252">
      <c r="A252" s="4"/>
      <c r="B252" s="4"/>
      <c r="C252" s="38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</row>
    <row r="253">
      <c r="A253" s="4"/>
      <c r="B253" s="4"/>
      <c r="C253" s="38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</row>
    <row r="254">
      <c r="A254" s="4"/>
      <c r="B254" s="4"/>
      <c r="C254" s="38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</row>
    <row r="255">
      <c r="A255" s="4"/>
      <c r="B255" s="4"/>
      <c r="C255" s="38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</row>
    <row r="256">
      <c r="A256" s="4"/>
      <c r="B256" s="4"/>
      <c r="C256" s="38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</row>
    <row r="257">
      <c r="A257" s="4"/>
      <c r="B257" s="4"/>
      <c r="C257" s="38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</row>
    <row r="258">
      <c r="A258" s="4"/>
      <c r="B258" s="4"/>
      <c r="C258" s="38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</row>
    <row r="259">
      <c r="A259" s="4"/>
      <c r="B259" s="4"/>
      <c r="C259" s="38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</row>
    <row r="260">
      <c r="A260" s="4"/>
      <c r="B260" s="4"/>
      <c r="C260" s="38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</row>
    <row r="261">
      <c r="A261" s="4"/>
      <c r="B261" s="4"/>
      <c r="C261" s="38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</row>
    <row r="262">
      <c r="A262" s="4"/>
      <c r="B262" s="4"/>
      <c r="C262" s="38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</row>
    <row r="263">
      <c r="A263" s="4"/>
      <c r="B263" s="4"/>
      <c r="C263" s="38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</row>
    <row r="264">
      <c r="A264" s="4"/>
      <c r="B264" s="4"/>
      <c r="C264" s="38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</row>
    <row r="265">
      <c r="A265" s="4"/>
      <c r="B265" s="4"/>
      <c r="C265" s="38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</row>
    <row r="266">
      <c r="A266" s="4"/>
      <c r="B266" s="4"/>
      <c r="C266" s="38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</row>
    <row r="267">
      <c r="A267" s="4"/>
      <c r="B267" s="4"/>
      <c r="C267" s="38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</row>
    <row r="268">
      <c r="A268" s="4"/>
      <c r="B268" s="4"/>
      <c r="C268" s="38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</row>
    <row r="269">
      <c r="A269" s="4"/>
      <c r="B269" s="4"/>
      <c r="C269" s="38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</row>
    <row r="270">
      <c r="A270" s="4"/>
      <c r="B270" s="4"/>
      <c r="C270" s="38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</row>
    <row r="271">
      <c r="A271" s="4"/>
      <c r="B271" s="4"/>
      <c r="C271" s="38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</row>
    <row r="272">
      <c r="A272" s="4"/>
      <c r="B272" s="4"/>
      <c r="C272" s="38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</row>
    <row r="273">
      <c r="A273" s="4"/>
      <c r="B273" s="4"/>
      <c r="C273" s="38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</row>
    <row r="274">
      <c r="A274" s="4"/>
      <c r="B274" s="4"/>
      <c r="C274" s="38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</row>
    <row r="275">
      <c r="A275" s="4"/>
      <c r="B275" s="4"/>
      <c r="C275" s="38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</row>
    <row r="276">
      <c r="A276" s="4"/>
      <c r="B276" s="4"/>
      <c r="C276" s="38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</row>
    <row r="277">
      <c r="A277" s="4"/>
      <c r="B277" s="4"/>
      <c r="C277" s="38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</row>
    <row r="278">
      <c r="A278" s="4"/>
      <c r="B278" s="4"/>
      <c r="C278" s="38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</row>
    <row r="279">
      <c r="A279" s="4"/>
      <c r="B279" s="4"/>
      <c r="C279" s="38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</row>
    <row r="280">
      <c r="A280" s="4"/>
      <c r="B280" s="4"/>
      <c r="C280" s="38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</row>
    <row r="281">
      <c r="A281" s="4"/>
      <c r="B281" s="4"/>
      <c r="C281" s="38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</row>
    <row r="282">
      <c r="A282" s="4"/>
      <c r="B282" s="4"/>
      <c r="C282" s="38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</row>
    <row r="283">
      <c r="A283" s="4"/>
      <c r="B283" s="4"/>
      <c r="C283" s="38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</row>
    <row r="284">
      <c r="A284" s="4"/>
      <c r="B284" s="4"/>
      <c r="C284" s="38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</row>
    <row r="285">
      <c r="A285" s="4"/>
      <c r="B285" s="4"/>
      <c r="C285" s="38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</row>
    <row r="286">
      <c r="A286" s="4"/>
      <c r="B286" s="4"/>
      <c r="C286" s="38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</row>
    <row r="287">
      <c r="A287" s="4"/>
      <c r="B287" s="4"/>
      <c r="C287" s="38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</row>
    <row r="288">
      <c r="A288" s="4"/>
      <c r="B288" s="4"/>
      <c r="C288" s="38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</row>
    <row r="289">
      <c r="A289" s="4"/>
      <c r="B289" s="4"/>
      <c r="C289" s="38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</row>
    <row r="290">
      <c r="A290" s="4"/>
      <c r="B290" s="4"/>
      <c r="C290" s="38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</row>
    <row r="291">
      <c r="A291" s="4"/>
      <c r="B291" s="4"/>
      <c r="C291" s="38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</row>
    <row r="292">
      <c r="A292" s="4"/>
      <c r="B292" s="4"/>
      <c r="C292" s="38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</row>
    <row r="293">
      <c r="A293" s="4"/>
      <c r="B293" s="4"/>
      <c r="C293" s="38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</row>
    <row r="294">
      <c r="A294" s="4"/>
      <c r="B294" s="4"/>
      <c r="C294" s="38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</row>
    <row r="295">
      <c r="A295" s="4"/>
      <c r="B295" s="4"/>
      <c r="C295" s="38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</row>
    <row r="296">
      <c r="A296" s="4"/>
      <c r="B296" s="4"/>
      <c r="C296" s="38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</row>
    <row r="297">
      <c r="A297" s="4"/>
      <c r="B297" s="4"/>
      <c r="C297" s="38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</row>
    <row r="298">
      <c r="A298" s="4"/>
      <c r="B298" s="4"/>
      <c r="C298" s="38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</row>
    <row r="299">
      <c r="A299" s="4"/>
      <c r="B299" s="4"/>
      <c r="C299" s="38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</row>
    <row r="300">
      <c r="A300" s="4"/>
      <c r="B300" s="4"/>
      <c r="C300" s="38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</row>
    <row r="301">
      <c r="A301" s="4"/>
      <c r="B301" s="4"/>
      <c r="C301" s="38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</row>
    <row r="302">
      <c r="A302" s="4"/>
      <c r="B302" s="4"/>
      <c r="C302" s="38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</row>
    <row r="303">
      <c r="A303" s="4"/>
      <c r="B303" s="4"/>
      <c r="C303" s="38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</row>
    <row r="304">
      <c r="A304" s="4"/>
      <c r="B304" s="4"/>
      <c r="C304" s="38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</row>
    <row r="305">
      <c r="A305" s="4"/>
      <c r="B305" s="4"/>
      <c r="C305" s="38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</row>
    <row r="306">
      <c r="A306" s="4"/>
      <c r="B306" s="4"/>
      <c r="C306" s="38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</row>
    <row r="307">
      <c r="A307" s="4"/>
      <c r="B307" s="4"/>
      <c r="C307" s="38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</row>
    <row r="308">
      <c r="A308" s="4"/>
      <c r="B308" s="4"/>
      <c r="C308" s="38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</row>
    <row r="309">
      <c r="A309" s="4"/>
      <c r="B309" s="4"/>
      <c r="C309" s="38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</row>
    <row r="310">
      <c r="A310" s="4"/>
      <c r="B310" s="4"/>
      <c r="C310" s="38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</row>
    <row r="311">
      <c r="A311" s="4"/>
      <c r="B311" s="4"/>
      <c r="C311" s="38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</row>
    <row r="312">
      <c r="A312" s="4"/>
      <c r="B312" s="4"/>
      <c r="C312" s="38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</row>
    <row r="313">
      <c r="A313" s="4"/>
      <c r="B313" s="4"/>
      <c r="C313" s="38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</row>
    <row r="314">
      <c r="A314" s="4"/>
      <c r="B314" s="4"/>
      <c r="C314" s="38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</row>
    <row r="315">
      <c r="A315" s="4"/>
      <c r="B315" s="4"/>
      <c r="C315" s="38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</row>
    <row r="316">
      <c r="A316" s="4"/>
      <c r="B316" s="4"/>
      <c r="C316" s="38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</row>
    <row r="317">
      <c r="A317" s="4"/>
      <c r="B317" s="4"/>
      <c r="C317" s="38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</row>
    <row r="318">
      <c r="A318" s="4"/>
      <c r="B318" s="4"/>
      <c r="C318" s="38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</row>
    <row r="319">
      <c r="A319" s="4"/>
      <c r="B319" s="4"/>
      <c r="C319" s="38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</row>
    <row r="320">
      <c r="A320" s="4"/>
      <c r="B320" s="4"/>
      <c r="C320" s="38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</row>
    <row r="321">
      <c r="A321" s="4"/>
      <c r="B321" s="4"/>
      <c r="C321" s="38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</row>
    <row r="322">
      <c r="A322" s="4"/>
      <c r="B322" s="4"/>
      <c r="C322" s="38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</row>
    <row r="323">
      <c r="A323" s="4"/>
      <c r="B323" s="4"/>
      <c r="C323" s="38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</row>
    <row r="324">
      <c r="A324" s="4"/>
      <c r="B324" s="4"/>
      <c r="C324" s="38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</row>
    <row r="325">
      <c r="A325" s="4"/>
      <c r="B325" s="4"/>
      <c r="C325" s="38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</row>
    <row r="326">
      <c r="A326" s="4"/>
      <c r="B326" s="4"/>
      <c r="C326" s="38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</row>
    <row r="327">
      <c r="A327" s="4"/>
      <c r="B327" s="4"/>
      <c r="C327" s="38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</row>
    <row r="328">
      <c r="A328" s="4"/>
      <c r="B328" s="4"/>
      <c r="C328" s="38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</row>
    <row r="329">
      <c r="A329" s="4"/>
      <c r="B329" s="4"/>
      <c r="C329" s="38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</row>
    <row r="330">
      <c r="A330" s="4"/>
      <c r="B330" s="4"/>
      <c r="C330" s="38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</row>
    <row r="331">
      <c r="A331" s="4"/>
      <c r="B331" s="4"/>
      <c r="C331" s="38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</row>
    <row r="332">
      <c r="A332" s="4"/>
      <c r="B332" s="4"/>
      <c r="C332" s="38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</row>
    <row r="333">
      <c r="A333" s="4"/>
      <c r="B333" s="4"/>
      <c r="C333" s="38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</row>
    <row r="334">
      <c r="A334" s="4"/>
      <c r="B334" s="4"/>
      <c r="C334" s="38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</row>
    <row r="335">
      <c r="A335" s="4"/>
      <c r="B335" s="4"/>
      <c r="C335" s="38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</row>
    <row r="336">
      <c r="A336" s="4"/>
      <c r="B336" s="4"/>
      <c r="C336" s="38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</row>
    <row r="337">
      <c r="A337" s="4"/>
      <c r="B337" s="4"/>
      <c r="C337" s="38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</row>
    <row r="338">
      <c r="A338" s="4"/>
      <c r="B338" s="4"/>
      <c r="C338" s="38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</row>
    <row r="339">
      <c r="A339" s="4"/>
      <c r="B339" s="4"/>
      <c r="C339" s="38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</row>
    <row r="340">
      <c r="A340" s="4"/>
      <c r="B340" s="4"/>
      <c r="C340" s="38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</row>
    <row r="341">
      <c r="A341" s="4"/>
      <c r="B341" s="4"/>
      <c r="C341" s="38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</row>
    <row r="342">
      <c r="A342" s="4"/>
      <c r="B342" s="4"/>
      <c r="C342" s="38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</row>
    <row r="343">
      <c r="A343" s="4"/>
      <c r="B343" s="4"/>
      <c r="C343" s="38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</row>
    <row r="344">
      <c r="A344" s="4"/>
      <c r="B344" s="4"/>
      <c r="C344" s="38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</row>
    <row r="345">
      <c r="A345" s="4"/>
      <c r="B345" s="4"/>
      <c r="C345" s="38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</row>
    <row r="346">
      <c r="A346" s="4"/>
      <c r="B346" s="4"/>
      <c r="C346" s="38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</row>
    <row r="347">
      <c r="A347" s="4"/>
      <c r="B347" s="4"/>
      <c r="C347" s="38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</row>
    <row r="348">
      <c r="A348" s="4"/>
      <c r="B348" s="4"/>
      <c r="C348" s="38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</row>
    <row r="349">
      <c r="A349" s="4"/>
      <c r="B349" s="4"/>
      <c r="C349" s="38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</row>
    <row r="350">
      <c r="A350" s="4"/>
      <c r="B350" s="4"/>
      <c r="C350" s="38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</row>
    <row r="351">
      <c r="A351" s="4"/>
      <c r="B351" s="4"/>
      <c r="C351" s="38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</row>
    <row r="352">
      <c r="A352" s="4"/>
      <c r="B352" s="4"/>
      <c r="C352" s="38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</row>
    <row r="353">
      <c r="A353" s="4"/>
      <c r="B353" s="4"/>
      <c r="C353" s="38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</row>
    <row r="354">
      <c r="A354" s="4"/>
      <c r="B354" s="4"/>
      <c r="C354" s="38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</row>
    <row r="355">
      <c r="A355" s="4"/>
      <c r="B355" s="4"/>
      <c r="C355" s="38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</row>
    <row r="356">
      <c r="A356" s="4"/>
      <c r="B356" s="4"/>
      <c r="C356" s="38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</row>
    <row r="357">
      <c r="A357" s="4"/>
      <c r="B357" s="4"/>
      <c r="C357" s="38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</row>
    <row r="358">
      <c r="A358" s="4"/>
      <c r="B358" s="4"/>
      <c r="C358" s="38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</row>
    <row r="359">
      <c r="A359" s="4"/>
      <c r="B359" s="4"/>
      <c r="C359" s="38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</row>
    <row r="360">
      <c r="A360" s="4"/>
      <c r="B360" s="4"/>
      <c r="C360" s="38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</row>
    <row r="361">
      <c r="A361" s="4"/>
      <c r="B361" s="4"/>
      <c r="C361" s="38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</row>
    <row r="362">
      <c r="A362" s="4"/>
      <c r="B362" s="4"/>
      <c r="C362" s="38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</row>
    <row r="363">
      <c r="A363" s="4"/>
      <c r="B363" s="4"/>
      <c r="C363" s="38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</row>
    <row r="364">
      <c r="A364" s="4"/>
      <c r="B364" s="4"/>
      <c r="C364" s="38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</row>
    <row r="365">
      <c r="A365" s="4"/>
      <c r="B365" s="4"/>
      <c r="C365" s="38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</row>
    <row r="366">
      <c r="A366" s="4"/>
      <c r="B366" s="4"/>
      <c r="C366" s="38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</row>
    <row r="367">
      <c r="A367" s="4"/>
      <c r="B367" s="4"/>
      <c r="C367" s="38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</row>
    <row r="368">
      <c r="A368" s="4"/>
      <c r="B368" s="4"/>
      <c r="C368" s="38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</row>
    <row r="369">
      <c r="A369" s="4"/>
      <c r="B369" s="4"/>
      <c r="C369" s="38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</row>
    <row r="370">
      <c r="A370" s="4"/>
      <c r="B370" s="4"/>
      <c r="C370" s="38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</row>
    <row r="371">
      <c r="A371" s="4"/>
      <c r="B371" s="4"/>
      <c r="C371" s="38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</row>
    <row r="372">
      <c r="A372" s="4"/>
      <c r="B372" s="4"/>
      <c r="C372" s="38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</row>
    <row r="373">
      <c r="A373" s="4"/>
      <c r="B373" s="4"/>
      <c r="C373" s="38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</row>
    <row r="374">
      <c r="A374" s="4"/>
      <c r="B374" s="4"/>
      <c r="C374" s="38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</row>
    <row r="375">
      <c r="A375" s="4"/>
      <c r="B375" s="4"/>
      <c r="C375" s="38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</row>
    <row r="376">
      <c r="A376" s="4"/>
      <c r="B376" s="4"/>
      <c r="C376" s="38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</row>
    <row r="377">
      <c r="A377" s="4"/>
      <c r="B377" s="4"/>
      <c r="C377" s="38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</row>
    <row r="378">
      <c r="A378" s="4"/>
      <c r="B378" s="4"/>
      <c r="C378" s="38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</row>
    <row r="379">
      <c r="A379" s="4"/>
      <c r="B379" s="4"/>
      <c r="C379" s="38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</row>
    <row r="380">
      <c r="A380" s="4"/>
      <c r="B380" s="4"/>
      <c r="C380" s="38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</row>
    <row r="381">
      <c r="A381" s="4"/>
      <c r="B381" s="4"/>
      <c r="C381" s="38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</row>
    <row r="382">
      <c r="A382" s="4"/>
      <c r="B382" s="4"/>
      <c r="C382" s="38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</row>
    <row r="383">
      <c r="A383" s="4"/>
      <c r="B383" s="4"/>
      <c r="C383" s="38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</row>
    <row r="384">
      <c r="A384" s="4"/>
      <c r="B384" s="4"/>
      <c r="C384" s="38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</row>
    <row r="385">
      <c r="A385" s="4"/>
      <c r="B385" s="4"/>
      <c r="C385" s="38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</row>
    <row r="386">
      <c r="A386" s="4"/>
      <c r="B386" s="4"/>
      <c r="C386" s="38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</row>
    <row r="387">
      <c r="A387" s="4"/>
      <c r="B387" s="4"/>
      <c r="C387" s="38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</row>
    <row r="388">
      <c r="A388" s="4"/>
      <c r="B388" s="4"/>
      <c r="C388" s="38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</row>
    <row r="389">
      <c r="A389" s="4"/>
      <c r="B389" s="4"/>
      <c r="C389" s="38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</row>
    <row r="390">
      <c r="A390" s="4"/>
      <c r="B390" s="4"/>
      <c r="C390" s="38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</row>
    <row r="391">
      <c r="A391" s="4"/>
      <c r="B391" s="4"/>
      <c r="C391" s="38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</row>
    <row r="392">
      <c r="A392" s="4"/>
      <c r="B392" s="4"/>
      <c r="C392" s="38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</row>
    <row r="393">
      <c r="A393" s="4"/>
      <c r="B393" s="4"/>
      <c r="C393" s="38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</row>
    <row r="394">
      <c r="A394" s="4"/>
      <c r="B394" s="4"/>
      <c r="C394" s="38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</row>
    <row r="395">
      <c r="A395" s="4"/>
      <c r="B395" s="4"/>
      <c r="C395" s="38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</row>
    <row r="396">
      <c r="A396" s="4"/>
      <c r="B396" s="4"/>
      <c r="C396" s="38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</row>
    <row r="397">
      <c r="A397" s="4"/>
      <c r="B397" s="4"/>
      <c r="C397" s="38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</row>
    <row r="398">
      <c r="A398" s="4"/>
      <c r="B398" s="4"/>
      <c r="C398" s="38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</row>
    <row r="399">
      <c r="A399" s="4"/>
      <c r="B399" s="4"/>
      <c r="C399" s="38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</row>
    <row r="400">
      <c r="A400" s="4"/>
      <c r="B400" s="4"/>
      <c r="C400" s="38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</row>
    <row r="401">
      <c r="A401" s="4"/>
      <c r="B401" s="4"/>
      <c r="C401" s="38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</row>
    <row r="402">
      <c r="A402" s="4"/>
      <c r="B402" s="4"/>
      <c r="C402" s="38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</row>
    <row r="403">
      <c r="A403" s="4"/>
      <c r="B403" s="4"/>
      <c r="C403" s="38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</row>
    <row r="404">
      <c r="A404" s="4"/>
      <c r="B404" s="4"/>
      <c r="C404" s="38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</row>
    <row r="405">
      <c r="A405" s="4"/>
      <c r="B405" s="4"/>
      <c r="C405" s="38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</row>
    <row r="406">
      <c r="A406" s="4"/>
      <c r="B406" s="4"/>
      <c r="C406" s="38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</row>
    <row r="407">
      <c r="A407" s="4"/>
      <c r="B407" s="4"/>
      <c r="C407" s="38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</row>
    <row r="408">
      <c r="A408" s="4"/>
      <c r="B408" s="4"/>
      <c r="C408" s="38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</row>
    <row r="409">
      <c r="A409" s="4"/>
      <c r="B409" s="4"/>
      <c r="C409" s="38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</row>
    <row r="410">
      <c r="A410" s="4"/>
      <c r="B410" s="4"/>
      <c r="C410" s="38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</row>
    <row r="411">
      <c r="A411" s="4"/>
      <c r="B411" s="4"/>
      <c r="C411" s="38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</row>
    <row r="412">
      <c r="A412" s="4"/>
      <c r="B412" s="4"/>
      <c r="C412" s="38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</row>
    <row r="413">
      <c r="A413" s="4"/>
      <c r="B413" s="4"/>
      <c r="C413" s="38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</row>
    <row r="414">
      <c r="A414" s="4"/>
      <c r="B414" s="4"/>
      <c r="C414" s="38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</row>
    <row r="415">
      <c r="A415" s="4"/>
      <c r="B415" s="4"/>
      <c r="C415" s="38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</row>
    <row r="416">
      <c r="A416" s="4"/>
      <c r="B416" s="4"/>
      <c r="C416" s="38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</row>
    <row r="417">
      <c r="A417" s="4"/>
      <c r="B417" s="4"/>
      <c r="C417" s="38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</row>
    <row r="418">
      <c r="A418" s="4"/>
      <c r="B418" s="4"/>
      <c r="C418" s="38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</row>
    <row r="419">
      <c r="A419" s="4"/>
      <c r="B419" s="4"/>
      <c r="C419" s="38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</row>
    <row r="420">
      <c r="A420" s="4"/>
      <c r="B420" s="4"/>
      <c r="C420" s="38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</row>
    <row r="421">
      <c r="A421" s="4"/>
      <c r="B421" s="4"/>
      <c r="C421" s="38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</row>
    <row r="422">
      <c r="A422" s="4"/>
      <c r="B422" s="4"/>
      <c r="C422" s="38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</row>
    <row r="423">
      <c r="A423" s="4"/>
      <c r="B423" s="4"/>
      <c r="C423" s="38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</row>
    <row r="424">
      <c r="A424" s="4"/>
      <c r="B424" s="4"/>
      <c r="C424" s="38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</row>
    <row r="425">
      <c r="A425" s="4"/>
      <c r="B425" s="4"/>
      <c r="C425" s="38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</row>
    <row r="426">
      <c r="A426" s="4"/>
      <c r="B426" s="4"/>
      <c r="C426" s="38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</row>
    <row r="427">
      <c r="A427" s="4"/>
      <c r="B427" s="4"/>
      <c r="C427" s="38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</row>
    <row r="428">
      <c r="A428" s="4"/>
      <c r="B428" s="4"/>
      <c r="C428" s="38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</row>
    <row r="429">
      <c r="A429" s="4"/>
      <c r="B429" s="4"/>
      <c r="C429" s="38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</row>
    <row r="430">
      <c r="A430" s="4"/>
      <c r="B430" s="4"/>
      <c r="C430" s="38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</row>
    <row r="431">
      <c r="A431" s="4"/>
      <c r="B431" s="4"/>
      <c r="C431" s="38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</row>
    <row r="432">
      <c r="A432" s="4"/>
      <c r="B432" s="4"/>
      <c r="C432" s="38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</row>
    <row r="433">
      <c r="A433" s="4"/>
      <c r="B433" s="4"/>
      <c r="C433" s="38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</row>
    <row r="434">
      <c r="A434" s="4"/>
      <c r="B434" s="4"/>
      <c r="C434" s="38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</row>
    <row r="435">
      <c r="A435" s="4"/>
      <c r="B435" s="4"/>
      <c r="C435" s="38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</row>
    <row r="436">
      <c r="A436" s="4"/>
      <c r="B436" s="4"/>
      <c r="C436" s="38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</row>
    <row r="437">
      <c r="A437" s="4"/>
      <c r="B437" s="4"/>
      <c r="C437" s="38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</row>
    <row r="438">
      <c r="A438" s="4"/>
      <c r="B438" s="4"/>
      <c r="C438" s="38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</row>
    <row r="439">
      <c r="A439" s="4"/>
      <c r="B439" s="4"/>
      <c r="C439" s="38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</row>
    <row r="440">
      <c r="A440" s="4"/>
      <c r="B440" s="4"/>
      <c r="C440" s="38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</row>
    <row r="441">
      <c r="A441" s="4"/>
      <c r="B441" s="4"/>
      <c r="C441" s="38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</row>
    <row r="442">
      <c r="A442" s="4"/>
      <c r="B442" s="4"/>
      <c r="C442" s="38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</row>
    <row r="443">
      <c r="A443" s="4"/>
      <c r="B443" s="4"/>
      <c r="C443" s="38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</row>
    <row r="444">
      <c r="A444" s="4"/>
      <c r="B444" s="4"/>
      <c r="C444" s="38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</row>
    <row r="445">
      <c r="A445" s="4"/>
      <c r="B445" s="4"/>
      <c r="C445" s="38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</row>
    <row r="446">
      <c r="A446" s="4"/>
      <c r="B446" s="4"/>
      <c r="C446" s="38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</row>
    <row r="447">
      <c r="A447" s="4"/>
      <c r="B447" s="4"/>
      <c r="C447" s="38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</row>
    <row r="448">
      <c r="A448" s="4"/>
      <c r="B448" s="4"/>
      <c r="C448" s="38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</row>
    <row r="449">
      <c r="A449" s="4"/>
      <c r="B449" s="4"/>
      <c r="C449" s="38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</row>
    <row r="450">
      <c r="A450" s="4"/>
      <c r="B450" s="4"/>
      <c r="C450" s="38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</row>
    <row r="451">
      <c r="A451" s="4"/>
      <c r="B451" s="4"/>
      <c r="C451" s="38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</row>
    <row r="452">
      <c r="A452" s="4"/>
      <c r="B452" s="4"/>
      <c r="C452" s="38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</row>
    <row r="453">
      <c r="A453" s="4"/>
      <c r="B453" s="4"/>
      <c r="C453" s="38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</row>
    <row r="454">
      <c r="A454" s="4"/>
      <c r="B454" s="4"/>
      <c r="C454" s="38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</row>
    <row r="455">
      <c r="A455" s="4"/>
      <c r="B455" s="4"/>
      <c r="C455" s="38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</row>
    <row r="456">
      <c r="A456" s="4"/>
      <c r="B456" s="4"/>
      <c r="C456" s="38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</row>
    <row r="457">
      <c r="A457" s="4"/>
      <c r="B457" s="4"/>
      <c r="C457" s="38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</row>
    <row r="458">
      <c r="A458" s="4"/>
      <c r="B458" s="4"/>
      <c r="C458" s="38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</row>
    <row r="459">
      <c r="A459" s="4"/>
      <c r="B459" s="4"/>
      <c r="C459" s="38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</row>
    <row r="460">
      <c r="A460" s="4"/>
      <c r="B460" s="4"/>
      <c r="C460" s="38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</row>
    <row r="461">
      <c r="A461" s="4"/>
      <c r="B461" s="4"/>
      <c r="C461" s="38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</row>
    <row r="462">
      <c r="A462" s="4"/>
      <c r="B462" s="4"/>
      <c r="C462" s="38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</row>
    <row r="463">
      <c r="A463" s="4"/>
      <c r="B463" s="4"/>
      <c r="C463" s="38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</row>
    <row r="464">
      <c r="A464" s="4"/>
      <c r="B464" s="4"/>
      <c r="C464" s="38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</row>
    <row r="465">
      <c r="A465" s="4"/>
      <c r="B465" s="4"/>
      <c r="C465" s="38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</row>
    <row r="466">
      <c r="A466" s="4"/>
      <c r="B466" s="4"/>
      <c r="C466" s="38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</row>
    <row r="467">
      <c r="A467" s="4"/>
      <c r="B467" s="4"/>
      <c r="C467" s="38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</row>
    <row r="468">
      <c r="A468" s="4"/>
      <c r="B468" s="4"/>
      <c r="C468" s="38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</row>
    <row r="469">
      <c r="A469" s="4"/>
      <c r="B469" s="4"/>
      <c r="C469" s="38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</row>
    <row r="470">
      <c r="A470" s="4"/>
      <c r="B470" s="4"/>
      <c r="C470" s="38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</row>
    <row r="471">
      <c r="A471" s="4"/>
      <c r="B471" s="4"/>
      <c r="C471" s="38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</row>
    <row r="472">
      <c r="A472" s="4"/>
      <c r="B472" s="4"/>
      <c r="C472" s="38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</row>
    <row r="473">
      <c r="A473" s="4"/>
      <c r="B473" s="4"/>
      <c r="C473" s="38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</row>
    <row r="474">
      <c r="A474" s="4"/>
      <c r="B474" s="4"/>
      <c r="C474" s="38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</row>
    <row r="475">
      <c r="A475" s="4"/>
      <c r="B475" s="4"/>
      <c r="C475" s="38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</row>
    <row r="476">
      <c r="A476" s="4"/>
      <c r="B476" s="4"/>
      <c r="C476" s="38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</row>
    <row r="477">
      <c r="A477" s="4"/>
      <c r="B477" s="4"/>
      <c r="C477" s="38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</row>
    <row r="478">
      <c r="A478" s="4"/>
      <c r="B478" s="4"/>
      <c r="C478" s="38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</row>
    <row r="479">
      <c r="A479" s="4"/>
      <c r="B479" s="4"/>
      <c r="C479" s="38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</row>
    <row r="480">
      <c r="A480" s="4"/>
      <c r="B480" s="4"/>
      <c r="C480" s="38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</row>
    <row r="481">
      <c r="A481" s="4"/>
      <c r="B481" s="4"/>
      <c r="C481" s="38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</row>
    <row r="482">
      <c r="A482" s="4"/>
      <c r="B482" s="4"/>
      <c r="C482" s="38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</row>
    <row r="483">
      <c r="A483" s="4"/>
      <c r="B483" s="4"/>
      <c r="C483" s="38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</row>
    <row r="484">
      <c r="A484" s="4"/>
      <c r="B484" s="4"/>
      <c r="C484" s="38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</row>
    <row r="485">
      <c r="A485" s="4"/>
      <c r="B485" s="4"/>
      <c r="C485" s="38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</row>
    <row r="486">
      <c r="A486" s="4"/>
      <c r="B486" s="4"/>
      <c r="C486" s="38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</row>
    <row r="487">
      <c r="A487" s="4"/>
      <c r="B487" s="4"/>
      <c r="C487" s="38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</row>
    <row r="488">
      <c r="A488" s="4"/>
      <c r="B488" s="4"/>
      <c r="C488" s="38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</row>
    <row r="489">
      <c r="A489" s="4"/>
      <c r="B489" s="4"/>
      <c r="C489" s="38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</row>
    <row r="490">
      <c r="A490" s="4"/>
      <c r="B490" s="4"/>
      <c r="C490" s="38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</row>
    <row r="491">
      <c r="A491" s="4"/>
      <c r="B491" s="4"/>
      <c r="C491" s="38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</row>
    <row r="492">
      <c r="A492" s="4"/>
      <c r="B492" s="4"/>
      <c r="C492" s="38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</row>
    <row r="493">
      <c r="A493" s="4"/>
      <c r="B493" s="4"/>
      <c r="C493" s="38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</row>
    <row r="494">
      <c r="A494" s="4"/>
      <c r="B494" s="4"/>
      <c r="C494" s="38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</row>
    <row r="495">
      <c r="A495" s="4"/>
      <c r="B495" s="4"/>
      <c r="C495" s="38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</row>
    <row r="496">
      <c r="A496" s="4"/>
      <c r="B496" s="4"/>
      <c r="C496" s="38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</row>
    <row r="497">
      <c r="A497" s="4"/>
      <c r="B497" s="4"/>
      <c r="C497" s="38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</row>
    <row r="498">
      <c r="A498" s="4"/>
      <c r="B498" s="4"/>
      <c r="C498" s="38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</row>
    <row r="499">
      <c r="A499" s="4"/>
      <c r="B499" s="4"/>
      <c r="C499" s="38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</row>
    <row r="500">
      <c r="A500" s="4"/>
      <c r="B500" s="4"/>
      <c r="C500" s="38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</row>
    <row r="501">
      <c r="A501" s="4"/>
      <c r="B501" s="4"/>
      <c r="C501" s="38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</row>
    <row r="502">
      <c r="A502" s="4"/>
      <c r="B502" s="4"/>
      <c r="C502" s="38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</row>
    <row r="503">
      <c r="A503" s="4"/>
      <c r="B503" s="4"/>
      <c r="C503" s="38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</row>
    <row r="504">
      <c r="A504" s="4"/>
      <c r="B504" s="4"/>
      <c r="C504" s="38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</row>
    <row r="505">
      <c r="A505" s="4"/>
      <c r="B505" s="4"/>
      <c r="C505" s="38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</row>
    <row r="506">
      <c r="A506" s="4"/>
      <c r="B506" s="4"/>
      <c r="C506" s="38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</row>
    <row r="507">
      <c r="A507" s="4"/>
      <c r="B507" s="4"/>
      <c r="C507" s="38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</row>
    <row r="508">
      <c r="A508" s="4"/>
      <c r="B508" s="4"/>
      <c r="C508" s="38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</row>
    <row r="509">
      <c r="A509" s="4"/>
      <c r="B509" s="4"/>
      <c r="C509" s="38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</row>
    <row r="510">
      <c r="A510" s="4"/>
      <c r="B510" s="4"/>
      <c r="C510" s="38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</row>
    <row r="511">
      <c r="A511" s="4"/>
      <c r="B511" s="4"/>
      <c r="C511" s="38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</row>
    <row r="512">
      <c r="A512" s="4"/>
      <c r="B512" s="4"/>
      <c r="C512" s="38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</row>
    <row r="513">
      <c r="A513" s="4"/>
      <c r="B513" s="4"/>
      <c r="C513" s="38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</row>
    <row r="514">
      <c r="A514" s="4"/>
      <c r="B514" s="4"/>
      <c r="C514" s="38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</row>
    <row r="515">
      <c r="A515" s="4"/>
      <c r="B515" s="4"/>
      <c r="C515" s="38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</row>
    <row r="516">
      <c r="A516" s="4"/>
      <c r="B516" s="4"/>
      <c r="C516" s="38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</row>
    <row r="517">
      <c r="A517" s="4"/>
      <c r="B517" s="4"/>
      <c r="C517" s="38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</row>
    <row r="518">
      <c r="A518" s="4"/>
      <c r="B518" s="4"/>
      <c r="C518" s="38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</row>
    <row r="519">
      <c r="A519" s="4"/>
      <c r="B519" s="4"/>
      <c r="C519" s="38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</row>
    <row r="520">
      <c r="A520" s="4"/>
      <c r="B520" s="4"/>
      <c r="C520" s="38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</row>
    <row r="521">
      <c r="A521" s="4"/>
      <c r="B521" s="4"/>
      <c r="C521" s="38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</row>
    <row r="522">
      <c r="A522" s="4"/>
      <c r="B522" s="4"/>
      <c r="C522" s="38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</row>
    <row r="523">
      <c r="A523" s="4"/>
      <c r="B523" s="4"/>
      <c r="C523" s="38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</row>
    <row r="524">
      <c r="A524" s="4"/>
      <c r="B524" s="4"/>
      <c r="C524" s="38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</row>
    <row r="525">
      <c r="A525" s="4"/>
      <c r="B525" s="4"/>
      <c r="C525" s="38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</row>
    <row r="526">
      <c r="A526" s="4"/>
      <c r="B526" s="4"/>
      <c r="C526" s="38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</row>
    <row r="527">
      <c r="A527" s="4"/>
      <c r="B527" s="4"/>
      <c r="C527" s="38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</row>
    <row r="528">
      <c r="A528" s="4"/>
      <c r="B528" s="4"/>
      <c r="C528" s="38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</row>
    <row r="529">
      <c r="A529" s="4"/>
      <c r="B529" s="4"/>
      <c r="C529" s="38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</row>
    <row r="530">
      <c r="A530" s="4"/>
      <c r="B530" s="4"/>
      <c r="C530" s="38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</row>
    <row r="531">
      <c r="A531" s="4"/>
      <c r="B531" s="4"/>
      <c r="C531" s="38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</row>
    <row r="532">
      <c r="A532" s="4"/>
      <c r="B532" s="4"/>
      <c r="C532" s="38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</row>
    <row r="533">
      <c r="A533" s="4"/>
      <c r="B533" s="4"/>
      <c r="C533" s="38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</row>
    <row r="534">
      <c r="A534" s="4"/>
      <c r="B534" s="4"/>
      <c r="C534" s="38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</row>
    <row r="535">
      <c r="A535" s="4"/>
      <c r="B535" s="4"/>
      <c r="C535" s="38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</row>
    <row r="536">
      <c r="A536" s="4"/>
      <c r="B536" s="4"/>
      <c r="C536" s="38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</row>
    <row r="537">
      <c r="A537" s="4"/>
      <c r="B537" s="4"/>
      <c r="C537" s="38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</row>
    <row r="538">
      <c r="A538" s="4"/>
      <c r="B538" s="4"/>
      <c r="C538" s="38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</row>
    <row r="539">
      <c r="A539" s="4"/>
      <c r="B539" s="4"/>
      <c r="C539" s="38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</row>
    <row r="540">
      <c r="A540" s="4"/>
      <c r="B540" s="4"/>
      <c r="C540" s="38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</row>
    <row r="541">
      <c r="A541" s="4"/>
      <c r="B541" s="4"/>
      <c r="C541" s="38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</row>
    <row r="542">
      <c r="A542" s="4"/>
      <c r="B542" s="4"/>
      <c r="C542" s="38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</row>
    <row r="543">
      <c r="A543" s="4"/>
      <c r="B543" s="4"/>
      <c r="C543" s="38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</row>
    <row r="544">
      <c r="A544" s="4"/>
      <c r="B544" s="4"/>
      <c r="C544" s="38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</row>
    <row r="545">
      <c r="A545" s="4"/>
      <c r="B545" s="4"/>
      <c r="C545" s="38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</row>
    <row r="546">
      <c r="A546" s="4"/>
      <c r="B546" s="4"/>
      <c r="C546" s="38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</row>
    <row r="547">
      <c r="A547" s="4"/>
      <c r="B547" s="4"/>
      <c r="C547" s="38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</row>
    <row r="548">
      <c r="A548" s="4"/>
      <c r="B548" s="4"/>
      <c r="C548" s="38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</row>
    <row r="549">
      <c r="A549" s="4"/>
      <c r="B549" s="4"/>
      <c r="C549" s="38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</row>
    <row r="550">
      <c r="A550" s="4"/>
      <c r="B550" s="4"/>
      <c r="C550" s="38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</row>
    <row r="551">
      <c r="A551" s="4"/>
      <c r="B551" s="4"/>
      <c r="C551" s="38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</row>
    <row r="552">
      <c r="A552" s="4"/>
      <c r="B552" s="4"/>
      <c r="C552" s="38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</row>
    <row r="553">
      <c r="A553" s="4"/>
      <c r="B553" s="4"/>
      <c r="C553" s="38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</row>
    <row r="554">
      <c r="A554" s="4"/>
      <c r="B554" s="4"/>
      <c r="C554" s="38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</row>
    <row r="555">
      <c r="A555" s="4"/>
      <c r="B555" s="4"/>
      <c r="C555" s="38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</row>
    <row r="556">
      <c r="A556" s="4"/>
      <c r="B556" s="4"/>
      <c r="C556" s="38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</row>
    <row r="557">
      <c r="A557" s="4"/>
      <c r="B557" s="4"/>
      <c r="C557" s="38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</row>
    <row r="558">
      <c r="A558" s="4"/>
      <c r="B558" s="4"/>
      <c r="C558" s="38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</row>
    <row r="559">
      <c r="A559" s="4"/>
      <c r="B559" s="4"/>
      <c r="C559" s="38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</row>
    <row r="560">
      <c r="A560" s="4"/>
      <c r="B560" s="4"/>
      <c r="C560" s="38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</row>
    <row r="561">
      <c r="A561" s="4"/>
      <c r="B561" s="4"/>
      <c r="C561" s="38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</row>
    <row r="562">
      <c r="A562" s="4"/>
      <c r="B562" s="4"/>
      <c r="C562" s="38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</row>
    <row r="563">
      <c r="A563" s="4"/>
      <c r="B563" s="4"/>
      <c r="C563" s="38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</row>
    <row r="564">
      <c r="A564" s="4"/>
      <c r="B564" s="4"/>
      <c r="C564" s="38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</row>
    <row r="565">
      <c r="A565" s="4"/>
      <c r="B565" s="4"/>
      <c r="C565" s="38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</row>
    <row r="566">
      <c r="A566" s="4"/>
      <c r="B566" s="4"/>
      <c r="C566" s="38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</row>
    <row r="567">
      <c r="A567" s="4"/>
      <c r="B567" s="4"/>
      <c r="C567" s="38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</row>
    <row r="568">
      <c r="A568" s="4"/>
      <c r="B568" s="4"/>
      <c r="C568" s="38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</row>
    <row r="569">
      <c r="A569" s="4"/>
      <c r="B569" s="4"/>
      <c r="C569" s="38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</row>
    <row r="570">
      <c r="A570" s="4"/>
      <c r="B570" s="4"/>
      <c r="C570" s="38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</row>
    <row r="571">
      <c r="A571" s="4"/>
      <c r="B571" s="4"/>
      <c r="C571" s="38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</row>
    <row r="572">
      <c r="A572" s="4"/>
      <c r="B572" s="4"/>
      <c r="C572" s="38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</row>
    <row r="573">
      <c r="A573" s="4"/>
      <c r="B573" s="4"/>
      <c r="C573" s="38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</row>
    <row r="574">
      <c r="A574" s="4"/>
      <c r="B574" s="4"/>
      <c r="C574" s="38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</row>
    <row r="575">
      <c r="A575" s="4"/>
      <c r="B575" s="4"/>
      <c r="C575" s="38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</row>
    <row r="576">
      <c r="A576" s="4"/>
      <c r="B576" s="4"/>
      <c r="C576" s="38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</row>
    <row r="577">
      <c r="A577" s="4"/>
      <c r="B577" s="4"/>
      <c r="C577" s="38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</row>
    <row r="578">
      <c r="A578" s="4"/>
      <c r="B578" s="4"/>
      <c r="C578" s="38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</row>
    <row r="579">
      <c r="A579" s="4"/>
      <c r="B579" s="4"/>
      <c r="C579" s="38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</row>
    <row r="580">
      <c r="A580" s="4"/>
      <c r="B580" s="4"/>
      <c r="C580" s="38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</row>
    <row r="581">
      <c r="A581" s="4"/>
      <c r="B581" s="4"/>
      <c r="C581" s="38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</row>
    <row r="582">
      <c r="A582" s="4"/>
      <c r="B582" s="4"/>
      <c r="C582" s="38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</row>
    <row r="583">
      <c r="A583" s="4"/>
      <c r="B583" s="4"/>
      <c r="C583" s="38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</row>
    <row r="584">
      <c r="A584" s="4"/>
      <c r="B584" s="4"/>
      <c r="C584" s="38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</row>
    <row r="585">
      <c r="A585" s="4"/>
      <c r="B585" s="4"/>
      <c r="C585" s="38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</row>
    <row r="586">
      <c r="A586" s="4"/>
      <c r="B586" s="4"/>
      <c r="C586" s="38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</row>
    <row r="587">
      <c r="A587" s="4"/>
      <c r="B587" s="4"/>
      <c r="C587" s="38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</row>
    <row r="588">
      <c r="A588" s="4"/>
      <c r="B588" s="4"/>
      <c r="C588" s="38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</row>
    <row r="589">
      <c r="A589" s="4"/>
      <c r="B589" s="4"/>
      <c r="C589" s="38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</row>
    <row r="590">
      <c r="A590" s="4"/>
      <c r="B590" s="4"/>
      <c r="C590" s="38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</row>
    <row r="591">
      <c r="A591" s="4"/>
      <c r="B591" s="4"/>
      <c r="C591" s="38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</row>
    <row r="592">
      <c r="A592" s="4"/>
      <c r="B592" s="4"/>
      <c r="C592" s="38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</row>
    <row r="593">
      <c r="A593" s="4"/>
      <c r="B593" s="4"/>
      <c r="C593" s="38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</row>
    <row r="594">
      <c r="A594" s="4"/>
      <c r="B594" s="4"/>
      <c r="C594" s="38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</row>
    <row r="595">
      <c r="A595" s="4"/>
      <c r="B595" s="4"/>
      <c r="C595" s="38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</row>
    <row r="596">
      <c r="A596" s="4"/>
      <c r="B596" s="4"/>
      <c r="C596" s="38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</row>
    <row r="597">
      <c r="A597" s="4"/>
      <c r="B597" s="4"/>
      <c r="C597" s="38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</row>
    <row r="598">
      <c r="A598" s="4"/>
      <c r="B598" s="4"/>
      <c r="C598" s="38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</row>
    <row r="599">
      <c r="A599" s="4"/>
      <c r="B599" s="4"/>
      <c r="C599" s="38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</row>
    <row r="600">
      <c r="A600" s="4"/>
      <c r="B600" s="4"/>
      <c r="C600" s="38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</row>
    <row r="601">
      <c r="A601" s="4"/>
      <c r="B601" s="4"/>
      <c r="C601" s="38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</row>
    <row r="602">
      <c r="A602" s="4"/>
      <c r="B602" s="4"/>
      <c r="C602" s="38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</row>
    <row r="603">
      <c r="A603" s="4"/>
      <c r="B603" s="4"/>
      <c r="C603" s="38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</row>
    <row r="604">
      <c r="A604" s="4"/>
      <c r="B604" s="4"/>
      <c r="C604" s="38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</row>
    <row r="605">
      <c r="A605" s="4"/>
      <c r="B605" s="4"/>
      <c r="C605" s="38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</row>
    <row r="606">
      <c r="A606" s="4"/>
      <c r="B606" s="4"/>
      <c r="C606" s="38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</row>
    <row r="607">
      <c r="A607" s="4"/>
      <c r="B607" s="4"/>
      <c r="C607" s="38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</row>
    <row r="608">
      <c r="A608" s="4"/>
      <c r="B608" s="4"/>
      <c r="C608" s="38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</row>
    <row r="609">
      <c r="A609" s="4"/>
      <c r="B609" s="4"/>
      <c r="C609" s="38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</row>
    <row r="610">
      <c r="A610" s="4"/>
      <c r="B610" s="4"/>
      <c r="C610" s="38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</row>
    <row r="611">
      <c r="A611" s="4"/>
      <c r="B611" s="4"/>
      <c r="C611" s="38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</row>
    <row r="612">
      <c r="A612" s="4"/>
      <c r="B612" s="4"/>
      <c r="C612" s="38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</row>
    <row r="613">
      <c r="A613" s="4"/>
      <c r="B613" s="4"/>
      <c r="C613" s="38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</row>
    <row r="614">
      <c r="A614" s="4"/>
      <c r="B614" s="4"/>
      <c r="C614" s="38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</row>
    <row r="615">
      <c r="A615" s="4"/>
      <c r="B615" s="4"/>
      <c r="C615" s="38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</row>
    <row r="616">
      <c r="A616" s="4"/>
      <c r="B616" s="4"/>
      <c r="C616" s="38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</row>
    <row r="617">
      <c r="A617" s="4"/>
      <c r="B617" s="4"/>
      <c r="C617" s="38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</row>
    <row r="618">
      <c r="A618" s="4"/>
      <c r="B618" s="4"/>
      <c r="C618" s="38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</row>
    <row r="619">
      <c r="A619" s="4"/>
      <c r="B619" s="4"/>
      <c r="C619" s="38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</row>
    <row r="620">
      <c r="A620" s="4"/>
      <c r="B620" s="4"/>
      <c r="C620" s="38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</row>
    <row r="621">
      <c r="A621" s="4"/>
      <c r="B621" s="4"/>
      <c r="C621" s="38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</row>
    <row r="622">
      <c r="A622" s="4"/>
      <c r="B622" s="4"/>
      <c r="C622" s="38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</row>
    <row r="623">
      <c r="A623" s="4"/>
      <c r="B623" s="4"/>
      <c r="C623" s="38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</row>
    <row r="624">
      <c r="A624" s="4"/>
      <c r="B624" s="4"/>
      <c r="C624" s="38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</row>
    <row r="625">
      <c r="A625" s="4"/>
      <c r="B625" s="4"/>
      <c r="C625" s="38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</row>
    <row r="626">
      <c r="A626" s="4"/>
      <c r="B626" s="4"/>
      <c r="C626" s="38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</row>
    <row r="627">
      <c r="A627" s="4"/>
      <c r="B627" s="4"/>
      <c r="C627" s="38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</row>
    <row r="628">
      <c r="A628" s="4"/>
      <c r="B628" s="4"/>
      <c r="C628" s="38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</row>
    <row r="629">
      <c r="A629" s="4"/>
      <c r="B629" s="4"/>
      <c r="C629" s="38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</row>
    <row r="630">
      <c r="A630" s="4"/>
      <c r="B630" s="4"/>
      <c r="C630" s="38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</row>
    <row r="631">
      <c r="A631" s="4"/>
      <c r="B631" s="4"/>
      <c r="C631" s="38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</row>
    <row r="632">
      <c r="A632" s="4"/>
      <c r="B632" s="4"/>
      <c r="C632" s="38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</row>
    <row r="633">
      <c r="A633" s="4"/>
      <c r="B633" s="4"/>
      <c r="C633" s="38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</row>
    <row r="634">
      <c r="A634" s="4"/>
      <c r="B634" s="4"/>
      <c r="C634" s="38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</row>
    <row r="635">
      <c r="A635" s="4"/>
      <c r="B635" s="4"/>
      <c r="C635" s="38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</row>
    <row r="636">
      <c r="A636" s="4"/>
      <c r="B636" s="4"/>
      <c r="C636" s="38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</row>
    <row r="637">
      <c r="A637" s="4"/>
      <c r="B637" s="4"/>
      <c r="C637" s="38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</row>
    <row r="638">
      <c r="A638" s="4"/>
      <c r="B638" s="4"/>
      <c r="C638" s="38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</row>
    <row r="639">
      <c r="A639" s="4"/>
      <c r="B639" s="4"/>
      <c r="C639" s="38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</row>
    <row r="640">
      <c r="A640" s="4"/>
      <c r="B640" s="4"/>
      <c r="C640" s="38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</row>
    <row r="641">
      <c r="A641" s="4"/>
      <c r="B641" s="4"/>
      <c r="C641" s="38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</row>
    <row r="642">
      <c r="A642" s="4"/>
      <c r="B642" s="4"/>
      <c r="C642" s="38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</row>
    <row r="643">
      <c r="A643" s="4"/>
      <c r="B643" s="4"/>
      <c r="C643" s="38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</row>
    <row r="644">
      <c r="A644" s="4"/>
      <c r="B644" s="4"/>
      <c r="C644" s="38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</row>
    <row r="645">
      <c r="A645" s="4"/>
      <c r="B645" s="4"/>
      <c r="C645" s="38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</row>
    <row r="646">
      <c r="A646" s="4"/>
      <c r="B646" s="4"/>
      <c r="C646" s="38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</row>
    <row r="647">
      <c r="A647" s="4"/>
      <c r="B647" s="4"/>
      <c r="C647" s="38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</row>
    <row r="648">
      <c r="A648" s="4"/>
      <c r="B648" s="4"/>
      <c r="C648" s="38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</row>
    <row r="649">
      <c r="A649" s="4"/>
      <c r="B649" s="4"/>
      <c r="C649" s="38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</row>
    <row r="650">
      <c r="A650" s="4"/>
      <c r="B650" s="4"/>
      <c r="C650" s="38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</row>
    <row r="651">
      <c r="A651" s="4"/>
      <c r="B651" s="4"/>
      <c r="C651" s="38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</row>
    <row r="652">
      <c r="A652" s="4"/>
      <c r="B652" s="4"/>
      <c r="C652" s="38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</row>
    <row r="653">
      <c r="A653" s="4"/>
      <c r="B653" s="4"/>
      <c r="C653" s="38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</row>
    <row r="654">
      <c r="A654" s="4"/>
      <c r="B654" s="4"/>
      <c r="C654" s="38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</row>
    <row r="655">
      <c r="A655" s="4"/>
      <c r="B655" s="4"/>
      <c r="C655" s="38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</row>
    <row r="656">
      <c r="A656" s="4"/>
      <c r="B656" s="4"/>
      <c r="C656" s="38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</row>
    <row r="657">
      <c r="A657" s="4"/>
      <c r="B657" s="4"/>
      <c r="C657" s="38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</row>
    <row r="658">
      <c r="A658" s="4"/>
      <c r="B658" s="4"/>
      <c r="C658" s="38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</row>
    <row r="659">
      <c r="A659" s="4"/>
      <c r="B659" s="4"/>
      <c r="C659" s="38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</row>
    <row r="660">
      <c r="A660" s="4"/>
      <c r="B660" s="4"/>
      <c r="C660" s="38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</row>
    <row r="661">
      <c r="A661" s="4"/>
      <c r="B661" s="4"/>
      <c r="C661" s="38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</row>
    <row r="662">
      <c r="A662" s="4"/>
      <c r="B662" s="4"/>
      <c r="C662" s="38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</row>
    <row r="663">
      <c r="A663" s="4"/>
      <c r="B663" s="4"/>
      <c r="C663" s="38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</row>
    <row r="664">
      <c r="A664" s="4"/>
      <c r="B664" s="4"/>
      <c r="C664" s="38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</row>
    <row r="665">
      <c r="A665" s="4"/>
      <c r="B665" s="4"/>
      <c r="C665" s="38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</row>
    <row r="666">
      <c r="A666" s="4"/>
      <c r="B666" s="4"/>
      <c r="C666" s="38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</row>
    <row r="667">
      <c r="A667" s="4"/>
      <c r="B667" s="4"/>
      <c r="C667" s="38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</row>
    <row r="668">
      <c r="A668" s="4"/>
      <c r="B668" s="4"/>
      <c r="C668" s="38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</row>
    <row r="669">
      <c r="A669" s="4"/>
      <c r="B669" s="4"/>
      <c r="C669" s="38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</row>
    <row r="670">
      <c r="A670" s="4"/>
      <c r="B670" s="4"/>
      <c r="C670" s="38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</row>
    <row r="671">
      <c r="A671" s="4"/>
      <c r="B671" s="4"/>
      <c r="C671" s="38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</row>
    <row r="672">
      <c r="A672" s="4"/>
      <c r="B672" s="4"/>
      <c r="C672" s="38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</row>
    <row r="673">
      <c r="A673" s="4"/>
      <c r="B673" s="4"/>
      <c r="C673" s="38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</row>
    <row r="674">
      <c r="A674" s="4"/>
      <c r="B674" s="4"/>
      <c r="C674" s="38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</row>
    <row r="675">
      <c r="A675" s="4"/>
      <c r="B675" s="4"/>
      <c r="C675" s="38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</row>
    <row r="676">
      <c r="A676" s="4"/>
      <c r="B676" s="4"/>
      <c r="C676" s="38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</row>
    <row r="677">
      <c r="A677" s="4"/>
      <c r="B677" s="4"/>
      <c r="C677" s="38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</row>
    <row r="678">
      <c r="A678" s="4"/>
      <c r="B678" s="4"/>
      <c r="C678" s="38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</row>
    <row r="679">
      <c r="A679" s="4"/>
      <c r="B679" s="4"/>
      <c r="C679" s="38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</row>
    <row r="680">
      <c r="A680" s="4"/>
      <c r="B680" s="4"/>
      <c r="C680" s="38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</row>
    <row r="681">
      <c r="A681" s="4"/>
      <c r="B681" s="4"/>
      <c r="C681" s="38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</row>
    <row r="682">
      <c r="A682" s="4"/>
      <c r="B682" s="4"/>
      <c r="C682" s="38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</row>
    <row r="683">
      <c r="A683" s="4"/>
      <c r="B683" s="4"/>
      <c r="C683" s="38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</row>
    <row r="684">
      <c r="A684" s="4"/>
      <c r="B684" s="4"/>
      <c r="C684" s="38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</row>
    <row r="685">
      <c r="A685" s="4"/>
      <c r="B685" s="4"/>
      <c r="C685" s="38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</row>
    <row r="686">
      <c r="A686" s="4"/>
      <c r="B686" s="4"/>
      <c r="C686" s="38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</row>
    <row r="687">
      <c r="A687" s="4"/>
      <c r="B687" s="4"/>
      <c r="C687" s="38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</row>
    <row r="688">
      <c r="A688" s="4"/>
      <c r="B688" s="4"/>
      <c r="C688" s="38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</row>
    <row r="689">
      <c r="A689" s="4"/>
      <c r="B689" s="4"/>
      <c r="C689" s="38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</row>
    <row r="690">
      <c r="A690" s="4"/>
      <c r="B690" s="4"/>
      <c r="C690" s="38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</row>
    <row r="691">
      <c r="A691" s="4"/>
      <c r="B691" s="4"/>
      <c r="C691" s="38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</row>
    <row r="692">
      <c r="A692" s="4"/>
      <c r="B692" s="4"/>
      <c r="C692" s="38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</row>
    <row r="693">
      <c r="A693" s="4"/>
      <c r="B693" s="4"/>
      <c r="C693" s="38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</row>
    <row r="694">
      <c r="A694" s="4"/>
      <c r="B694" s="4"/>
      <c r="C694" s="38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</row>
    <row r="695">
      <c r="A695" s="4"/>
      <c r="B695" s="4"/>
      <c r="C695" s="38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</row>
    <row r="696">
      <c r="A696" s="4"/>
      <c r="B696" s="4"/>
      <c r="C696" s="38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</row>
    <row r="697">
      <c r="A697" s="4"/>
      <c r="B697" s="4"/>
      <c r="C697" s="38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</row>
    <row r="698">
      <c r="A698" s="4"/>
      <c r="B698" s="4"/>
      <c r="C698" s="38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</row>
    <row r="699">
      <c r="A699" s="4"/>
      <c r="B699" s="4"/>
      <c r="C699" s="38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</row>
    <row r="700">
      <c r="A700" s="4"/>
      <c r="B700" s="4"/>
      <c r="C700" s="38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</row>
    <row r="701">
      <c r="A701" s="4"/>
      <c r="B701" s="4"/>
      <c r="C701" s="38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</row>
    <row r="702">
      <c r="A702" s="4"/>
      <c r="B702" s="4"/>
      <c r="C702" s="38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</row>
    <row r="703">
      <c r="A703" s="4"/>
      <c r="B703" s="4"/>
      <c r="C703" s="38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</row>
    <row r="704">
      <c r="A704" s="4"/>
      <c r="B704" s="4"/>
      <c r="C704" s="38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</row>
    <row r="705">
      <c r="A705" s="4"/>
      <c r="B705" s="4"/>
      <c r="C705" s="38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</row>
    <row r="706">
      <c r="A706" s="4"/>
      <c r="B706" s="4"/>
      <c r="C706" s="38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</row>
    <row r="707">
      <c r="A707" s="4"/>
      <c r="B707" s="4"/>
      <c r="C707" s="38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</row>
    <row r="708">
      <c r="A708" s="4"/>
      <c r="B708" s="4"/>
      <c r="C708" s="38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</row>
    <row r="709">
      <c r="A709" s="4"/>
      <c r="B709" s="4"/>
      <c r="C709" s="38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</row>
    <row r="710">
      <c r="A710" s="4"/>
      <c r="B710" s="4"/>
      <c r="C710" s="38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</row>
    <row r="711">
      <c r="A711" s="4"/>
      <c r="B711" s="4"/>
      <c r="C711" s="38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</row>
    <row r="712">
      <c r="A712" s="4"/>
      <c r="B712" s="4"/>
      <c r="C712" s="38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</row>
    <row r="713">
      <c r="A713" s="4"/>
      <c r="B713" s="4"/>
      <c r="C713" s="38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</row>
    <row r="714">
      <c r="A714" s="4"/>
      <c r="B714" s="4"/>
      <c r="C714" s="38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</row>
    <row r="715">
      <c r="A715" s="4"/>
      <c r="B715" s="4"/>
      <c r="C715" s="38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</row>
    <row r="716">
      <c r="A716" s="4"/>
      <c r="B716" s="4"/>
      <c r="C716" s="38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</row>
    <row r="717">
      <c r="A717" s="4"/>
      <c r="B717" s="4"/>
      <c r="C717" s="38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</row>
    <row r="718">
      <c r="A718" s="4"/>
      <c r="B718" s="4"/>
      <c r="C718" s="38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</row>
    <row r="719">
      <c r="A719" s="4"/>
      <c r="B719" s="4"/>
      <c r="C719" s="38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</row>
    <row r="720">
      <c r="A720" s="4"/>
      <c r="B720" s="4"/>
      <c r="C720" s="38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</row>
    <row r="721">
      <c r="A721" s="4"/>
      <c r="B721" s="4"/>
      <c r="C721" s="38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</row>
    <row r="722">
      <c r="A722" s="4"/>
      <c r="B722" s="4"/>
      <c r="C722" s="38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</row>
    <row r="723">
      <c r="A723" s="4"/>
      <c r="B723" s="4"/>
      <c r="C723" s="38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</row>
    <row r="724">
      <c r="A724" s="4"/>
      <c r="B724" s="4"/>
      <c r="C724" s="38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</row>
    <row r="725">
      <c r="A725" s="4"/>
      <c r="B725" s="4"/>
      <c r="C725" s="38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</row>
    <row r="726">
      <c r="A726" s="4"/>
      <c r="B726" s="4"/>
      <c r="C726" s="38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</row>
    <row r="727">
      <c r="A727" s="4"/>
      <c r="B727" s="4"/>
      <c r="C727" s="38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</row>
    <row r="728">
      <c r="A728" s="4"/>
      <c r="B728" s="4"/>
      <c r="C728" s="38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</row>
    <row r="729">
      <c r="A729" s="4"/>
      <c r="B729" s="4"/>
      <c r="C729" s="38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</row>
    <row r="730">
      <c r="A730" s="4"/>
      <c r="B730" s="4"/>
      <c r="C730" s="38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</row>
    <row r="731">
      <c r="A731" s="4"/>
      <c r="B731" s="4"/>
      <c r="C731" s="38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</row>
    <row r="732">
      <c r="A732" s="4"/>
      <c r="B732" s="4"/>
      <c r="C732" s="38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</row>
    <row r="733">
      <c r="A733" s="4"/>
      <c r="B733" s="4"/>
      <c r="C733" s="38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</row>
    <row r="734">
      <c r="A734" s="4"/>
      <c r="B734" s="4"/>
      <c r="C734" s="38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</row>
    <row r="735">
      <c r="A735" s="4"/>
      <c r="B735" s="4"/>
      <c r="C735" s="38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</row>
    <row r="736">
      <c r="A736" s="4"/>
      <c r="B736" s="4"/>
      <c r="C736" s="38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</row>
    <row r="737">
      <c r="A737" s="4"/>
      <c r="B737" s="4"/>
      <c r="C737" s="38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</row>
    <row r="738">
      <c r="A738" s="4"/>
      <c r="B738" s="4"/>
      <c r="C738" s="38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</row>
    <row r="739">
      <c r="A739" s="4"/>
      <c r="B739" s="4"/>
      <c r="C739" s="38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</row>
    <row r="740">
      <c r="A740" s="4"/>
      <c r="B740" s="4"/>
      <c r="C740" s="38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</row>
    <row r="741">
      <c r="A741" s="4"/>
      <c r="B741" s="4"/>
      <c r="C741" s="38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</row>
    <row r="742">
      <c r="A742" s="4"/>
      <c r="B742" s="4"/>
      <c r="C742" s="38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</row>
    <row r="743">
      <c r="A743" s="4"/>
      <c r="B743" s="4"/>
      <c r="C743" s="38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</row>
    <row r="744">
      <c r="A744" s="4"/>
      <c r="B744" s="4"/>
      <c r="C744" s="38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</row>
    <row r="745">
      <c r="A745" s="4"/>
      <c r="B745" s="4"/>
      <c r="C745" s="38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</row>
    <row r="746">
      <c r="A746" s="4"/>
      <c r="B746" s="4"/>
      <c r="C746" s="38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</row>
    <row r="747">
      <c r="A747" s="4"/>
      <c r="B747" s="4"/>
      <c r="C747" s="38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</row>
    <row r="748">
      <c r="A748" s="4"/>
      <c r="B748" s="4"/>
      <c r="C748" s="38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</row>
    <row r="749">
      <c r="A749" s="4"/>
      <c r="B749" s="4"/>
      <c r="C749" s="38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</row>
    <row r="750">
      <c r="A750" s="4"/>
      <c r="B750" s="4"/>
      <c r="C750" s="38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</row>
    <row r="751">
      <c r="A751" s="4"/>
      <c r="B751" s="4"/>
      <c r="C751" s="38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</row>
    <row r="752">
      <c r="A752" s="4"/>
      <c r="B752" s="4"/>
      <c r="C752" s="38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</row>
    <row r="753">
      <c r="A753" s="4"/>
      <c r="B753" s="4"/>
      <c r="C753" s="38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</row>
    <row r="754">
      <c r="A754" s="4"/>
      <c r="B754" s="4"/>
      <c r="C754" s="38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</row>
    <row r="755">
      <c r="A755" s="4"/>
      <c r="B755" s="4"/>
      <c r="C755" s="38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</row>
    <row r="756">
      <c r="A756" s="4"/>
      <c r="B756" s="4"/>
      <c r="C756" s="38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</row>
    <row r="757">
      <c r="A757" s="4"/>
      <c r="B757" s="4"/>
      <c r="C757" s="38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</row>
    <row r="758">
      <c r="A758" s="4"/>
      <c r="B758" s="4"/>
      <c r="C758" s="38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</row>
    <row r="759">
      <c r="A759" s="4"/>
      <c r="B759" s="4"/>
      <c r="C759" s="38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</row>
    <row r="760">
      <c r="A760" s="4"/>
      <c r="B760" s="4"/>
      <c r="C760" s="38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</row>
    <row r="761">
      <c r="A761" s="4"/>
      <c r="B761" s="4"/>
      <c r="C761" s="38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</row>
    <row r="762">
      <c r="A762" s="4"/>
      <c r="B762" s="4"/>
      <c r="C762" s="38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</row>
    <row r="763">
      <c r="A763" s="4"/>
      <c r="B763" s="4"/>
      <c r="C763" s="38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</row>
    <row r="764">
      <c r="A764" s="4"/>
      <c r="B764" s="4"/>
      <c r="C764" s="38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</row>
    <row r="765">
      <c r="A765" s="4"/>
      <c r="B765" s="4"/>
      <c r="C765" s="38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</row>
    <row r="766">
      <c r="A766" s="4"/>
      <c r="B766" s="4"/>
      <c r="C766" s="38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</row>
    <row r="767">
      <c r="A767" s="4"/>
      <c r="B767" s="4"/>
      <c r="C767" s="38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</row>
    <row r="768">
      <c r="A768" s="4"/>
      <c r="B768" s="4"/>
      <c r="C768" s="38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</row>
    <row r="769">
      <c r="A769" s="4"/>
      <c r="B769" s="4"/>
      <c r="C769" s="38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</row>
    <row r="770">
      <c r="A770" s="4"/>
      <c r="B770" s="4"/>
      <c r="C770" s="38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</row>
    <row r="771">
      <c r="A771" s="4"/>
      <c r="B771" s="4"/>
      <c r="C771" s="38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</row>
    <row r="772">
      <c r="A772" s="4"/>
      <c r="B772" s="4"/>
      <c r="C772" s="38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</row>
    <row r="773">
      <c r="A773" s="4"/>
      <c r="B773" s="4"/>
      <c r="C773" s="38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</row>
    <row r="774">
      <c r="A774" s="4"/>
      <c r="B774" s="4"/>
      <c r="C774" s="38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</row>
    <row r="775">
      <c r="A775" s="4"/>
      <c r="B775" s="4"/>
      <c r="C775" s="38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</row>
    <row r="776">
      <c r="A776" s="4"/>
      <c r="B776" s="4"/>
      <c r="C776" s="38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</row>
    <row r="777">
      <c r="A777" s="4"/>
      <c r="B777" s="4"/>
      <c r="C777" s="38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</row>
    <row r="778">
      <c r="A778" s="4"/>
      <c r="B778" s="4"/>
      <c r="C778" s="38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</row>
    <row r="779">
      <c r="A779" s="4"/>
      <c r="B779" s="4"/>
      <c r="C779" s="38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</row>
    <row r="780">
      <c r="A780" s="4"/>
      <c r="B780" s="4"/>
      <c r="C780" s="38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</row>
    <row r="781">
      <c r="A781" s="4"/>
      <c r="B781" s="4"/>
      <c r="C781" s="38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</row>
    <row r="782">
      <c r="A782" s="4"/>
      <c r="B782" s="4"/>
      <c r="C782" s="38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</row>
    <row r="783">
      <c r="A783" s="4"/>
      <c r="B783" s="4"/>
      <c r="C783" s="38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</row>
    <row r="784">
      <c r="A784" s="4"/>
      <c r="B784" s="4"/>
      <c r="C784" s="38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</row>
    <row r="785">
      <c r="A785" s="4"/>
      <c r="B785" s="4"/>
      <c r="C785" s="38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</row>
    <row r="786">
      <c r="A786" s="4"/>
      <c r="B786" s="4"/>
      <c r="C786" s="38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</row>
    <row r="787">
      <c r="A787" s="4"/>
      <c r="B787" s="4"/>
      <c r="C787" s="38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</row>
    <row r="788">
      <c r="A788" s="4"/>
      <c r="B788" s="4"/>
      <c r="C788" s="38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</row>
    <row r="789">
      <c r="A789" s="4"/>
      <c r="B789" s="4"/>
      <c r="C789" s="38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</row>
    <row r="790">
      <c r="A790" s="4"/>
      <c r="B790" s="4"/>
      <c r="C790" s="38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</row>
    <row r="791">
      <c r="A791" s="4"/>
      <c r="B791" s="4"/>
      <c r="C791" s="38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</row>
    <row r="792">
      <c r="A792" s="4"/>
      <c r="B792" s="4"/>
      <c r="C792" s="38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</row>
    <row r="793">
      <c r="A793" s="4"/>
      <c r="B793" s="4"/>
      <c r="C793" s="38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</row>
    <row r="794">
      <c r="A794" s="4"/>
      <c r="B794" s="4"/>
      <c r="C794" s="38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</row>
    <row r="795">
      <c r="A795" s="4"/>
      <c r="B795" s="4"/>
      <c r="C795" s="38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</row>
    <row r="796">
      <c r="A796" s="4"/>
      <c r="B796" s="4"/>
      <c r="C796" s="38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</row>
    <row r="797">
      <c r="A797" s="4"/>
      <c r="B797" s="4"/>
      <c r="C797" s="38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</row>
    <row r="798">
      <c r="A798" s="4"/>
      <c r="B798" s="4"/>
      <c r="C798" s="38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</row>
    <row r="799">
      <c r="A799" s="4"/>
      <c r="B799" s="4"/>
      <c r="C799" s="38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</row>
    <row r="800">
      <c r="A800" s="4"/>
      <c r="B800" s="4"/>
      <c r="C800" s="38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</row>
    <row r="801">
      <c r="A801" s="4"/>
      <c r="B801" s="4"/>
      <c r="C801" s="38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</row>
    <row r="802">
      <c r="A802" s="4"/>
      <c r="B802" s="4"/>
      <c r="C802" s="38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</row>
    <row r="803">
      <c r="A803" s="4"/>
      <c r="B803" s="4"/>
      <c r="C803" s="38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</row>
    <row r="804">
      <c r="A804" s="4"/>
      <c r="B804" s="4"/>
      <c r="C804" s="38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</row>
    <row r="805">
      <c r="A805" s="4"/>
      <c r="B805" s="4"/>
      <c r="C805" s="38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</row>
    <row r="806">
      <c r="A806" s="4"/>
      <c r="B806" s="4"/>
      <c r="C806" s="38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</row>
    <row r="807">
      <c r="A807" s="4"/>
      <c r="B807" s="4"/>
      <c r="C807" s="38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</row>
    <row r="808">
      <c r="A808" s="4"/>
      <c r="B808" s="4"/>
      <c r="C808" s="38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</row>
    <row r="809">
      <c r="A809" s="4"/>
      <c r="B809" s="4"/>
      <c r="C809" s="38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</row>
    <row r="810">
      <c r="A810" s="4"/>
      <c r="B810" s="4"/>
      <c r="C810" s="38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</row>
    <row r="811">
      <c r="A811" s="4"/>
      <c r="B811" s="4"/>
      <c r="C811" s="38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</row>
    <row r="812">
      <c r="A812" s="4"/>
      <c r="B812" s="4"/>
      <c r="C812" s="38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</row>
    <row r="813">
      <c r="A813" s="4"/>
      <c r="B813" s="4"/>
      <c r="C813" s="38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</row>
    <row r="814">
      <c r="A814" s="4"/>
      <c r="B814" s="4"/>
      <c r="C814" s="38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</row>
    <row r="815">
      <c r="A815" s="4"/>
      <c r="B815" s="4"/>
      <c r="C815" s="38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</row>
    <row r="816">
      <c r="A816" s="4"/>
      <c r="B816" s="4"/>
      <c r="C816" s="38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</row>
    <row r="817">
      <c r="A817" s="4"/>
      <c r="B817" s="4"/>
      <c r="C817" s="38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</row>
    <row r="818">
      <c r="A818" s="4"/>
      <c r="B818" s="4"/>
      <c r="C818" s="38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</row>
    <row r="819">
      <c r="A819" s="4"/>
      <c r="B819" s="4"/>
      <c r="C819" s="38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</row>
    <row r="820">
      <c r="A820" s="4"/>
      <c r="B820" s="4"/>
      <c r="C820" s="38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</row>
    <row r="821">
      <c r="A821" s="4"/>
      <c r="B821" s="4"/>
      <c r="C821" s="38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</row>
    <row r="822">
      <c r="A822" s="4"/>
      <c r="B822" s="4"/>
      <c r="C822" s="38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</row>
    <row r="823">
      <c r="A823" s="4"/>
      <c r="B823" s="4"/>
      <c r="C823" s="38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</row>
    <row r="824">
      <c r="A824" s="4"/>
      <c r="B824" s="4"/>
      <c r="C824" s="38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</row>
    <row r="825">
      <c r="A825" s="4"/>
      <c r="B825" s="4"/>
      <c r="C825" s="38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</row>
    <row r="826">
      <c r="A826" s="4"/>
      <c r="B826" s="4"/>
      <c r="C826" s="38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</row>
    <row r="827">
      <c r="A827" s="4"/>
      <c r="B827" s="4"/>
      <c r="C827" s="38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</row>
    <row r="828">
      <c r="A828" s="4"/>
      <c r="B828" s="4"/>
      <c r="C828" s="38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</row>
    <row r="829">
      <c r="A829" s="4"/>
      <c r="B829" s="4"/>
      <c r="C829" s="38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</row>
    <row r="830">
      <c r="A830" s="4"/>
      <c r="B830" s="4"/>
      <c r="C830" s="38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</row>
    <row r="831">
      <c r="A831" s="4"/>
      <c r="B831" s="4"/>
      <c r="C831" s="38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</row>
    <row r="832">
      <c r="A832" s="4"/>
      <c r="B832" s="4"/>
      <c r="C832" s="38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</row>
    <row r="833">
      <c r="A833" s="4"/>
      <c r="B833" s="4"/>
      <c r="C833" s="38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</row>
    <row r="834">
      <c r="A834" s="4"/>
      <c r="B834" s="4"/>
      <c r="C834" s="38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</row>
    <row r="835">
      <c r="A835" s="4"/>
      <c r="B835" s="4"/>
      <c r="C835" s="38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</row>
    <row r="836">
      <c r="A836" s="4"/>
      <c r="B836" s="4"/>
      <c r="C836" s="38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</row>
    <row r="837">
      <c r="A837" s="4"/>
      <c r="B837" s="4"/>
      <c r="C837" s="38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</row>
    <row r="838">
      <c r="A838" s="4"/>
      <c r="B838" s="4"/>
      <c r="C838" s="38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</row>
    <row r="839">
      <c r="A839" s="4"/>
      <c r="B839" s="4"/>
      <c r="C839" s="38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</row>
    <row r="840">
      <c r="A840" s="4"/>
      <c r="B840" s="4"/>
      <c r="C840" s="38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</row>
    <row r="841">
      <c r="A841" s="4"/>
      <c r="B841" s="4"/>
      <c r="C841" s="38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</row>
    <row r="842">
      <c r="A842" s="4"/>
      <c r="B842" s="4"/>
      <c r="C842" s="38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</row>
    <row r="843">
      <c r="A843" s="4"/>
      <c r="B843" s="4"/>
      <c r="C843" s="38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</row>
    <row r="844">
      <c r="A844" s="4"/>
      <c r="B844" s="4"/>
      <c r="C844" s="38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</row>
    <row r="845">
      <c r="A845" s="4"/>
      <c r="B845" s="4"/>
      <c r="C845" s="38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</row>
    <row r="846">
      <c r="A846" s="4"/>
      <c r="B846" s="4"/>
      <c r="C846" s="38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</row>
    <row r="847">
      <c r="A847" s="4"/>
      <c r="B847" s="4"/>
      <c r="C847" s="38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</row>
    <row r="848">
      <c r="A848" s="4"/>
      <c r="B848" s="4"/>
      <c r="C848" s="38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</row>
    <row r="849">
      <c r="A849" s="4"/>
      <c r="B849" s="4"/>
      <c r="C849" s="38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</row>
    <row r="850">
      <c r="A850" s="4"/>
      <c r="B850" s="4"/>
      <c r="C850" s="38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</row>
    <row r="851">
      <c r="A851" s="4"/>
      <c r="B851" s="4"/>
      <c r="C851" s="38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</row>
    <row r="852">
      <c r="A852" s="4"/>
      <c r="B852" s="4"/>
      <c r="C852" s="38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</row>
    <row r="853">
      <c r="A853" s="4"/>
      <c r="B853" s="4"/>
      <c r="C853" s="38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</row>
    <row r="854">
      <c r="A854" s="4"/>
      <c r="B854" s="4"/>
      <c r="C854" s="38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</row>
    <row r="855">
      <c r="A855" s="4"/>
      <c r="B855" s="4"/>
      <c r="C855" s="38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</row>
    <row r="856">
      <c r="A856" s="4"/>
      <c r="B856" s="4"/>
      <c r="C856" s="38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</row>
    <row r="857">
      <c r="A857" s="4"/>
      <c r="B857" s="4"/>
      <c r="C857" s="38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</row>
    <row r="858">
      <c r="A858" s="4"/>
      <c r="B858" s="4"/>
      <c r="C858" s="38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</row>
    <row r="859">
      <c r="A859" s="4"/>
      <c r="B859" s="4"/>
      <c r="C859" s="38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</row>
    <row r="860">
      <c r="A860" s="4"/>
      <c r="B860" s="4"/>
      <c r="C860" s="38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</row>
    <row r="861">
      <c r="A861" s="4"/>
      <c r="B861" s="4"/>
      <c r="C861" s="38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</row>
    <row r="862">
      <c r="A862" s="4"/>
      <c r="B862" s="4"/>
      <c r="C862" s="38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</row>
    <row r="863">
      <c r="A863" s="4"/>
      <c r="B863" s="4"/>
      <c r="C863" s="38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</row>
    <row r="864">
      <c r="A864" s="4"/>
      <c r="B864" s="4"/>
      <c r="C864" s="38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</row>
    <row r="865">
      <c r="A865" s="4"/>
      <c r="B865" s="4"/>
      <c r="C865" s="38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</row>
    <row r="866">
      <c r="A866" s="4"/>
      <c r="B866" s="4"/>
      <c r="C866" s="38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</row>
    <row r="867">
      <c r="A867" s="4"/>
      <c r="B867" s="4"/>
      <c r="C867" s="38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</row>
    <row r="868">
      <c r="A868" s="4"/>
      <c r="B868" s="4"/>
      <c r="C868" s="38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</row>
    <row r="869">
      <c r="A869" s="4"/>
      <c r="B869" s="4"/>
      <c r="C869" s="38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</row>
    <row r="870">
      <c r="A870" s="4"/>
      <c r="B870" s="4"/>
      <c r="C870" s="38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</row>
    <row r="871">
      <c r="A871" s="4"/>
      <c r="B871" s="4"/>
      <c r="C871" s="38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</row>
    <row r="872">
      <c r="A872" s="4"/>
      <c r="B872" s="4"/>
      <c r="C872" s="38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</row>
    <row r="873">
      <c r="A873" s="4"/>
      <c r="B873" s="4"/>
      <c r="C873" s="38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</row>
    <row r="874">
      <c r="A874" s="4"/>
      <c r="B874" s="4"/>
      <c r="C874" s="38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</row>
    <row r="875">
      <c r="A875" s="4"/>
      <c r="B875" s="4"/>
      <c r="C875" s="38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</row>
    <row r="876">
      <c r="A876" s="4"/>
      <c r="B876" s="4"/>
      <c r="C876" s="38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</row>
    <row r="877">
      <c r="A877" s="4"/>
      <c r="B877" s="4"/>
      <c r="C877" s="38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</row>
    <row r="878">
      <c r="A878" s="4"/>
      <c r="B878" s="4"/>
      <c r="C878" s="38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</row>
    <row r="879">
      <c r="A879" s="4"/>
      <c r="B879" s="4"/>
      <c r="C879" s="38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</row>
    <row r="880">
      <c r="A880" s="4"/>
      <c r="B880" s="4"/>
      <c r="C880" s="38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</row>
    <row r="881">
      <c r="A881" s="4"/>
      <c r="B881" s="4"/>
      <c r="C881" s="38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</row>
    <row r="882">
      <c r="A882" s="4"/>
      <c r="B882" s="4"/>
      <c r="C882" s="38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</row>
    <row r="883">
      <c r="A883" s="4"/>
      <c r="B883" s="4"/>
      <c r="C883" s="38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</row>
    <row r="884">
      <c r="A884" s="4"/>
      <c r="B884" s="4"/>
      <c r="C884" s="38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</row>
    <row r="885">
      <c r="A885" s="4"/>
      <c r="B885" s="4"/>
      <c r="C885" s="38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</row>
    <row r="886">
      <c r="A886" s="4"/>
      <c r="B886" s="4"/>
      <c r="C886" s="38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</row>
    <row r="887">
      <c r="A887" s="4"/>
      <c r="B887" s="4"/>
      <c r="C887" s="38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</row>
    <row r="888">
      <c r="A888" s="4"/>
      <c r="B888" s="4"/>
      <c r="C888" s="38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</row>
    <row r="889">
      <c r="A889" s="4"/>
      <c r="B889" s="4"/>
      <c r="C889" s="38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</row>
    <row r="890">
      <c r="A890" s="4"/>
      <c r="B890" s="4"/>
      <c r="C890" s="38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</row>
    <row r="891">
      <c r="A891" s="4"/>
      <c r="B891" s="4"/>
      <c r="C891" s="38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</row>
    <row r="892">
      <c r="A892" s="4"/>
      <c r="B892" s="4"/>
      <c r="C892" s="38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</row>
    <row r="893">
      <c r="A893" s="4"/>
      <c r="B893" s="4"/>
      <c r="C893" s="38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</row>
    <row r="894">
      <c r="A894" s="4"/>
      <c r="B894" s="4"/>
      <c r="C894" s="38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</row>
    <row r="895">
      <c r="A895" s="4"/>
      <c r="B895" s="4"/>
      <c r="C895" s="38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</row>
    <row r="896">
      <c r="A896" s="4"/>
      <c r="B896" s="4"/>
      <c r="C896" s="38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</row>
    <row r="897">
      <c r="A897" s="4"/>
      <c r="B897" s="4"/>
      <c r="C897" s="38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</row>
    <row r="898">
      <c r="A898" s="4"/>
      <c r="B898" s="4"/>
      <c r="C898" s="38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</row>
    <row r="899">
      <c r="A899" s="4"/>
      <c r="B899" s="4"/>
      <c r="C899" s="38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</row>
    <row r="900">
      <c r="A900" s="4"/>
      <c r="B900" s="4"/>
      <c r="C900" s="38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</row>
    <row r="901">
      <c r="A901" s="4"/>
      <c r="B901" s="4"/>
      <c r="C901" s="38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</row>
    <row r="902">
      <c r="A902" s="4"/>
      <c r="B902" s="4"/>
      <c r="C902" s="38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</row>
    <row r="903">
      <c r="A903" s="4"/>
      <c r="B903" s="4"/>
      <c r="C903" s="38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</row>
    <row r="904">
      <c r="A904" s="4"/>
      <c r="B904" s="4"/>
      <c r="C904" s="38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</row>
    <row r="905">
      <c r="A905" s="4"/>
      <c r="B905" s="4"/>
      <c r="C905" s="38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</row>
    <row r="906">
      <c r="A906" s="4"/>
      <c r="B906" s="4"/>
      <c r="C906" s="38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</row>
    <row r="907">
      <c r="A907" s="4"/>
      <c r="B907" s="4"/>
      <c r="C907" s="38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</row>
    <row r="908">
      <c r="A908" s="4"/>
      <c r="B908" s="4"/>
      <c r="C908" s="38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</row>
    <row r="909">
      <c r="A909" s="4"/>
      <c r="B909" s="4"/>
      <c r="C909" s="38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</row>
    <row r="910">
      <c r="A910" s="4"/>
      <c r="B910" s="4"/>
      <c r="C910" s="38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</row>
    <row r="911">
      <c r="A911" s="4"/>
      <c r="B911" s="4"/>
      <c r="C911" s="38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</row>
    <row r="912">
      <c r="A912" s="4"/>
      <c r="B912" s="4"/>
      <c r="C912" s="38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</row>
    <row r="913">
      <c r="A913" s="4"/>
      <c r="B913" s="4"/>
      <c r="C913" s="38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</row>
    <row r="914">
      <c r="A914" s="4"/>
      <c r="B914" s="4"/>
      <c r="C914" s="38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</row>
    <row r="915">
      <c r="A915" s="4"/>
      <c r="B915" s="4"/>
      <c r="C915" s="38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</row>
    <row r="916">
      <c r="A916" s="4"/>
      <c r="B916" s="4"/>
      <c r="C916" s="38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</row>
    <row r="917">
      <c r="A917" s="4"/>
      <c r="B917" s="4"/>
      <c r="C917" s="38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</row>
    <row r="918">
      <c r="A918" s="4"/>
      <c r="B918" s="4"/>
      <c r="C918" s="38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</row>
    <row r="919">
      <c r="A919" s="4"/>
      <c r="B919" s="4"/>
      <c r="C919" s="38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</row>
    <row r="920">
      <c r="A920" s="4"/>
      <c r="B920" s="4"/>
      <c r="C920" s="38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</row>
    <row r="921">
      <c r="A921" s="4"/>
      <c r="B921" s="4"/>
      <c r="C921" s="38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</row>
    <row r="922">
      <c r="A922" s="4"/>
      <c r="B922" s="4"/>
      <c r="C922" s="38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</row>
    <row r="923">
      <c r="A923" s="4"/>
      <c r="B923" s="4"/>
      <c r="C923" s="38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</row>
    <row r="924">
      <c r="A924" s="4"/>
      <c r="B924" s="4"/>
      <c r="C924" s="38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</row>
    <row r="925">
      <c r="A925" s="4"/>
      <c r="B925" s="4"/>
      <c r="C925" s="38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</row>
    <row r="926">
      <c r="A926" s="4"/>
      <c r="B926" s="4"/>
      <c r="C926" s="38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</row>
    <row r="927">
      <c r="A927" s="4"/>
      <c r="B927" s="4"/>
      <c r="C927" s="38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</row>
    <row r="928">
      <c r="A928" s="4"/>
      <c r="B928" s="4"/>
      <c r="C928" s="38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</row>
    <row r="929">
      <c r="A929" s="4"/>
      <c r="B929" s="4"/>
      <c r="C929" s="38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</row>
    <row r="930">
      <c r="A930" s="4"/>
      <c r="B930" s="4"/>
      <c r="C930" s="38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</row>
    <row r="931">
      <c r="A931" s="4"/>
      <c r="B931" s="4"/>
      <c r="C931" s="38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</row>
    <row r="932">
      <c r="A932" s="4"/>
      <c r="B932" s="4"/>
      <c r="C932" s="38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</row>
    <row r="933">
      <c r="A933" s="4"/>
      <c r="B933" s="4"/>
      <c r="C933" s="38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</row>
    <row r="934">
      <c r="A934" s="4"/>
      <c r="B934" s="4"/>
      <c r="C934" s="38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</row>
    <row r="935">
      <c r="A935" s="4"/>
      <c r="B935" s="4"/>
      <c r="C935" s="38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</row>
    <row r="936">
      <c r="A936" s="4"/>
      <c r="B936" s="4"/>
      <c r="C936" s="38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</row>
    <row r="937">
      <c r="A937" s="4"/>
      <c r="B937" s="4"/>
      <c r="C937" s="38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</row>
    <row r="938">
      <c r="A938" s="4"/>
      <c r="B938" s="4"/>
      <c r="C938" s="38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</row>
    <row r="939">
      <c r="A939" s="4"/>
      <c r="B939" s="4"/>
      <c r="C939" s="38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</row>
    <row r="940">
      <c r="A940" s="4"/>
      <c r="B940" s="4"/>
      <c r="C940" s="38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</row>
    <row r="941">
      <c r="A941" s="4"/>
      <c r="B941" s="4"/>
      <c r="C941" s="38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</row>
    <row r="942">
      <c r="A942" s="4"/>
      <c r="B942" s="4"/>
      <c r="C942" s="38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</row>
    <row r="943">
      <c r="A943" s="4"/>
      <c r="B943" s="4"/>
      <c r="C943" s="38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</row>
    <row r="944">
      <c r="A944" s="4"/>
      <c r="B944" s="4"/>
      <c r="C944" s="38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</row>
    <row r="945">
      <c r="A945" s="4"/>
      <c r="B945" s="4"/>
      <c r="C945" s="38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</row>
    <row r="946">
      <c r="A946" s="4"/>
      <c r="B946" s="4"/>
      <c r="C946" s="38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</row>
    <row r="947">
      <c r="A947" s="4"/>
      <c r="B947" s="4"/>
      <c r="C947" s="38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</row>
    <row r="948">
      <c r="A948" s="4"/>
      <c r="B948" s="4"/>
      <c r="C948" s="38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</row>
    <row r="949">
      <c r="A949" s="4"/>
      <c r="B949" s="4"/>
      <c r="C949" s="38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</row>
    <row r="950">
      <c r="A950" s="4"/>
      <c r="B950" s="4"/>
      <c r="C950" s="38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</row>
    <row r="951">
      <c r="A951" s="4"/>
      <c r="B951" s="4"/>
      <c r="C951" s="38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</row>
    <row r="952">
      <c r="A952" s="4"/>
      <c r="B952" s="4"/>
      <c r="C952" s="38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</row>
    <row r="953">
      <c r="A953" s="4"/>
      <c r="B953" s="4"/>
      <c r="C953" s="38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</row>
    <row r="954">
      <c r="A954" s="4"/>
      <c r="B954" s="4"/>
      <c r="C954" s="38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</row>
    <row r="955">
      <c r="A955" s="4"/>
      <c r="B955" s="4"/>
      <c r="C955" s="38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</row>
    <row r="956">
      <c r="A956" s="4"/>
      <c r="B956" s="4"/>
      <c r="C956" s="38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</row>
    <row r="957">
      <c r="A957" s="4"/>
      <c r="B957" s="4"/>
      <c r="C957" s="38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</row>
    <row r="958">
      <c r="A958" s="4"/>
      <c r="B958" s="4"/>
      <c r="C958" s="38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</row>
    <row r="959">
      <c r="A959" s="4"/>
      <c r="B959" s="4"/>
      <c r="C959" s="38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</row>
    <row r="960">
      <c r="A960" s="4"/>
      <c r="B960" s="4"/>
      <c r="C960" s="38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</row>
    <row r="961">
      <c r="A961" s="4"/>
      <c r="B961" s="4"/>
      <c r="C961" s="38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</row>
    <row r="962">
      <c r="A962" s="4"/>
      <c r="B962" s="4"/>
      <c r="C962" s="38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</row>
    <row r="963">
      <c r="A963" s="4"/>
      <c r="B963" s="4"/>
      <c r="C963" s="38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</row>
    <row r="964">
      <c r="A964" s="4"/>
      <c r="B964" s="4"/>
      <c r="C964" s="38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</row>
    <row r="965">
      <c r="A965" s="4"/>
      <c r="B965" s="4"/>
      <c r="C965" s="38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</row>
    <row r="966">
      <c r="A966" s="4"/>
      <c r="B966" s="4"/>
      <c r="C966" s="38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</row>
    <row r="967">
      <c r="A967" s="4"/>
      <c r="B967" s="4"/>
      <c r="C967" s="38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</row>
    <row r="968">
      <c r="A968" s="4"/>
      <c r="B968" s="4"/>
      <c r="C968" s="38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</row>
    <row r="969">
      <c r="A969" s="4"/>
      <c r="B969" s="4"/>
      <c r="C969" s="38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</row>
    <row r="970">
      <c r="A970" s="4"/>
      <c r="B970" s="4"/>
      <c r="C970" s="38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</row>
    <row r="971">
      <c r="A971" s="4"/>
      <c r="B971" s="4"/>
      <c r="C971" s="38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</row>
    <row r="972">
      <c r="A972" s="4"/>
      <c r="B972" s="4"/>
      <c r="C972" s="38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</row>
    <row r="973">
      <c r="A973" s="4"/>
      <c r="B973" s="4"/>
      <c r="C973" s="38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</row>
    <row r="974">
      <c r="A974" s="4"/>
      <c r="B974" s="4"/>
      <c r="C974" s="38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</row>
    <row r="975">
      <c r="A975" s="4"/>
      <c r="B975" s="4"/>
      <c r="C975" s="38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</row>
    <row r="976">
      <c r="A976" s="4"/>
      <c r="B976" s="4"/>
      <c r="C976" s="38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</row>
    <row r="977">
      <c r="A977" s="4"/>
      <c r="B977" s="4"/>
      <c r="C977" s="38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</row>
    <row r="978">
      <c r="A978" s="4"/>
      <c r="B978" s="4"/>
      <c r="C978" s="38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</row>
    <row r="979">
      <c r="A979" s="4"/>
      <c r="B979" s="4"/>
      <c r="C979" s="38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</row>
    <row r="980">
      <c r="A980" s="4"/>
      <c r="B980" s="4"/>
      <c r="C980" s="38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</row>
    <row r="981">
      <c r="A981" s="4"/>
      <c r="B981" s="4"/>
      <c r="C981" s="38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</row>
    <row r="982">
      <c r="A982" s="4"/>
      <c r="B982" s="4"/>
      <c r="C982" s="38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</row>
    <row r="983">
      <c r="A983" s="4"/>
      <c r="B983" s="4"/>
      <c r="C983" s="38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</row>
    <row r="984">
      <c r="A984" s="4"/>
      <c r="B984" s="4"/>
      <c r="C984" s="38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</row>
    <row r="985">
      <c r="A985" s="4"/>
      <c r="B985" s="4"/>
      <c r="C985" s="38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</row>
    <row r="986">
      <c r="A986" s="4"/>
      <c r="B986" s="4"/>
      <c r="C986" s="38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</row>
    <row r="987">
      <c r="A987" s="4"/>
      <c r="B987" s="4"/>
      <c r="C987" s="38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</row>
    <row r="988">
      <c r="A988" s="4"/>
      <c r="B988" s="4"/>
      <c r="C988" s="38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</row>
    <row r="989">
      <c r="A989" s="4"/>
      <c r="B989" s="4"/>
      <c r="C989" s="38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</row>
    <row r="990">
      <c r="A990" s="4"/>
      <c r="B990" s="4"/>
      <c r="C990" s="38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</row>
    <row r="991">
      <c r="A991" s="4"/>
      <c r="B991" s="4"/>
      <c r="C991" s="38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</row>
    <row r="992">
      <c r="A992" s="4"/>
      <c r="B992" s="4"/>
      <c r="C992" s="38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</row>
    <row r="993">
      <c r="A993" s="4"/>
      <c r="B993" s="4"/>
      <c r="C993" s="38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</row>
    <row r="994">
      <c r="A994" s="4"/>
      <c r="B994" s="4"/>
      <c r="C994" s="38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</row>
    <row r="995">
      <c r="A995" s="4"/>
      <c r="B995" s="4"/>
      <c r="C995" s="38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</row>
    <row r="996">
      <c r="A996" s="4"/>
      <c r="B996" s="4"/>
      <c r="C996" s="38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</row>
    <row r="997">
      <c r="A997" s="4"/>
      <c r="B997" s="4"/>
      <c r="C997" s="38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</row>
  </sheetData>
  <mergeCells count="16">
    <mergeCell ref="E2:E4"/>
    <mergeCell ref="F3:F4"/>
    <mergeCell ref="G3:H3"/>
    <mergeCell ref="I3:J3"/>
    <mergeCell ref="K3:K4"/>
    <mergeCell ref="O3:O4"/>
    <mergeCell ref="F38:O38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33.6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</cols>
  <sheetData>
    <row r="1" ht="45.0" customHeight="1">
      <c r="A1" s="1" t="s">
        <v>1296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ht="34.5" customHeight="1">
      <c r="A5" s="16">
        <v>1.0</v>
      </c>
      <c r="B5" s="71">
        <v>45491.0</v>
      </c>
      <c r="C5" s="72" t="s">
        <v>1297</v>
      </c>
      <c r="D5" s="73">
        <v>77022.0</v>
      </c>
      <c r="E5" s="74" t="s">
        <v>1298</v>
      </c>
      <c r="F5" s="21"/>
      <c r="G5" s="22"/>
      <c r="H5" s="21"/>
      <c r="I5" s="23">
        <v>2650.0</v>
      </c>
      <c r="J5" s="22"/>
      <c r="K5" s="22"/>
      <c r="L5" s="24"/>
      <c r="M5" s="21"/>
      <c r="N5" s="24"/>
      <c r="O5" s="24"/>
      <c r="P5" s="25">
        <v>2650.0</v>
      </c>
      <c r="Q5" s="26">
        <f t="shared" ref="Q5:Q43" si="1">F5+G5+H5+I5+J5+K5+L5+M5+N5+O5-P5</f>
        <v>0</v>
      </c>
      <c r="R5" s="25" t="s">
        <v>29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ht="34.5" customHeight="1">
      <c r="A6" s="16">
        <v>2.0</v>
      </c>
      <c r="B6" s="75">
        <v>45492.0</v>
      </c>
      <c r="C6" s="72" t="s">
        <v>1299</v>
      </c>
      <c r="D6" s="73">
        <v>59904.0</v>
      </c>
      <c r="E6" s="74" t="s">
        <v>46</v>
      </c>
      <c r="F6" s="21"/>
      <c r="G6" s="24"/>
      <c r="H6" s="22"/>
      <c r="I6" s="21">
        <v>5000.0</v>
      </c>
      <c r="J6" s="22"/>
      <c r="K6" s="22"/>
      <c r="L6" s="24"/>
      <c r="M6" s="21"/>
      <c r="N6" s="24"/>
      <c r="O6" s="24"/>
      <c r="P6" s="25">
        <v>5000.0</v>
      </c>
      <c r="Q6" s="26">
        <f t="shared" si="1"/>
        <v>0</v>
      </c>
      <c r="R6" s="25" t="s">
        <v>36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ht="34.5" customHeight="1">
      <c r="A7" s="16">
        <v>3.0</v>
      </c>
      <c r="B7" s="75">
        <v>45492.0</v>
      </c>
      <c r="C7" s="72" t="s">
        <v>1300</v>
      </c>
      <c r="D7" s="73">
        <v>44149.0</v>
      </c>
      <c r="E7" s="74" t="s">
        <v>243</v>
      </c>
      <c r="F7" s="22"/>
      <c r="G7" s="24"/>
      <c r="H7" s="21"/>
      <c r="I7" s="21">
        <v>14500.0</v>
      </c>
      <c r="J7" s="23"/>
      <c r="K7" s="22"/>
      <c r="L7" s="24"/>
      <c r="M7" s="22"/>
      <c r="N7" s="24"/>
      <c r="O7" s="24"/>
      <c r="P7" s="25">
        <v>14500.0</v>
      </c>
      <c r="Q7" s="26">
        <f t="shared" si="1"/>
        <v>0</v>
      </c>
      <c r="R7" s="25" t="s">
        <v>954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ht="34.5" customHeight="1">
      <c r="A8" s="16">
        <v>4.0</v>
      </c>
      <c r="B8" s="75">
        <v>45492.0</v>
      </c>
      <c r="C8" s="72" t="s">
        <v>1301</v>
      </c>
      <c r="D8" s="73">
        <v>52083.0</v>
      </c>
      <c r="E8" s="74" t="s">
        <v>85</v>
      </c>
      <c r="F8" s="22"/>
      <c r="G8" s="22"/>
      <c r="H8" s="22"/>
      <c r="I8" s="21">
        <v>5000.0</v>
      </c>
      <c r="J8" s="21"/>
      <c r="K8" s="22"/>
      <c r="L8" s="24"/>
      <c r="M8" s="22"/>
      <c r="N8" s="24"/>
      <c r="O8" s="24"/>
      <c r="P8" s="25">
        <v>5000.0</v>
      </c>
      <c r="Q8" s="26">
        <f t="shared" si="1"/>
        <v>0</v>
      </c>
      <c r="R8" s="25" t="s">
        <v>24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ht="34.5" customHeight="1">
      <c r="A9" s="16">
        <v>5.0</v>
      </c>
      <c r="B9" s="75">
        <v>45492.0</v>
      </c>
      <c r="C9" s="72" t="s">
        <v>1302</v>
      </c>
      <c r="D9" s="73">
        <v>56027.0</v>
      </c>
      <c r="E9" s="74" t="s">
        <v>1303</v>
      </c>
      <c r="F9" s="22"/>
      <c r="G9" s="22"/>
      <c r="H9" s="22"/>
      <c r="I9" s="21"/>
      <c r="J9" s="21">
        <v>4500.0</v>
      </c>
      <c r="K9" s="24"/>
      <c r="L9" s="24"/>
      <c r="M9" s="21"/>
      <c r="N9" s="24"/>
      <c r="O9" s="24"/>
      <c r="P9" s="25">
        <v>4500.0</v>
      </c>
      <c r="Q9" s="26">
        <f t="shared" si="1"/>
        <v>0</v>
      </c>
      <c r="R9" s="25" t="s">
        <v>24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ht="34.5" customHeight="1">
      <c r="A10" s="16">
        <v>6.0</v>
      </c>
      <c r="B10" s="75">
        <v>45492.0</v>
      </c>
      <c r="C10" s="72" t="s">
        <v>1304</v>
      </c>
      <c r="D10" s="73">
        <v>56027.0</v>
      </c>
      <c r="E10" s="74" t="s">
        <v>1303</v>
      </c>
      <c r="F10" s="22"/>
      <c r="G10" s="22"/>
      <c r="H10" s="22"/>
      <c r="I10" s="21"/>
      <c r="J10" s="21">
        <v>4500.0</v>
      </c>
      <c r="K10" s="22"/>
      <c r="L10" s="24"/>
      <c r="M10" s="21"/>
      <c r="N10" s="24"/>
      <c r="O10" s="24"/>
      <c r="P10" s="25">
        <v>4500.0</v>
      </c>
      <c r="Q10" s="26">
        <f t="shared" si="1"/>
        <v>0</v>
      </c>
      <c r="R10" s="25" t="s">
        <v>24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ht="34.5" customHeight="1">
      <c r="A11" s="16">
        <v>7.0</v>
      </c>
      <c r="B11" s="75">
        <v>45492.0</v>
      </c>
      <c r="C11" s="72" t="s">
        <v>1305</v>
      </c>
      <c r="D11" s="73">
        <v>52669.0</v>
      </c>
      <c r="E11" s="74" t="s">
        <v>441</v>
      </c>
      <c r="F11" s="22"/>
      <c r="G11" s="22"/>
      <c r="H11" s="22"/>
      <c r="I11" s="21">
        <v>2500.0</v>
      </c>
      <c r="J11" s="23"/>
      <c r="K11" s="22"/>
      <c r="L11" s="24"/>
      <c r="M11" s="22"/>
      <c r="N11" s="24"/>
      <c r="O11" s="24"/>
      <c r="P11" s="25">
        <v>2500.0</v>
      </c>
      <c r="Q11" s="26">
        <f t="shared" si="1"/>
        <v>0</v>
      </c>
      <c r="R11" s="25" t="s">
        <v>954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ht="34.5" customHeight="1">
      <c r="A12" s="16">
        <v>8.0</v>
      </c>
      <c r="B12" s="75">
        <v>45492.0</v>
      </c>
      <c r="C12" s="72" t="s">
        <v>1306</v>
      </c>
      <c r="D12" s="73">
        <v>36555.0</v>
      </c>
      <c r="E12" s="74" t="s">
        <v>265</v>
      </c>
      <c r="F12" s="21"/>
      <c r="G12" s="24"/>
      <c r="H12" s="22"/>
      <c r="I12" s="21">
        <v>2500.0</v>
      </c>
      <c r="J12" s="22"/>
      <c r="K12" s="28"/>
      <c r="L12" s="24"/>
      <c r="M12" s="22"/>
      <c r="N12" s="24"/>
      <c r="O12" s="24"/>
      <c r="P12" s="25">
        <v>2500.0</v>
      </c>
      <c r="Q12" s="26">
        <f t="shared" si="1"/>
        <v>0</v>
      </c>
      <c r="R12" s="25" t="s">
        <v>954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ht="34.5" customHeight="1">
      <c r="A13" s="16">
        <v>9.0</v>
      </c>
      <c r="B13" s="75">
        <v>45492.0</v>
      </c>
      <c r="C13" s="72" t="s">
        <v>1307</v>
      </c>
      <c r="D13" s="73">
        <v>13762.0</v>
      </c>
      <c r="E13" s="74" t="s">
        <v>1308</v>
      </c>
      <c r="F13" s="21"/>
      <c r="G13" s="22"/>
      <c r="H13" s="24"/>
      <c r="I13" s="21"/>
      <c r="J13" s="22">
        <v>10000.0</v>
      </c>
      <c r="K13" s="21"/>
      <c r="L13" s="24"/>
      <c r="M13" s="22"/>
      <c r="N13" s="24"/>
      <c r="O13" s="24"/>
      <c r="P13" s="25">
        <v>10000.0</v>
      </c>
      <c r="Q13" s="26">
        <f t="shared" si="1"/>
        <v>0</v>
      </c>
      <c r="R13" s="25" t="s">
        <v>954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ht="34.5" customHeight="1">
      <c r="A14" s="16">
        <v>10.0</v>
      </c>
      <c r="B14" s="76">
        <v>45492.0</v>
      </c>
      <c r="C14" s="77" t="s">
        <v>1309</v>
      </c>
      <c r="D14" s="78">
        <v>10250.0</v>
      </c>
      <c r="E14" s="79" t="s">
        <v>188</v>
      </c>
      <c r="F14" s="62"/>
      <c r="G14" s="64"/>
      <c r="H14" s="64"/>
      <c r="I14" s="62">
        <v>2400.0</v>
      </c>
      <c r="J14" s="62"/>
      <c r="K14" s="69"/>
      <c r="L14" s="63"/>
      <c r="M14" s="64"/>
      <c r="N14" s="63"/>
      <c r="O14" s="63"/>
      <c r="P14" s="66">
        <v>2400.0</v>
      </c>
      <c r="Q14" s="26">
        <f t="shared" si="1"/>
        <v>0</v>
      </c>
      <c r="R14" s="66" t="s">
        <v>36</v>
      </c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</row>
    <row r="15" ht="34.5" customHeight="1">
      <c r="A15" s="16">
        <v>11.0</v>
      </c>
      <c r="B15" s="75">
        <v>45492.0</v>
      </c>
      <c r="C15" s="72" t="s">
        <v>1310</v>
      </c>
      <c r="D15" s="73">
        <v>70184.0</v>
      </c>
      <c r="E15" s="74" t="s">
        <v>1311</v>
      </c>
      <c r="F15" s="21"/>
      <c r="G15" s="24"/>
      <c r="H15" s="22"/>
      <c r="I15" s="21">
        <v>4500.0</v>
      </c>
      <c r="J15" s="22"/>
      <c r="K15" s="28"/>
      <c r="L15" s="24"/>
      <c r="M15" s="22"/>
      <c r="N15" s="24"/>
      <c r="O15" s="24"/>
      <c r="P15" s="25">
        <v>4500.0</v>
      </c>
      <c r="Q15" s="26">
        <f t="shared" si="1"/>
        <v>0</v>
      </c>
      <c r="R15" s="25" t="s">
        <v>24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ht="34.5" customHeight="1">
      <c r="A16" s="16">
        <v>12.0</v>
      </c>
      <c r="B16" s="75">
        <v>45492.0</v>
      </c>
      <c r="C16" s="72" t="s">
        <v>1312</v>
      </c>
      <c r="D16" s="73">
        <v>70184.0</v>
      </c>
      <c r="E16" s="74" t="s">
        <v>1311</v>
      </c>
      <c r="F16" s="21"/>
      <c r="G16" s="24"/>
      <c r="H16" s="22"/>
      <c r="I16" s="21">
        <v>4500.0</v>
      </c>
      <c r="J16" s="22"/>
      <c r="K16" s="28"/>
      <c r="L16" s="24"/>
      <c r="M16" s="22"/>
      <c r="N16" s="24"/>
      <c r="O16" s="24"/>
      <c r="P16" s="25">
        <v>4500.0</v>
      </c>
      <c r="Q16" s="26">
        <f t="shared" si="1"/>
        <v>0</v>
      </c>
      <c r="R16" s="25" t="s">
        <v>24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ht="34.5" customHeight="1">
      <c r="A17" s="16">
        <v>13.0</v>
      </c>
      <c r="B17" s="75">
        <v>45492.0</v>
      </c>
      <c r="C17" s="72" t="s">
        <v>1313</v>
      </c>
      <c r="D17" s="73">
        <v>66213.0</v>
      </c>
      <c r="E17" s="74" t="s">
        <v>1314</v>
      </c>
      <c r="F17" s="21"/>
      <c r="G17" s="24"/>
      <c r="H17" s="22"/>
      <c r="I17" s="21">
        <v>4500.0</v>
      </c>
      <c r="J17" s="21"/>
      <c r="K17" s="28"/>
      <c r="L17" s="24"/>
      <c r="M17" s="22"/>
      <c r="N17" s="24"/>
      <c r="O17" s="24"/>
      <c r="P17" s="25">
        <v>4500.0</v>
      </c>
      <c r="Q17" s="26">
        <f t="shared" si="1"/>
        <v>0</v>
      </c>
      <c r="R17" s="25" t="s">
        <v>239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ht="34.5" customHeight="1">
      <c r="A18" s="16">
        <v>14.0</v>
      </c>
      <c r="B18" s="75">
        <v>45492.0</v>
      </c>
      <c r="C18" s="72" t="s">
        <v>1315</v>
      </c>
      <c r="D18" s="73">
        <v>66213.0</v>
      </c>
      <c r="E18" s="74" t="s">
        <v>1314</v>
      </c>
      <c r="F18" s="21"/>
      <c r="G18" s="22"/>
      <c r="H18" s="22"/>
      <c r="I18" s="21">
        <v>4500.0</v>
      </c>
      <c r="J18" s="21"/>
      <c r="K18" s="29"/>
      <c r="L18" s="24"/>
      <c r="M18" s="22"/>
      <c r="N18" s="24"/>
      <c r="O18" s="24"/>
      <c r="P18" s="25">
        <v>4500.0</v>
      </c>
      <c r="Q18" s="26">
        <f t="shared" si="1"/>
        <v>0</v>
      </c>
      <c r="R18" s="25" t="s">
        <v>239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ht="34.5" customHeight="1">
      <c r="A19" s="16">
        <v>15.0</v>
      </c>
      <c r="B19" s="75">
        <v>45492.0</v>
      </c>
      <c r="C19" s="72" t="s">
        <v>1316</v>
      </c>
      <c r="D19" s="73">
        <v>48052.0</v>
      </c>
      <c r="E19" s="74" t="s">
        <v>559</v>
      </c>
      <c r="F19" s="21"/>
      <c r="G19" s="24"/>
      <c r="H19" s="22"/>
      <c r="I19" s="21">
        <v>2500.0</v>
      </c>
      <c r="J19" s="21"/>
      <c r="K19" s="23"/>
      <c r="L19" s="24"/>
      <c r="M19" s="22"/>
      <c r="N19" s="24"/>
      <c r="O19" s="24"/>
      <c r="P19" s="25">
        <v>2500.0</v>
      </c>
      <c r="Q19" s="26">
        <f t="shared" si="1"/>
        <v>0</v>
      </c>
      <c r="R19" s="25" t="s">
        <v>24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ht="34.5" customHeight="1">
      <c r="A20" s="16">
        <v>16.0</v>
      </c>
      <c r="B20" s="75">
        <v>45492.0</v>
      </c>
      <c r="C20" s="72" t="s">
        <v>1317</v>
      </c>
      <c r="D20" s="73">
        <v>48967.0</v>
      </c>
      <c r="E20" s="74" t="s">
        <v>1318</v>
      </c>
      <c r="F20" s="21"/>
      <c r="G20" s="24"/>
      <c r="H20" s="22"/>
      <c r="I20" s="21"/>
      <c r="J20" s="21">
        <v>2500.0</v>
      </c>
      <c r="K20" s="23"/>
      <c r="L20" s="24"/>
      <c r="M20" s="21"/>
      <c r="N20" s="24"/>
      <c r="O20" s="24"/>
      <c r="P20" s="25">
        <v>2500.0</v>
      </c>
      <c r="Q20" s="26">
        <f t="shared" si="1"/>
        <v>0</v>
      </c>
      <c r="R20" s="25" t="s">
        <v>36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ht="34.5" customHeight="1">
      <c r="A21" s="16">
        <v>17.0</v>
      </c>
      <c r="B21" s="75">
        <v>45492.0</v>
      </c>
      <c r="C21" s="72" t="s">
        <v>1319</v>
      </c>
      <c r="D21" s="73">
        <v>53249.0</v>
      </c>
      <c r="E21" s="74" t="s">
        <v>153</v>
      </c>
      <c r="F21" s="21"/>
      <c r="G21" s="24"/>
      <c r="H21" s="22"/>
      <c r="I21" s="21">
        <v>18700.0</v>
      </c>
      <c r="J21" s="21"/>
      <c r="K21" s="23"/>
      <c r="L21" s="24"/>
      <c r="M21" s="22"/>
      <c r="N21" s="24"/>
      <c r="O21" s="24"/>
      <c r="P21" s="25">
        <v>18700.0</v>
      </c>
      <c r="Q21" s="26">
        <f t="shared" si="1"/>
        <v>0</v>
      </c>
      <c r="R21" s="25" t="s">
        <v>29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ht="34.5" customHeight="1">
      <c r="A22" s="16">
        <v>18.0</v>
      </c>
      <c r="B22" s="75">
        <v>45492.0</v>
      </c>
      <c r="C22" s="72" t="s">
        <v>1320</v>
      </c>
      <c r="D22" s="73">
        <v>51697.0</v>
      </c>
      <c r="E22" s="74" t="s">
        <v>624</v>
      </c>
      <c r="F22" s="21"/>
      <c r="G22" s="24"/>
      <c r="H22" s="22"/>
      <c r="I22" s="21"/>
      <c r="J22" s="21">
        <v>3000.0</v>
      </c>
      <c r="K22" s="23"/>
      <c r="L22" s="24"/>
      <c r="M22" s="22"/>
      <c r="N22" s="24"/>
      <c r="O22" s="24"/>
      <c r="P22" s="25">
        <v>3000.0</v>
      </c>
      <c r="Q22" s="26">
        <f t="shared" si="1"/>
        <v>0</v>
      </c>
      <c r="R22" s="25" t="s">
        <v>954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ht="34.5" customHeight="1">
      <c r="A23" s="16">
        <v>19.0</v>
      </c>
      <c r="B23" s="75">
        <v>45492.0</v>
      </c>
      <c r="C23" s="72" t="s">
        <v>1321</v>
      </c>
      <c r="D23" s="73">
        <v>78454.0</v>
      </c>
      <c r="E23" s="74" t="s">
        <v>277</v>
      </c>
      <c r="F23" s="21"/>
      <c r="G23" s="24"/>
      <c r="H23" s="22"/>
      <c r="I23" s="21">
        <v>3000.0</v>
      </c>
      <c r="J23" s="21"/>
      <c r="K23" s="23"/>
      <c r="L23" s="24"/>
      <c r="M23" s="22"/>
      <c r="N23" s="24"/>
      <c r="O23" s="24"/>
      <c r="P23" s="25">
        <v>3000.0</v>
      </c>
      <c r="Q23" s="26">
        <f t="shared" si="1"/>
        <v>0</v>
      </c>
      <c r="R23" s="25" t="s">
        <v>29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ht="34.5" customHeight="1">
      <c r="A24" s="16">
        <v>20.0</v>
      </c>
      <c r="B24" s="75">
        <v>45492.0</v>
      </c>
      <c r="C24" s="72" t="s">
        <v>1322</v>
      </c>
      <c r="D24" s="73">
        <v>84075.0</v>
      </c>
      <c r="E24" s="74" t="s">
        <v>1323</v>
      </c>
      <c r="F24" s="21"/>
      <c r="G24" s="24"/>
      <c r="H24" s="22"/>
      <c r="I24" s="21">
        <v>7300.0</v>
      </c>
      <c r="J24" s="21"/>
      <c r="K24" s="23"/>
      <c r="L24" s="24"/>
      <c r="M24" s="22"/>
      <c r="N24" s="24"/>
      <c r="O24" s="24"/>
      <c r="P24" s="25">
        <v>7300.0</v>
      </c>
      <c r="Q24" s="26">
        <f t="shared" si="1"/>
        <v>0</v>
      </c>
      <c r="R24" s="25" t="s">
        <v>954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ht="34.5" customHeight="1">
      <c r="A25" s="16">
        <v>21.0</v>
      </c>
      <c r="B25" s="80">
        <v>45492.0</v>
      </c>
      <c r="C25" s="81" t="s">
        <v>1324</v>
      </c>
      <c r="D25" s="82">
        <v>84075.0</v>
      </c>
      <c r="E25" s="83" t="s">
        <v>1323</v>
      </c>
      <c r="F25" s="21"/>
      <c r="G25" s="22"/>
      <c r="H25" s="22"/>
      <c r="I25" s="21">
        <v>2500.0</v>
      </c>
      <c r="J25" s="21"/>
      <c r="K25" s="23"/>
      <c r="L25" s="24"/>
      <c r="M25" s="22"/>
      <c r="N25" s="24"/>
      <c r="O25" s="24"/>
      <c r="P25" s="56">
        <v>2500.0</v>
      </c>
      <c r="Q25" s="26">
        <f t="shared" si="1"/>
        <v>0</v>
      </c>
      <c r="R25" s="56" t="s">
        <v>954</v>
      </c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</row>
    <row r="26" ht="34.5" customHeight="1">
      <c r="A26" s="16">
        <v>22.0</v>
      </c>
      <c r="B26" s="75">
        <v>45492.0</v>
      </c>
      <c r="C26" s="72" t="s">
        <v>1325</v>
      </c>
      <c r="D26" s="73">
        <v>42278.0</v>
      </c>
      <c r="E26" s="74" t="s">
        <v>626</v>
      </c>
      <c r="F26" s="21"/>
      <c r="G26" s="22">
        <v>4500.0</v>
      </c>
      <c r="H26" s="22"/>
      <c r="I26" s="21"/>
      <c r="J26" s="21"/>
      <c r="K26" s="23"/>
      <c r="L26" s="24"/>
      <c r="M26" s="22"/>
      <c r="N26" s="24"/>
      <c r="O26" s="24"/>
      <c r="P26" s="25">
        <v>4500.0</v>
      </c>
      <c r="Q26" s="26">
        <f t="shared" si="1"/>
        <v>0</v>
      </c>
      <c r="R26" s="25" t="s">
        <v>29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ht="34.5" customHeight="1">
      <c r="A27" s="16">
        <v>23.0</v>
      </c>
      <c r="B27" s="75">
        <v>45492.0</v>
      </c>
      <c r="C27" s="72" t="s">
        <v>1326</v>
      </c>
      <c r="D27" s="73">
        <v>24368.0</v>
      </c>
      <c r="E27" s="74" t="s">
        <v>1327</v>
      </c>
      <c r="F27" s="21"/>
      <c r="G27" s="22"/>
      <c r="H27" s="22"/>
      <c r="I27" s="21">
        <v>12.0</v>
      </c>
      <c r="J27" s="21"/>
      <c r="K27" s="23">
        <v>1588.0</v>
      </c>
      <c r="L27" s="24"/>
      <c r="M27" s="22"/>
      <c r="N27" s="24"/>
      <c r="O27" s="24"/>
      <c r="P27" s="25">
        <v>1600.0</v>
      </c>
      <c r="Q27" s="26">
        <f t="shared" si="1"/>
        <v>0</v>
      </c>
      <c r="R27" s="25" t="s">
        <v>954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ht="34.5" customHeight="1">
      <c r="A28" s="16">
        <v>24.0</v>
      </c>
      <c r="B28" s="76">
        <v>45492.0</v>
      </c>
      <c r="C28" s="77" t="s">
        <v>1328</v>
      </c>
      <c r="D28" s="78">
        <v>42278.0</v>
      </c>
      <c r="E28" s="79" t="s">
        <v>626</v>
      </c>
      <c r="F28" s="62"/>
      <c r="G28" s="64">
        <v>4500.0</v>
      </c>
      <c r="H28" s="64"/>
      <c r="I28" s="62"/>
      <c r="J28" s="62"/>
      <c r="K28" s="65"/>
      <c r="L28" s="63"/>
      <c r="M28" s="64"/>
      <c r="N28" s="63"/>
      <c r="O28" s="64"/>
      <c r="P28" s="66">
        <v>4500.0</v>
      </c>
      <c r="Q28" s="26">
        <f t="shared" si="1"/>
        <v>0</v>
      </c>
      <c r="R28" s="66" t="s">
        <v>29</v>
      </c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</row>
    <row r="29" ht="34.5" customHeight="1">
      <c r="A29" s="16">
        <v>25.0</v>
      </c>
      <c r="B29" s="76">
        <v>45492.0</v>
      </c>
      <c r="C29" s="77" t="s">
        <v>1329</v>
      </c>
      <c r="D29" s="78">
        <v>42278.0</v>
      </c>
      <c r="E29" s="79" t="s">
        <v>626</v>
      </c>
      <c r="F29" s="62"/>
      <c r="G29" s="64">
        <v>240.0</v>
      </c>
      <c r="H29" s="64"/>
      <c r="I29" s="62"/>
      <c r="J29" s="62"/>
      <c r="K29" s="65"/>
      <c r="L29" s="63"/>
      <c r="M29" s="64"/>
      <c r="N29" s="63"/>
      <c r="O29" s="64"/>
      <c r="P29" s="66">
        <v>240.0</v>
      </c>
      <c r="Q29" s="26">
        <f t="shared" si="1"/>
        <v>0</v>
      </c>
      <c r="R29" s="66" t="s">
        <v>29</v>
      </c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</row>
    <row r="30" ht="34.5" customHeight="1">
      <c r="A30" s="16">
        <v>26.0</v>
      </c>
      <c r="B30" s="76">
        <v>45492.0</v>
      </c>
      <c r="C30" s="77" t="s">
        <v>1330</v>
      </c>
      <c r="D30" s="78">
        <v>62867.0</v>
      </c>
      <c r="E30" s="79" t="s">
        <v>684</v>
      </c>
      <c r="F30" s="62"/>
      <c r="G30" s="63"/>
      <c r="H30" s="64"/>
      <c r="I30" s="62">
        <v>32500.0</v>
      </c>
      <c r="J30" s="62"/>
      <c r="K30" s="65"/>
      <c r="L30" s="63"/>
      <c r="M30" s="64"/>
      <c r="N30" s="63"/>
      <c r="O30" s="64"/>
      <c r="P30" s="66">
        <v>32500.0</v>
      </c>
      <c r="Q30" s="26">
        <f t="shared" si="1"/>
        <v>0</v>
      </c>
      <c r="R30" s="66" t="s">
        <v>24</v>
      </c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</row>
    <row r="31" ht="34.5" customHeight="1">
      <c r="A31" s="16">
        <v>27.0</v>
      </c>
      <c r="B31" s="76">
        <v>45492.0</v>
      </c>
      <c r="C31" s="77" t="s">
        <v>1331</v>
      </c>
      <c r="D31" s="78">
        <v>46778.0</v>
      </c>
      <c r="E31" s="79" t="s">
        <v>682</v>
      </c>
      <c r="F31" s="62"/>
      <c r="G31" s="63"/>
      <c r="H31" s="64"/>
      <c r="I31" s="62"/>
      <c r="J31" s="62">
        <v>3650.0</v>
      </c>
      <c r="K31" s="65"/>
      <c r="L31" s="63"/>
      <c r="M31" s="64"/>
      <c r="N31" s="63"/>
      <c r="O31" s="64"/>
      <c r="P31" s="66">
        <v>3650.0</v>
      </c>
      <c r="Q31" s="26">
        <f t="shared" si="1"/>
        <v>0</v>
      </c>
      <c r="R31" s="66" t="s">
        <v>24</v>
      </c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</row>
    <row r="32" ht="34.5" customHeight="1">
      <c r="A32" s="16">
        <v>28.0</v>
      </c>
      <c r="B32" s="76">
        <v>45492.0</v>
      </c>
      <c r="C32" s="77" t="s">
        <v>1332</v>
      </c>
      <c r="D32" s="78">
        <v>76815.0</v>
      </c>
      <c r="E32" s="79" t="s">
        <v>65</v>
      </c>
      <c r="F32" s="62"/>
      <c r="G32" s="63"/>
      <c r="H32" s="64"/>
      <c r="I32" s="62">
        <v>15000.0</v>
      </c>
      <c r="J32" s="62"/>
      <c r="K32" s="65"/>
      <c r="L32" s="63"/>
      <c r="M32" s="64"/>
      <c r="N32" s="63"/>
      <c r="O32" s="64"/>
      <c r="P32" s="66">
        <v>15000.0</v>
      </c>
      <c r="Q32" s="26">
        <f t="shared" si="1"/>
        <v>0</v>
      </c>
      <c r="R32" s="66" t="s">
        <v>29</v>
      </c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</row>
    <row r="33" ht="34.5" customHeight="1">
      <c r="A33" s="16">
        <v>29.0</v>
      </c>
      <c r="B33" s="76">
        <v>45492.0</v>
      </c>
      <c r="C33" s="77" t="s">
        <v>1333</v>
      </c>
      <c r="D33" s="78">
        <v>61496.0</v>
      </c>
      <c r="E33" s="79" t="s">
        <v>1334</v>
      </c>
      <c r="F33" s="62"/>
      <c r="G33" s="63"/>
      <c r="H33" s="64"/>
      <c r="I33" s="62">
        <v>5000.0</v>
      </c>
      <c r="J33" s="62"/>
      <c r="K33" s="65"/>
      <c r="L33" s="63"/>
      <c r="M33" s="64"/>
      <c r="N33" s="63"/>
      <c r="O33" s="64"/>
      <c r="P33" s="66">
        <v>5000.0</v>
      </c>
      <c r="Q33" s="26">
        <f t="shared" si="1"/>
        <v>0</v>
      </c>
      <c r="R33" s="66" t="s">
        <v>24</v>
      </c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</row>
    <row r="34" ht="34.5" customHeight="1">
      <c r="A34" s="16">
        <v>30.0</v>
      </c>
      <c r="B34" s="76">
        <v>45492.0</v>
      </c>
      <c r="C34" s="77" t="s">
        <v>1335</v>
      </c>
      <c r="D34" s="78">
        <v>61496.0</v>
      </c>
      <c r="E34" s="79" t="s">
        <v>1334</v>
      </c>
      <c r="F34" s="62"/>
      <c r="G34" s="63"/>
      <c r="H34" s="64"/>
      <c r="I34" s="62">
        <v>150.0</v>
      </c>
      <c r="J34" s="62"/>
      <c r="K34" s="65"/>
      <c r="L34" s="63"/>
      <c r="M34" s="64"/>
      <c r="N34" s="63"/>
      <c r="O34" s="64"/>
      <c r="P34" s="66">
        <v>150.0</v>
      </c>
      <c r="Q34" s="26">
        <f t="shared" si="1"/>
        <v>0</v>
      </c>
      <c r="R34" s="66" t="s">
        <v>24</v>
      </c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</row>
    <row r="35" ht="34.5" customHeight="1">
      <c r="A35" s="16">
        <v>31.0</v>
      </c>
      <c r="B35" s="76">
        <v>45491.0</v>
      </c>
      <c r="C35" s="77" t="s">
        <v>1336</v>
      </c>
      <c r="D35" s="78">
        <v>51017.0</v>
      </c>
      <c r="E35" s="79" t="s">
        <v>176</v>
      </c>
      <c r="F35" s="62"/>
      <c r="G35" s="63"/>
      <c r="H35" s="64">
        <v>20000.0</v>
      </c>
      <c r="I35" s="62"/>
      <c r="J35" s="62"/>
      <c r="K35" s="65"/>
      <c r="L35" s="63"/>
      <c r="M35" s="64"/>
      <c r="N35" s="63"/>
      <c r="O35" s="64"/>
      <c r="P35" s="66">
        <v>20000.0</v>
      </c>
      <c r="Q35" s="26">
        <f t="shared" si="1"/>
        <v>0</v>
      </c>
      <c r="R35" s="66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</row>
    <row r="36" ht="34.5" customHeight="1">
      <c r="A36" s="16">
        <v>32.0</v>
      </c>
      <c r="B36" s="76">
        <v>45492.0</v>
      </c>
      <c r="C36" s="77" t="s">
        <v>1337</v>
      </c>
      <c r="D36" s="78">
        <v>37642.0</v>
      </c>
      <c r="E36" s="79" t="s">
        <v>580</v>
      </c>
      <c r="F36" s="62"/>
      <c r="G36" s="63"/>
      <c r="H36" s="64">
        <v>10000.0</v>
      </c>
      <c r="I36" s="62"/>
      <c r="J36" s="62"/>
      <c r="K36" s="65"/>
      <c r="L36" s="63"/>
      <c r="M36" s="64"/>
      <c r="N36" s="63"/>
      <c r="O36" s="64"/>
      <c r="P36" s="66">
        <v>10000.0</v>
      </c>
      <c r="Q36" s="26">
        <f t="shared" si="1"/>
        <v>0</v>
      </c>
      <c r="R36" s="66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</row>
    <row r="37" ht="34.5" customHeight="1">
      <c r="A37" s="16">
        <v>33.0</v>
      </c>
      <c r="B37" s="76">
        <v>45492.0</v>
      </c>
      <c r="C37" s="77" t="s">
        <v>1338</v>
      </c>
      <c r="D37" s="78">
        <v>37642.0</v>
      </c>
      <c r="E37" s="79" t="s">
        <v>580</v>
      </c>
      <c r="F37" s="62"/>
      <c r="G37" s="63"/>
      <c r="H37" s="64">
        <v>10000.0</v>
      </c>
      <c r="I37" s="62"/>
      <c r="J37" s="62"/>
      <c r="K37" s="65"/>
      <c r="L37" s="63"/>
      <c r="M37" s="64"/>
      <c r="N37" s="63"/>
      <c r="O37" s="64"/>
      <c r="P37" s="66">
        <v>10000.0</v>
      </c>
      <c r="Q37" s="26">
        <f t="shared" si="1"/>
        <v>0</v>
      </c>
      <c r="R37" s="66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</row>
    <row r="38" ht="34.5" customHeight="1">
      <c r="A38" s="16">
        <v>34.0</v>
      </c>
      <c r="B38" s="76">
        <v>45492.0</v>
      </c>
      <c r="C38" s="77" t="s">
        <v>1339</v>
      </c>
      <c r="D38" s="78">
        <v>82932.0</v>
      </c>
      <c r="E38" s="79" t="s">
        <v>1141</v>
      </c>
      <c r="F38" s="62"/>
      <c r="G38" s="63"/>
      <c r="H38" s="64"/>
      <c r="I38" s="62"/>
      <c r="J38" s="62"/>
      <c r="K38" s="65"/>
      <c r="L38" s="63"/>
      <c r="M38" s="64">
        <v>1750.0</v>
      </c>
      <c r="N38" s="63"/>
      <c r="O38" s="64"/>
      <c r="P38" s="66">
        <v>1750.0</v>
      </c>
      <c r="Q38" s="26">
        <f t="shared" si="1"/>
        <v>0</v>
      </c>
      <c r="R38" s="66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</row>
    <row r="39" ht="34.5" customHeight="1">
      <c r="A39" s="16">
        <v>35.0</v>
      </c>
      <c r="B39" s="76">
        <v>45492.0</v>
      </c>
      <c r="C39" s="77" t="s">
        <v>1340</v>
      </c>
      <c r="D39" s="78">
        <v>10249.0</v>
      </c>
      <c r="E39" s="79" t="s">
        <v>259</v>
      </c>
      <c r="F39" s="62"/>
      <c r="G39" s="63"/>
      <c r="H39" s="64"/>
      <c r="I39" s="62"/>
      <c r="J39" s="62"/>
      <c r="K39" s="65"/>
      <c r="L39" s="63"/>
      <c r="M39" s="64">
        <v>600.0</v>
      </c>
      <c r="N39" s="63"/>
      <c r="O39" s="64"/>
      <c r="P39" s="66">
        <v>600.0</v>
      </c>
      <c r="Q39" s="26">
        <f t="shared" si="1"/>
        <v>0</v>
      </c>
      <c r="R39" s="66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</row>
    <row r="40" ht="34.5" customHeight="1">
      <c r="A40" s="16">
        <v>36.0</v>
      </c>
      <c r="B40" s="76">
        <v>45492.0</v>
      </c>
      <c r="C40" s="77" t="s">
        <v>1341</v>
      </c>
      <c r="D40" s="78">
        <v>84072.0</v>
      </c>
      <c r="E40" s="79" t="s">
        <v>1342</v>
      </c>
      <c r="F40" s="62"/>
      <c r="G40" s="63"/>
      <c r="H40" s="64">
        <v>5150.0</v>
      </c>
      <c r="I40" s="62"/>
      <c r="J40" s="62"/>
      <c r="K40" s="65"/>
      <c r="L40" s="63"/>
      <c r="M40" s="64"/>
      <c r="N40" s="63"/>
      <c r="O40" s="64"/>
      <c r="P40" s="66">
        <v>5150.0</v>
      </c>
      <c r="Q40" s="26">
        <f t="shared" si="1"/>
        <v>0</v>
      </c>
      <c r="R40" s="66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</row>
    <row r="41" ht="34.5" customHeight="1">
      <c r="A41" s="16">
        <v>37.0</v>
      </c>
      <c r="B41" s="76">
        <v>45492.0</v>
      </c>
      <c r="C41" s="77" t="s">
        <v>1343</v>
      </c>
      <c r="D41" s="78">
        <v>84071.0</v>
      </c>
      <c r="E41" s="79" t="s">
        <v>1344</v>
      </c>
      <c r="F41" s="62"/>
      <c r="G41" s="63"/>
      <c r="H41" s="64">
        <v>5750.0</v>
      </c>
      <c r="I41" s="62"/>
      <c r="J41" s="62"/>
      <c r="K41" s="65"/>
      <c r="L41" s="63"/>
      <c r="M41" s="64"/>
      <c r="N41" s="63"/>
      <c r="O41" s="64"/>
      <c r="P41" s="66">
        <v>5750.0</v>
      </c>
      <c r="Q41" s="26">
        <f t="shared" si="1"/>
        <v>0</v>
      </c>
      <c r="R41" s="66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</row>
    <row r="42" ht="34.5" customHeight="1">
      <c r="A42" s="16">
        <v>38.0</v>
      </c>
      <c r="B42" s="76">
        <v>45492.0</v>
      </c>
      <c r="C42" s="77" t="s">
        <v>1345</v>
      </c>
      <c r="D42" s="78">
        <v>35245.0</v>
      </c>
      <c r="E42" s="79" t="s">
        <v>483</v>
      </c>
      <c r="F42" s="62"/>
      <c r="G42" s="63"/>
      <c r="H42" s="64">
        <v>21000.0</v>
      </c>
      <c r="I42" s="62"/>
      <c r="J42" s="62"/>
      <c r="K42" s="65"/>
      <c r="L42" s="63"/>
      <c r="M42" s="64"/>
      <c r="N42" s="63"/>
      <c r="O42" s="64"/>
      <c r="P42" s="66">
        <v>21000.0</v>
      </c>
      <c r="Q42" s="26">
        <f t="shared" si="1"/>
        <v>0</v>
      </c>
      <c r="R42" s="66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</row>
    <row r="43" ht="34.5" customHeight="1">
      <c r="A43" s="16">
        <v>39.0</v>
      </c>
      <c r="B43" s="76">
        <v>45492.0</v>
      </c>
      <c r="C43" s="77" t="s">
        <v>1346</v>
      </c>
      <c r="D43" s="78">
        <v>81613.0</v>
      </c>
      <c r="E43" s="79" t="s">
        <v>1347</v>
      </c>
      <c r="F43" s="62"/>
      <c r="G43" s="63"/>
      <c r="H43" s="64"/>
      <c r="I43" s="62"/>
      <c r="J43" s="62"/>
      <c r="K43" s="65">
        <v>4500.0</v>
      </c>
      <c r="L43" s="63"/>
      <c r="M43" s="64"/>
      <c r="N43" s="63"/>
      <c r="O43" s="64"/>
      <c r="P43" s="66">
        <v>4500.0</v>
      </c>
      <c r="Q43" s="26">
        <f t="shared" si="1"/>
        <v>0</v>
      </c>
      <c r="R43" s="66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</row>
    <row r="44" ht="34.5" customHeight="1">
      <c r="A44" s="16"/>
      <c r="B44" s="27"/>
      <c r="C44" s="18"/>
      <c r="D44" s="19"/>
      <c r="E44" s="20"/>
      <c r="F44" s="21"/>
      <c r="G44" s="24"/>
      <c r="H44" s="22"/>
      <c r="I44" s="21"/>
      <c r="J44" s="21"/>
      <c r="K44" s="23"/>
      <c r="L44" s="24"/>
      <c r="M44" s="22"/>
      <c r="N44" s="24"/>
      <c r="O44" s="22"/>
      <c r="P44" s="25"/>
      <c r="Q44" s="26"/>
      <c r="R44" s="25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ht="37.5" customHeight="1">
      <c r="A45" s="16"/>
      <c r="B45" s="27"/>
      <c r="C45" s="18"/>
      <c r="D45" s="19" t="s">
        <v>207</v>
      </c>
      <c r="E45" s="20"/>
      <c r="F45" s="30">
        <f t="shared" ref="F45:P45" si="2">SUM(F5:F44)</f>
        <v>0</v>
      </c>
      <c r="G45" s="30">
        <f t="shared" si="2"/>
        <v>9240</v>
      </c>
      <c r="H45" s="30">
        <f t="shared" si="2"/>
        <v>71900</v>
      </c>
      <c r="I45" s="30">
        <f t="shared" si="2"/>
        <v>139212</v>
      </c>
      <c r="J45" s="30">
        <f t="shared" si="2"/>
        <v>28150</v>
      </c>
      <c r="K45" s="30">
        <f t="shared" si="2"/>
        <v>6088</v>
      </c>
      <c r="L45" s="30">
        <f t="shared" si="2"/>
        <v>0</v>
      </c>
      <c r="M45" s="30">
        <f t="shared" si="2"/>
        <v>2350</v>
      </c>
      <c r="N45" s="30">
        <f t="shared" si="2"/>
        <v>0</v>
      </c>
      <c r="O45" s="30">
        <f t="shared" si="2"/>
        <v>0</v>
      </c>
      <c r="P45" s="30">
        <f t="shared" si="2"/>
        <v>256940</v>
      </c>
      <c r="Q45" s="30"/>
      <c r="R45" s="32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</row>
    <row r="46">
      <c r="A46" s="34"/>
      <c r="B46" s="34"/>
      <c r="C46" s="35"/>
      <c r="D46" s="34"/>
      <c r="E46" s="34"/>
      <c r="F46" s="36">
        <f>F45+G45+H45+I45+J45+K45+L45+M45+N45+O45</f>
        <v>256940</v>
      </c>
      <c r="P46" s="37"/>
      <c r="Q46" s="37"/>
      <c r="R46" s="34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</row>
    <row r="47">
      <c r="A47" s="4"/>
      <c r="B47" s="4"/>
      <c r="C47" s="38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>
      <c r="A48" s="4"/>
      <c r="B48" s="4"/>
      <c r="C48" s="38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>
      <c r="A49" s="4"/>
      <c r="B49" s="4"/>
      <c r="C49" s="39" t="s">
        <v>207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>
      <c r="A50" s="4"/>
      <c r="B50" s="4"/>
      <c r="C50" s="38"/>
      <c r="D50" s="4"/>
      <c r="E50" s="40" t="s">
        <v>208</v>
      </c>
      <c r="F50" s="41" t="s">
        <v>209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>
      <c r="A51" s="4"/>
      <c r="B51" s="4"/>
      <c r="C51" s="38"/>
      <c r="D51" s="4"/>
      <c r="E51" s="49" t="s">
        <v>210</v>
      </c>
      <c r="F51" s="41" t="s">
        <v>1033</v>
      </c>
      <c r="G51" s="4"/>
      <c r="H51" s="4"/>
      <c r="I51" s="4"/>
      <c r="J51" s="4"/>
      <c r="K51" s="4"/>
      <c r="L51" s="4"/>
      <c r="M51" s="4"/>
      <c r="N51" s="4"/>
      <c r="O51" s="42" t="s">
        <v>207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>
      <c r="A52" s="4"/>
      <c r="B52" s="4"/>
      <c r="C52" s="38"/>
      <c r="D52" s="4"/>
      <c r="E52" s="49" t="s">
        <v>211</v>
      </c>
      <c r="F52" s="50" t="s">
        <v>212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>
      <c r="A53" s="4"/>
      <c r="B53" s="4"/>
      <c r="C53" s="38"/>
      <c r="D53" s="4"/>
      <c r="E53" s="49" t="s">
        <v>213</v>
      </c>
      <c r="F53" s="41" t="s">
        <v>209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>
      <c r="A54" s="4"/>
      <c r="B54" s="4"/>
      <c r="C54" s="38"/>
      <c r="D54" s="4"/>
      <c r="E54" s="49" t="s">
        <v>214</v>
      </c>
      <c r="F54" s="84" t="s">
        <v>1348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>
      <c r="A55" s="4"/>
      <c r="B55" s="4"/>
      <c r="C55" s="38"/>
      <c r="D55" s="4"/>
      <c r="E55" s="49" t="s">
        <v>1349</v>
      </c>
      <c r="F55" s="41" t="s">
        <v>209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>
      <c r="A56" s="4"/>
      <c r="B56" s="4"/>
      <c r="C56" s="38"/>
      <c r="D56" s="4"/>
      <c r="E56" s="49" t="s">
        <v>217</v>
      </c>
      <c r="F56" s="50" t="s">
        <v>212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>
      <c r="A57" s="4"/>
      <c r="B57" s="4"/>
      <c r="C57" s="38"/>
      <c r="D57" s="4"/>
      <c r="E57" s="49" t="s">
        <v>219</v>
      </c>
      <c r="F57" s="50" t="s">
        <v>220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2" t="s">
        <v>207</v>
      </c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>
      <c r="A58" s="4"/>
      <c r="B58" s="4"/>
      <c r="C58" s="38"/>
      <c r="D58" s="4"/>
      <c r="E58" s="4"/>
      <c r="F58" s="4"/>
      <c r="G58" s="4"/>
      <c r="H58" s="4"/>
      <c r="I58" s="4"/>
      <c r="J58" s="4"/>
      <c r="K58" s="4" t="str">
        <f>I72445</f>
        <v/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>
      <c r="A59" s="4"/>
      <c r="B59" s="4"/>
      <c r="C59" s="38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>
      <c r="A60" s="4"/>
      <c r="B60" s="4"/>
      <c r="C60" s="38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>
      <c r="A61" s="4"/>
      <c r="B61" s="4"/>
      <c r="C61" s="38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>
      <c r="A62" s="4"/>
      <c r="B62" s="4"/>
      <c r="C62" s="38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>
      <c r="A63" s="4"/>
      <c r="B63" s="4"/>
      <c r="C63" s="38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>
      <c r="A64" s="4"/>
      <c r="B64" s="4"/>
      <c r="C64" s="38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>
      <c r="A65" s="4"/>
      <c r="B65" s="4"/>
      <c r="C65" s="38"/>
      <c r="D65" s="4"/>
      <c r="E65" s="4"/>
      <c r="F65" s="4"/>
      <c r="G65" s="4"/>
      <c r="H65" s="4"/>
      <c r="I65" s="42" t="s">
        <v>221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>
      <c r="A66" s="4"/>
      <c r="B66" s="4"/>
      <c r="C66" s="38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>
      <c r="A67" s="4"/>
      <c r="B67" s="4"/>
      <c r="C67" s="38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>
      <c r="A68" s="4"/>
      <c r="B68" s="4"/>
      <c r="C68" s="38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>
      <c r="A69" s="4"/>
      <c r="B69" s="4"/>
      <c r="C69" s="38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>
      <c r="A70" s="4"/>
      <c r="B70" s="4"/>
      <c r="C70" s="38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>
      <c r="A71" s="4"/>
      <c r="B71" s="4"/>
      <c r="C71" s="38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>
      <c r="A72" s="4"/>
      <c r="B72" s="4"/>
      <c r="C72" s="38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>
      <c r="A73" s="4"/>
      <c r="B73" s="4"/>
      <c r="C73" s="38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>
      <c r="A74" s="4"/>
      <c r="B74" s="4"/>
      <c r="C74" s="38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>
      <c r="A75" s="4"/>
      <c r="B75" s="4"/>
      <c r="C75" s="38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>
      <c r="A76" s="4"/>
      <c r="B76" s="4"/>
      <c r="C76" s="38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>
      <c r="A77" s="4"/>
      <c r="B77" s="4"/>
      <c r="C77" s="38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>
      <c r="A78" s="4"/>
      <c r="B78" s="4"/>
      <c r="C78" s="38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>
      <c r="A79" s="4"/>
      <c r="B79" s="4"/>
      <c r="C79" s="38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>
      <c r="A80" s="4"/>
      <c r="B80" s="4"/>
      <c r="C80" s="38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>
      <c r="A81" s="4"/>
      <c r="B81" s="4"/>
      <c r="C81" s="38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>
      <c r="A82" s="4"/>
      <c r="B82" s="4"/>
      <c r="C82" s="38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>
      <c r="A83" s="4"/>
      <c r="B83" s="4"/>
      <c r="C83" s="38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>
      <c r="A84" s="4"/>
      <c r="B84" s="4"/>
      <c r="C84" s="38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>
      <c r="A85" s="4"/>
      <c r="B85" s="4"/>
      <c r="C85" s="38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>
      <c r="A86" s="4"/>
      <c r="B86" s="4"/>
      <c r="C86" s="38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>
      <c r="A87" s="4"/>
      <c r="B87" s="4"/>
      <c r="C87" s="38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>
      <c r="A88" s="4"/>
      <c r="B88" s="4"/>
      <c r="C88" s="38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>
      <c r="A89" s="4"/>
      <c r="B89" s="4"/>
      <c r="C89" s="38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>
      <c r="A90" s="4"/>
      <c r="B90" s="4"/>
      <c r="C90" s="38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>
      <c r="A91" s="4"/>
      <c r="B91" s="4"/>
      <c r="C91" s="38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>
      <c r="A92" s="4"/>
      <c r="B92" s="4"/>
      <c r="C92" s="38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>
      <c r="A93" s="4"/>
      <c r="B93" s="4"/>
      <c r="C93" s="38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>
      <c r="A94" s="4"/>
      <c r="B94" s="4"/>
      <c r="C94" s="38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>
      <c r="A95" s="4"/>
      <c r="B95" s="4"/>
      <c r="C95" s="38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>
      <c r="A96" s="4"/>
      <c r="B96" s="4"/>
      <c r="C96" s="38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>
      <c r="A97" s="4"/>
      <c r="B97" s="4"/>
      <c r="C97" s="38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>
      <c r="A98" s="4"/>
      <c r="B98" s="4"/>
      <c r="C98" s="38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>
      <c r="A99" s="4"/>
      <c r="B99" s="4"/>
      <c r="C99" s="38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>
      <c r="A100" s="4"/>
      <c r="B100" s="4"/>
      <c r="C100" s="38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>
      <c r="A101" s="4"/>
      <c r="B101" s="4"/>
      <c r="C101" s="38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>
      <c r="A102" s="4"/>
      <c r="B102" s="4"/>
      <c r="C102" s="38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>
      <c r="A103" s="4"/>
      <c r="B103" s="4"/>
      <c r="C103" s="38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>
      <c r="A104" s="4"/>
      <c r="B104" s="4"/>
      <c r="C104" s="38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>
      <c r="A105" s="4"/>
      <c r="B105" s="4"/>
      <c r="C105" s="38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>
      <c r="A106" s="4"/>
      <c r="B106" s="4"/>
      <c r="C106" s="38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>
      <c r="A107" s="4"/>
      <c r="B107" s="4"/>
      <c r="C107" s="38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>
      <c r="A108" s="4"/>
      <c r="B108" s="4"/>
      <c r="C108" s="38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>
      <c r="A109" s="4"/>
      <c r="B109" s="4"/>
      <c r="C109" s="38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>
      <c r="A110" s="4"/>
      <c r="B110" s="4"/>
      <c r="C110" s="38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>
      <c r="A111" s="4"/>
      <c r="B111" s="4"/>
      <c r="C111" s="38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>
      <c r="A112" s="4"/>
      <c r="B112" s="4"/>
      <c r="C112" s="38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>
      <c r="A113" s="4"/>
      <c r="B113" s="4"/>
      <c r="C113" s="38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>
      <c r="A114" s="4"/>
      <c r="B114" s="4"/>
      <c r="C114" s="38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>
      <c r="A115" s="4"/>
      <c r="B115" s="4"/>
      <c r="C115" s="38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>
      <c r="A116" s="4"/>
      <c r="B116" s="4"/>
      <c r="C116" s="38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>
      <c r="A117" s="4"/>
      <c r="B117" s="4"/>
      <c r="C117" s="38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>
      <c r="A118" s="4"/>
      <c r="B118" s="4"/>
      <c r="C118" s="38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>
      <c r="A119" s="4"/>
      <c r="B119" s="4"/>
      <c r="C119" s="38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>
      <c r="A120" s="4"/>
      <c r="B120" s="4"/>
      <c r="C120" s="38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>
      <c r="A121" s="4"/>
      <c r="B121" s="4"/>
      <c r="C121" s="38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>
      <c r="A122" s="4"/>
      <c r="B122" s="4"/>
      <c r="C122" s="38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>
      <c r="A123" s="4"/>
      <c r="B123" s="4"/>
      <c r="C123" s="38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>
      <c r="A124" s="4"/>
      <c r="B124" s="4"/>
      <c r="C124" s="38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>
      <c r="A125" s="4"/>
      <c r="B125" s="4"/>
      <c r="C125" s="38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>
      <c r="A126" s="4"/>
      <c r="B126" s="4"/>
      <c r="C126" s="38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>
      <c r="A127" s="4"/>
      <c r="B127" s="4"/>
      <c r="C127" s="38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>
      <c r="A128" s="4"/>
      <c r="B128" s="4"/>
      <c r="C128" s="38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>
      <c r="A129" s="4"/>
      <c r="B129" s="4"/>
      <c r="C129" s="38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>
      <c r="A130" s="4"/>
      <c r="B130" s="4"/>
      <c r="C130" s="38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>
      <c r="A131" s="4"/>
      <c r="B131" s="4"/>
      <c r="C131" s="38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>
      <c r="A132" s="4"/>
      <c r="B132" s="4"/>
      <c r="C132" s="38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>
      <c r="A133" s="4"/>
      <c r="B133" s="4"/>
      <c r="C133" s="38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>
      <c r="A134" s="4"/>
      <c r="B134" s="4"/>
      <c r="C134" s="38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>
      <c r="A135" s="4"/>
      <c r="B135" s="4"/>
      <c r="C135" s="38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>
      <c r="A136" s="4"/>
      <c r="B136" s="4"/>
      <c r="C136" s="38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>
      <c r="A137" s="4"/>
      <c r="B137" s="4"/>
      <c r="C137" s="38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>
      <c r="A138" s="4"/>
      <c r="B138" s="4"/>
      <c r="C138" s="38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>
      <c r="A139" s="4"/>
      <c r="B139" s="4"/>
      <c r="C139" s="38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>
      <c r="A140" s="4"/>
      <c r="B140" s="4"/>
      <c r="C140" s="38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>
      <c r="A141" s="4"/>
      <c r="B141" s="4"/>
      <c r="C141" s="38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>
      <c r="A142" s="4"/>
      <c r="B142" s="4"/>
      <c r="C142" s="38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>
      <c r="A143" s="4"/>
      <c r="B143" s="4"/>
      <c r="C143" s="38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>
      <c r="A144" s="4"/>
      <c r="B144" s="4"/>
      <c r="C144" s="38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>
      <c r="A145" s="4"/>
      <c r="B145" s="4"/>
      <c r="C145" s="38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>
      <c r="A146" s="4"/>
      <c r="B146" s="4"/>
      <c r="C146" s="38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>
      <c r="A147" s="4"/>
      <c r="B147" s="4"/>
      <c r="C147" s="38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>
      <c r="A148" s="4"/>
      <c r="B148" s="4"/>
      <c r="C148" s="38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>
      <c r="A149" s="4"/>
      <c r="B149" s="4"/>
      <c r="C149" s="38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>
      <c r="A150" s="4"/>
      <c r="B150" s="4"/>
      <c r="C150" s="38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>
      <c r="A151" s="4"/>
      <c r="B151" s="4"/>
      <c r="C151" s="38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>
      <c r="A152" s="4"/>
      <c r="B152" s="4"/>
      <c r="C152" s="38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>
      <c r="A153" s="4"/>
      <c r="B153" s="4"/>
      <c r="C153" s="38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>
      <c r="A154" s="4"/>
      <c r="B154" s="4"/>
      <c r="C154" s="38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>
      <c r="A155" s="4"/>
      <c r="B155" s="4"/>
      <c r="C155" s="38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>
      <c r="A156" s="4"/>
      <c r="B156" s="4"/>
      <c r="C156" s="38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>
      <c r="A157" s="4"/>
      <c r="B157" s="4"/>
      <c r="C157" s="38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>
      <c r="A158" s="4"/>
      <c r="B158" s="4"/>
      <c r="C158" s="38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>
      <c r="A159" s="4"/>
      <c r="B159" s="4"/>
      <c r="C159" s="38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>
      <c r="A160" s="4"/>
      <c r="B160" s="4"/>
      <c r="C160" s="38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>
      <c r="A161" s="4"/>
      <c r="B161" s="4"/>
      <c r="C161" s="38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>
      <c r="A162" s="4"/>
      <c r="B162" s="4"/>
      <c r="C162" s="38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>
      <c r="A163" s="4"/>
      <c r="B163" s="4"/>
      <c r="C163" s="38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>
      <c r="A164" s="4"/>
      <c r="B164" s="4"/>
      <c r="C164" s="38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>
      <c r="A165" s="4"/>
      <c r="B165" s="4"/>
      <c r="C165" s="38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>
      <c r="A166" s="4"/>
      <c r="B166" s="4"/>
      <c r="C166" s="38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>
      <c r="A167" s="4"/>
      <c r="B167" s="4"/>
      <c r="C167" s="38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>
      <c r="A168" s="4"/>
      <c r="B168" s="4"/>
      <c r="C168" s="38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>
      <c r="A169" s="4"/>
      <c r="B169" s="4"/>
      <c r="C169" s="38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>
      <c r="A170" s="4"/>
      <c r="B170" s="4"/>
      <c r="C170" s="38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>
      <c r="A171" s="4"/>
      <c r="B171" s="4"/>
      <c r="C171" s="38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>
      <c r="A172" s="4"/>
      <c r="B172" s="4"/>
      <c r="C172" s="38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>
      <c r="A173" s="4"/>
      <c r="B173" s="4"/>
      <c r="C173" s="38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>
      <c r="A174" s="4"/>
      <c r="B174" s="4"/>
      <c r="C174" s="38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>
      <c r="A175" s="4"/>
      <c r="B175" s="4"/>
      <c r="C175" s="38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>
      <c r="A176" s="4"/>
      <c r="B176" s="4"/>
      <c r="C176" s="38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>
      <c r="A177" s="4"/>
      <c r="B177" s="4"/>
      <c r="C177" s="38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>
      <c r="A178" s="4"/>
      <c r="B178" s="4"/>
      <c r="C178" s="38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>
      <c r="A179" s="4"/>
      <c r="B179" s="4"/>
      <c r="C179" s="38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>
      <c r="A180" s="4"/>
      <c r="B180" s="4"/>
      <c r="C180" s="38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>
      <c r="A181" s="4"/>
      <c r="B181" s="4"/>
      <c r="C181" s="38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>
      <c r="A182" s="4"/>
      <c r="B182" s="4"/>
      <c r="C182" s="38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>
      <c r="A183" s="4"/>
      <c r="B183" s="4"/>
      <c r="C183" s="38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>
      <c r="A184" s="4"/>
      <c r="B184" s="4"/>
      <c r="C184" s="38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>
      <c r="A185" s="4"/>
      <c r="B185" s="4"/>
      <c r="C185" s="38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>
      <c r="A186" s="4"/>
      <c r="B186" s="4"/>
      <c r="C186" s="38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>
      <c r="A187" s="4"/>
      <c r="B187" s="4"/>
      <c r="C187" s="38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>
      <c r="A188" s="4"/>
      <c r="B188" s="4"/>
      <c r="C188" s="38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>
      <c r="A189" s="4"/>
      <c r="B189" s="4"/>
      <c r="C189" s="38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>
      <c r="A190" s="4"/>
      <c r="B190" s="4"/>
      <c r="C190" s="38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>
      <c r="A191" s="4"/>
      <c r="B191" s="4"/>
      <c r="C191" s="38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>
      <c r="A192" s="4"/>
      <c r="B192" s="4"/>
      <c r="C192" s="38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>
      <c r="A193" s="4"/>
      <c r="B193" s="4"/>
      <c r="C193" s="38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>
      <c r="A194" s="4"/>
      <c r="B194" s="4"/>
      <c r="C194" s="38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>
      <c r="A195" s="4"/>
      <c r="B195" s="4"/>
      <c r="C195" s="38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>
      <c r="A196" s="4"/>
      <c r="B196" s="4"/>
      <c r="C196" s="38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>
      <c r="A197" s="4"/>
      <c r="B197" s="4"/>
      <c r="C197" s="38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>
      <c r="A198" s="4"/>
      <c r="B198" s="4"/>
      <c r="C198" s="38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>
      <c r="A199" s="4"/>
      <c r="B199" s="4"/>
      <c r="C199" s="38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>
      <c r="A200" s="4"/>
      <c r="B200" s="4"/>
      <c r="C200" s="38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>
      <c r="A201" s="4"/>
      <c r="B201" s="4"/>
      <c r="C201" s="38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>
      <c r="A202" s="4"/>
      <c r="B202" s="4"/>
      <c r="C202" s="38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>
      <c r="A203" s="4"/>
      <c r="B203" s="4"/>
      <c r="C203" s="38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>
      <c r="A204" s="4"/>
      <c r="B204" s="4"/>
      <c r="C204" s="38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>
      <c r="A205" s="4"/>
      <c r="B205" s="4"/>
      <c r="C205" s="38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>
      <c r="A206" s="4"/>
      <c r="B206" s="4"/>
      <c r="C206" s="38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>
      <c r="A207" s="4"/>
      <c r="B207" s="4"/>
      <c r="C207" s="38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>
      <c r="A208" s="4"/>
      <c r="B208" s="4"/>
      <c r="C208" s="38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>
      <c r="A209" s="4"/>
      <c r="B209" s="4"/>
      <c r="C209" s="38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>
      <c r="A210" s="4"/>
      <c r="B210" s="4"/>
      <c r="C210" s="38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>
      <c r="A211" s="4"/>
      <c r="B211" s="4"/>
      <c r="C211" s="38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>
      <c r="A212" s="4"/>
      <c r="B212" s="4"/>
      <c r="C212" s="38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>
      <c r="A213" s="4"/>
      <c r="B213" s="4"/>
      <c r="C213" s="38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>
      <c r="A214" s="4"/>
      <c r="B214" s="4"/>
      <c r="C214" s="38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>
      <c r="A215" s="4"/>
      <c r="B215" s="4"/>
      <c r="C215" s="38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>
      <c r="A216" s="4"/>
      <c r="B216" s="4"/>
      <c r="C216" s="38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>
      <c r="A217" s="4"/>
      <c r="B217" s="4"/>
      <c r="C217" s="38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>
      <c r="A218" s="4"/>
      <c r="B218" s="4"/>
      <c r="C218" s="38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>
      <c r="A219" s="4"/>
      <c r="B219" s="4"/>
      <c r="C219" s="38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>
      <c r="A220" s="4"/>
      <c r="B220" s="4"/>
      <c r="C220" s="38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</row>
    <row r="221">
      <c r="A221" s="4"/>
      <c r="B221" s="4"/>
      <c r="C221" s="38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</row>
    <row r="222">
      <c r="A222" s="4"/>
      <c r="B222" s="4"/>
      <c r="C222" s="38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</row>
    <row r="223">
      <c r="A223" s="4"/>
      <c r="B223" s="4"/>
      <c r="C223" s="38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</row>
    <row r="224">
      <c r="A224" s="4"/>
      <c r="B224" s="4"/>
      <c r="C224" s="38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>
      <c r="A225" s="4"/>
      <c r="B225" s="4"/>
      <c r="C225" s="38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</row>
    <row r="226">
      <c r="A226" s="4"/>
      <c r="B226" s="4"/>
      <c r="C226" s="38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</row>
    <row r="227">
      <c r="A227" s="4"/>
      <c r="B227" s="4"/>
      <c r="C227" s="38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</row>
    <row r="228">
      <c r="A228" s="4"/>
      <c r="B228" s="4"/>
      <c r="C228" s="38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</row>
    <row r="229">
      <c r="A229" s="4"/>
      <c r="B229" s="4"/>
      <c r="C229" s="38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</row>
    <row r="230">
      <c r="A230" s="4"/>
      <c r="B230" s="4"/>
      <c r="C230" s="38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</row>
    <row r="231">
      <c r="A231" s="4"/>
      <c r="B231" s="4"/>
      <c r="C231" s="38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</row>
    <row r="232">
      <c r="A232" s="4"/>
      <c r="B232" s="4"/>
      <c r="C232" s="38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</row>
    <row r="233">
      <c r="A233" s="4"/>
      <c r="B233" s="4"/>
      <c r="C233" s="38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</row>
    <row r="234">
      <c r="A234" s="4"/>
      <c r="B234" s="4"/>
      <c r="C234" s="38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</row>
    <row r="235">
      <c r="A235" s="4"/>
      <c r="B235" s="4"/>
      <c r="C235" s="38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</row>
    <row r="236">
      <c r="A236" s="4"/>
      <c r="B236" s="4"/>
      <c r="C236" s="38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</row>
    <row r="237">
      <c r="A237" s="4"/>
      <c r="B237" s="4"/>
      <c r="C237" s="38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</row>
    <row r="238">
      <c r="A238" s="4"/>
      <c r="B238" s="4"/>
      <c r="C238" s="38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>
      <c r="A239" s="4"/>
      <c r="B239" s="4"/>
      <c r="C239" s="38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</row>
    <row r="240">
      <c r="A240" s="4"/>
      <c r="B240" s="4"/>
      <c r="C240" s="38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</row>
    <row r="241">
      <c r="A241" s="4"/>
      <c r="B241" s="4"/>
      <c r="C241" s="38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</row>
    <row r="242">
      <c r="A242" s="4"/>
      <c r="B242" s="4"/>
      <c r="C242" s="38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</row>
    <row r="243">
      <c r="A243" s="4"/>
      <c r="B243" s="4"/>
      <c r="C243" s="38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</row>
    <row r="244">
      <c r="A244" s="4"/>
      <c r="B244" s="4"/>
      <c r="C244" s="38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</row>
    <row r="245">
      <c r="A245" s="4"/>
      <c r="B245" s="4"/>
      <c r="C245" s="38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</row>
    <row r="246">
      <c r="A246" s="4"/>
      <c r="B246" s="4"/>
      <c r="C246" s="38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</row>
    <row r="247">
      <c r="A247" s="4"/>
      <c r="B247" s="4"/>
      <c r="C247" s="38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</row>
    <row r="248">
      <c r="A248" s="4"/>
      <c r="B248" s="4"/>
      <c r="C248" s="38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>
      <c r="A249" s="4"/>
      <c r="B249" s="4"/>
      <c r="C249" s="38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</row>
    <row r="250">
      <c r="A250" s="4"/>
      <c r="B250" s="4"/>
      <c r="C250" s="38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</row>
    <row r="251">
      <c r="A251" s="4"/>
      <c r="B251" s="4"/>
      <c r="C251" s="38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</row>
    <row r="252">
      <c r="A252" s="4"/>
      <c r="B252" s="4"/>
      <c r="C252" s="38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</row>
    <row r="253">
      <c r="A253" s="4"/>
      <c r="B253" s="4"/>
      <c r="C253" s="38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</row>
    <row r="254">
      <c r="A254" s="4"/>
      <c r="B254" s="4"/>
      <c r="C254" s="38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</row>
    <row r="255">
      <c r="A255" s="4"/>
      <c r="B255" s="4"/>
      <c r="C255" s="38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</row>
    <row r="256">
      <c r="A256" s="4"/>
      <c r="B256" s="4"/>
      <c r="C256" s="38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</row>
    <row r="257">
      <c r="A257" s="4"/>
      <c r="B257" s="4"/>
      <c r="C257" s="38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</row>
    <row r="258">
      <c r="A258" s="4"/>
      <c r="B258" s="4"/>
      <c r="C258" s="38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</row>
    <row r="259">
      <c r="A259" s="4"/>
      <c r="B259" s="4"/>
      <c r="C259" s="38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</row>
    <row r="260">
      <c r="A260" s="4"/>
      <c r="B260" s="4"/>
      <c r="C260" s="38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</row>
    <row r="261">
      <c r="A261" s="4"/>
      <c r="B261" s="4"/>
      <c r="C261" s="38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</row>
    <row r="262">
      <c r="A262" s="4"/>
      <c r="B262" s="4"/>
      <c r="C262" s="38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</row>
    <row r="263">
      <c r="A263" s="4"/>
      <c r="B263" s="4"/>
      <c r="C263" s="38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</row>
    <row r="264">
      <c r="A264" s="4"/>
      <c r="B264" s="4"/>
      <c r="C264" s="38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</row>
    <row r="265">
      <c r="A265" s="4"/>
      <c r="B265" s="4"/>
      <c r="C265" s="38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</row>
    <row r="266">
      <c r="A266" s="4"/>
      <c r="B266" s="4"/>
      <c r="C266" s="38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</row>
    <row r="267">
      <c r="A267" s="4"/>
      <c r="B267" s="4"/>
      <c r="C267" s="38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</row>
    <row r="268">
      <c r="A268" s="4"/>
      <c r="B268" s="4"/>
      <c r="C268" s="38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</row>
    <row r="269">
      <c r="A269" s="4"/>
      <c r="B269" s="4"/>
      <c r="C269" s="38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</row>
    <row r="270">
      <c r="A270" s="4"/>
      <c r="B270" s="4"/>
      <c r="C270" s="38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</row>
    <row r="271">
      <c r="A271" s="4"/>
      <c r="B271" s="4"/>
      <c r="C271" s="38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</row>
    <row r="272">
      <c r="A272" s="4"/>
      <c r="B272" s="4"/>
      <c r="C272" s="38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</row>
    <row r="273">
      <c r="A273" s="4"/>
      <c r="B273" s="4"/>
      <c r="C273" s="38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</row>
    <row r="274">
      <c r="A274" s="4"/>
      <c r="B274" s="4"/>
      <c r="C274" s="38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</row>
    <row r="275">
      <c r="A275" s="4"/>
      <c r="B275" s="4"/>
      <c r="C275" s="38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</row>
    <row r="276">
      <c r="A276" s="4"/>
      <c r="B276" s="4"/>
      <c r="C276" s="38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</row>
    <row r="277">
      <c r="A277" s="4"/>
      <c r="B277" s="4"/>
      <c r="C277" s="38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</row>
    <row r="278">
      <c r="A278" s="4"/>
      <c r="B278" s="4"/>
      <c r="C278" s="38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</row>
    <row r="279">
      <c r="A279" s="4"/>
      <c r="B279" s="4"/>
      <c r="C279" s="38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</row>
    <row r="280">
      <c r="A280" s="4"/>
      <c r="B280" s="4"/>
      <c r="C280" s="38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</row>
    <row r="281">
      <c r="A281" s="4"/>
      <c r="B281" s="4"/>
      <c r="C281" s="38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</row>
    <row r="282">
      <c r="A282" s="4"/>
      <c r="B282" s="4"/>
      <c r="C282" s="38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</row>
    <row r="283">
      <c r="A283" s="4"/>
      <c r="B283" s="4"/>
      <c r="C283" s="38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</row>
    <row r="284">
      <c r="A284" s="4"/>
      <c r="B284" s="4"/>
      <c r="C284" s="38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</row>
    <row r="285">
      <c r="A285" s="4"/>
      <c r="B285" s="4"/>
      <c r="C285" s="38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</row>
    <row r="286">
      <c r="A286" s="4"/>
      <c r="B286" s="4"/>
      <c r="C286" s="38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</row>
    <row r="287">
      <c r="A287" s="4"/>
      <c r="B287" s="4"/>
      <c r="C287" s="38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</row>
    <row r="288">
      <c r="A288" s="4"/>
      <c r="B288" s="4"/>
      <c r="C288" s="38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</row>
    <row r="289">
      <c r="A289" s="4"/>
      <c r="B289" s="4"/>
      <c r="C289" s="38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</row>
    <row r="290">
      <c r="A290" s="4"/>
      <c r="B290" s="4"/>
      <c r="C290" s="38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</row>
    <row r="291">
      <c r="A291" s="4"/>
      <c r="B291" s="4"/>
      <c r="C291" s="38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</row>
    <row r="292">
      <c r="A292" s="4"/>
      <c r="B292" s="4"/>
      <c r="C292" s="38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</row>
    <row r="293">
      <c r="A293" s="4"/>
      <c r="B293" s="4"/>
      <c r="C293" s="38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</row>
    <row r="294">
      <c r="A294" s="4"/>
      <c r="B294" s="4"/>
      <c r="C294" s="38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</row>
    <row r="295">
      <c r="A295" s="4"/>
      <c r="B295" s="4"/>
      <c r="C295" s="38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</row>
    <row r="296">
      <c r="A296" s="4"/>
      <c r="B296" s="4"/>
      <c r="C296" s="38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</row>
    <row r="297">
      <c r="A297" s="4"/>
      <c r="B297" s="4"/>
      <c r="C297" s="38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</row>
    <row r="298">
      <c r="A298" s="4"/>
      <c r="B298" s="4"/>
      <c r="C298" s="38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</row>
    <row r="299">
      <c r="A299" s="4"/>
      <c r="B299" s="4"/>
      <c r="C299" s="38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</row>
    <row r="300">
      <c r="A300" s="4"/>
      <c r="B300" s="4"/>
      <c r="C300" s="38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</row>
    <row r="301">
      <c r="A301" s="4"/>
      <c r="B301" s="4"/>
      <c r="C301" s="38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</row>
    <row r="302">
      <c r="A302" s="4"/>
      <c r="B302" s="4"/>
      <c r="C302" s="38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</row>
    <row r="303">
      <c r="A303" s="4"/>
      <c r="B303" s="4"/>
      <c r="C303" s="38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</row>
    <row r="304">
      <c r="A304" s="4"/>
      <c r="B304" s="4"/>
      <c r="C304" s="38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</row>
    <row r="305">
      <c r="A305" s="4"/>
      <c r="B305" s="4"/>
      <c r="C305" s="38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</row>
    <row r="306">
      <c r="A306" s="4"/>
      <c r="B306" s="4"/>
      <c r="C306" s="38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</row>
    <row r="307">
      <c r="A307" s="4"/>
      <c r="B307" s="4"/>
      <c r="C307" s="38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</row>
    <row r="308">
      <c r="A308" s="4"/>
      <c r="B308" s="4"/>
      <c r="C308" s="38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</row>
    <row r="309">
      <c r="A309" s="4"/>
      <c r="B309" s="4"/>
      <c r="C309" s="38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</row>
    <row r="310">
      <c r="A310" s="4"/>
      <c r="B310" s="4"/>
      <c r="C310" s="38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</row>
    <row r="311">
      <c r="A311" s="4"/>
      <c r="B311" s="4"/>
      <c r="C311" s="38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</row>
    <row r="312">
      <c r="A312" s="4"/>
      <c r="B312" s="4"/>
      <c r="C312" s="38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</row>
    <row r="313">
      <c r="A313" s="4"/>
      <c r="B313" s="4"/>
      <c r="C313" s="38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</row>
    <row r="314">
      <c r="A314" s="4"/>
      <c r="B314" s="4"/>
      <c r="C314" s="38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</row>
    <row r="315">
      <c r="A315" s="4"/>
      <c r="B315" s="4"/>
      <c r="C315" s="38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</row>
    <row r="316">
      <c r="A316" s="4"/>
      <c r="B316" s="4"/>
      <c r="C316" s="38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</row>
    <row r="317">
      <c r="A317" s="4"/>
      <c r="B317" s="4"/>
      <c r="C317" s="38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</row>
    <row r="318">
      <c r="A318" s="4"/>
      <c r="B318" s="4"/>
      <c r="C318" s="38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</row>
    <row r="319">
      <c r="A319" s="4"/>
      <c r="B319" s="4"/>
      <c r="C319" s="38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</row>
    <row r="320">
      <c r="A320" s="4"/>
      <c r="B320" s="4"/>
      <c r="C320" s="38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</row>
    <row r="321">
      <c r="A321" s="4"/>
      <c r="B321" s="4"/>
      <c r="C321" s="38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</row>
    <row r="322">
      <c r="A322" s="4"/>
      <c r="B322" s="4"/>
      <c r="C322" s="38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</row>
    <row r="323">
      <c r="A323" s="4"/>
      <c r="B323" s="4"/>
      <c r="C323" s="38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</row>
    <row r="324">
      <c r="A324" s="4"/>
      <c r="B324" s="4"/>
      <c r="C324" s="38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</row>
    <row r="325">
      <c r="A325" s="4"/>
      <c r="B325" s="4"/>
      <c r="C325" s="38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</row>
    <row r="326">
      <c r="A326" s="4"/>
      <c r="B326" s="4"/>
      <c r="C326" s="38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</row>
    <row r="327">
      <c r="A327" s="4"/>
      <c r="B327" s="4"/>
      <c r="C327" s="38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</row>
    <row r="328">
      <c r="A328" s="4"/>
      <c r="B328" s="4"/>
      <c r="C328" s="38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</row>
    <row r="329">
      <c r="A329" s="4"/>
      <c r="B329" s="4"/>
      <c r="C329" s="38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</row>
    <row r="330">
      <c r="A330" s="4"/>
      <c r="B330" s="4"/>
      <c r="C330" s="38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</row>
    <row r="331">
      <c r="A331" s="4"/>
      <c r="B331" s="4"/>
      <c r="C331" s="38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</row>
    <row r="332">
      <c r="A332" s="4"/>
      <c r="B332" s="4"/>
      <c r="C332" s="38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</row>
    <row r="333">
      <c r="A333" s="4"/>
      <c r="B333" s="4"/>
      <c r="C333" s="38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</row>
    <row r="334">
      <c r="A334" s="4"/>
      <c r="B334" s="4"/>
      <c r="C334" s="38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</row>
    <row r="335">
      <c r="A335" s="4"/>
      <c r="B335" s="4"/>
      <c r="C335" s="38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</row>
    <row r="336">
      <c r="A336" s="4"/>
      <c r="B336" s="4"/>
      <c r="C336" s="38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</row>
    <row r="337">
      <c r="A337" s="4"/>
      <c r="B337" s="4"/>
      <c r="C337" s="38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</row>
    <row r="338">
      <c r="A338" s="4"/>
      <c r="B338" s="4"/>
      <c r="C338" s="38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</row>
    <row r="339">
      <c r="A339" s="4"/>
      <c r="B339" s="4"/>
      <c r="C339" s="38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</row>
    <row r="340">
      <c r="A340" s="4"/>
      <c r="B340" s="4"/>
      <c r="C340" s="38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</row>
    <row r="341">
      <c r="A341" s="4"/>
      <c r="B341" s="4"/>
      <c r="C341" s="38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</row>
    <row r="342">
      <c r="A342" s="4"/>
      <c r="B342" s="4"/>
      <c r="C342" s="38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</row>
    <row r="343">
      <c r="A343" s="4"/>
      <c r="B343" s="4"/>
      <c r="C343" s="38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</row>
    <row r="344">
      <c r="A344" s="4"/>
      <c r="B344" s="4"/>
      <c r="C344" s="38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</row>
    <row r="345">
      <c r="A345" s="4"/>
      <c r="B345" s="4"/>
      <c r="C345" s="38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</row>
    <row r="346">
      <c r="A346" s="4"/>
      <c r="B346" s="4"/>
      <c r="C346" s="38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</row>
    <row r="347">
      <c r="A347" s="4"/>
      <c r="B347" s="4"/>
      <c r="C347" s="38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</row>
    <row r="348">
      <c r="A348" s="4"/>
      <c r="B348" s="4"/>
      <c r="C348" s="38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</row>
    <row r="349">
      <c r="A349" s="4"/>
      <c r="B349" s="4"/>
      <c r="C349" s="38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</row>
    <row r="350">
      <c r="A350" s="4"/>
      <c r="B350" s="4"/>
      <c r="C350" s="38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</row>
    <row r="351">
      <c r="A351" s="4"/>
      <c r="B351" s="4"/>
      <c r="C351" s="38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</row>
    <row r="352">
      <c r="A352" s="4"/>
      <c r="B352" s="4"/>
      <c r="C352" s="38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</row>
    <row r="353">
      <c r="A353" s="4"/>
      <c r="B353" s="4"/>
      <c r="C353" s="38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</row>
    <row r="354">
      <c r="A354" s="4"/>
      <c r="B354" s="4"/>
      <c r="C354" s="38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</row>
    <row r="355">
      <c r="A355" s="4"/>
      <c r="B355" s="4"/>
      <c r="C355" s="38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</row>
    <row r="356">
      <c r="A356" s="4"/>
      <c r="B356" s="4"/>
      <c r="C356" s="38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</row>
    <row r="357">
      <c r="A357" s="4"/>
      <c r="B357" s="4"/>
      <c r="C357" s="38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</row>
    <row r="358">
      <c r="A358" s="4"/>
      <c r="B358" s="4"/>
      <c r="C358" s="38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</row>
    <row r="359">
      <c r="A359" s="4"/>
      <c r="B359" s="4"/>
      <c r="C359" s="38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</row>
    <row r="360">
      <c r="A360" s="4"/>
      <c r="B360" s="4"/>
      <c r="C360" s="38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</row>
    <row r="361">
      <c r="A361" s="4"/>
      <c r="B361" s="4"/>
      <c r="C361" s="38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</row>
    <row r="362">
      <c r="A362" s="4"/>
      <c r="B362" s="4"/>
      <c r="C362" s="38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</row>
    <row r="363">
      <c r="A363" s="4"/>
      <c r="B363" s="4"/>
      <c r="C363" s="38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</row>
    <row r="364">
      <c r="A364" s="4"/>
      <c r="B364" s="4"/>
      <c r="C364" s="38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</row>
    <row r="365">
      <c r="A365" s="4"/>
      <c r="B365" s="4"/>
      <c r="C365" s="38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</row>
    <row r="366">
      <c r="A366" s="4"/>
      <c r="B366" s="4"/>
      <c r="C366" s="38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</row>
    <row r="367">
      <c r="A367" s="4"/>
      <c r="B367" s="4"/>
      <c r="C367" s="38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</row>
    <row r="368">
      <c r="A368" s="4"/>
      <c r="B368" s="4"/>
      <c r="C368" s="38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</row>
    <row r="369">
      <c r="A369" s="4"/>
      <c r="B369" s="4"/>
      <c r="C369" s="38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</row>
    <row r="370">
      <c r="A370" s="4"/>
      <c r="B370" s="4"/>
      <c r="C370" s="38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</row>
    <row r="371">
      <c r="A371" s="4"/>
      <c r="B371" s="4"/>
      <c r="C371" s="38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</row>
    <row r="372">
      <c r="A372" s="4"/>
      <c r="B372" s="4"/>
      <c r="C372" s="38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</row>
    <row r="373">
      <c r="A373" s="4"/>
      <c r="B373" s="4"/>
      <c r="C373" s="38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</row>
    <row r="374">
      <c r="A374" s="4"/>
      <c r="B374" s="4"/>
      <c r="C374" s="38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</row>
    <row r="375">
      <c r="A375" s="4"/>
      <c r="B375" s="4"/>
      <c r="C375" s="38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</row>
    <row r="376">
      <c r="A376" s="4"/>
      <c r="B376" s="4"/>
      <c r="C376" s="38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</row>
    <row r="377">
      <c r="A377" s="4"/>
      <c r="B377" s="4"/>
      <c r="C377" s="38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</row>
    <row r="378">
      <c r="A378" s="4"/>
      <c r="B378" s="4"/>
      <c r="C378" s="38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</row>
    <row r="379">
      <c r="A379" s="4"/>
      <c r="B379" s="4"/>
      <c r="C379" s="38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</row>
    <row r="380">
      <c r="A380" s="4"/>
      <c r="B380" s="4"/>
      <c r="C380" s="38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</row>
    <row r="381">
      <c r="A381" s="4"/>
      <c r="B381" s="4"/>
      <c r="C381" s="38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</row>
    <row r="382">
      <c r="A382" s="4"/>
      <c r="B382" s="4"/>
      <c r="C382" s="38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</row>
    <row r="383">
      <c r="A383" s="4"/>
      <c r="B383" s="4"/>
      <c r="C383" s="38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</row>
    <row r="384">
      <c r="A384" s="4"/>
      <c r="B384" s="4"/>
      <c r="C384" s="38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</row>
    <row r="385">
      <c r="A385" s="4"/>
      <c r="B385" s="4"/>
      <c r="C385" s="38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</row>
    <row r="386">
      <c r="A386" s="4"/>
      <c r="B386" s="4"/>
      <c r="C386" s="38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</row>
    <row r="387">
      <c r="A387" s="4"/>
      <c r="B387" s="4"/>
      <c r="C387" s="38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</row>
    <row r="388">
      <c r="A388" s="4"/>
      <c r="B388" s="4"/>
      <c r="C388" s="38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</row>
    <row r="389">
      <c r="A389" s="4"/>
      <c r="B389" s="4"/>
      <c r="C389" s="38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</row>
    <row r="390">
      <c r="A390" s="4"/>
      <c r="B390" s="4"/>
      <c r="C390" s="38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</row>
    <row r="391">
      <c r="A391" s="4"/>
      <c r="B391" s="4"/>
      <c r="C391" s="38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</row>
    <row r="392">
      <c r="A392" s="4"/>
      <c r="B392" s="4"/>
      <c r="C392" s="38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</row>
    <row r="393">
      <c r="A393" s="4"/>
      <c r="B393" s="4"/>
      <c r="C393" s="38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</row>
    <row r="394">
      <c r="A394" s="4"/>
      <c r="B394" s="4"/>
      <c r="C394" s="38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</row>
    <row r="395">
      <c r="A395" s="4"/>
      <c r="B395" s="4"/>
      <c r="C395" s="38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</row>
    <row r="396">
      <c r="A396" s="4"/>
      <c r="B396" s="4"/>
      <c r="C396" s="38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</row>
    <row r="397">
      <c r="A397" s="4"/>
      <c r="B397" s="4"/>
      <c r="C397" s="38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</row>
    <row r="398">
      <c r="A398" s="4"/>
      <c r="B398" s="4"/>
      <c r="C398" s="38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</row>
    <row r="399">
      <c r="A399" s="4"/>
      <c r="B399" s="4"/>
      <c r="C399" s="38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</row>
    <row r="400">
      <c r="A400" s="4"/>
      <c r="B400" s="4"/>
      <c r="C400" s="38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</row>
    <row r="401">
      <c r="A401" s="4"/>
      <c r="B401" s="4"/>
      <c r="C401" s="38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</row>
    <row r="402">
      <c r="A402" s="4"/>
      <c r="B402" s="4"/>
      <c r="C402" s="38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</row>
    <row r="403">
      <c r="A403" s="4"/>
      <c r="B403" s="4"/>
      <c r="C403" s="38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</row>
    <row r="404">
      <c r="A404" s="4"/>
      <c r="B404" s="4"/>
      <c r="C404" s="38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</row>
    <row r="405">
      <c r="A405" s="4"/>
      <c r="B405" s="4"/>
      <c r="C405" s="38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</row>
    <row r="406">
      <c r="A406" s="4"/>
      <c r="B406" s="4"/>
      <c r="C406" s="38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</row>
    <row r="407">
      <c r="A407" s="4"/>
      <c r="B407" s="4"/>
      <c r="C407" s="38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</row>
    <row r="408">
      <c r="A408" s="4"/>
      <c r="B408" s="4"/>
      <c r="C408" s="38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</row>
    <row r="409">
      <c r="A409" s="4"/>
      <c r="B409" s="4"/>
      <c r="C409" s="38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</row>
    <row r="410">
      <c r="A410" s="4"/>
      <c r="B410" s="4"/>
      <c r="C410" s="38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</row>
    <row r="411">
      <c r="A411" s="4"/>
      <c r="B411" s="4"/>
      <c r="C411" s="38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</row>
    <row r="412">
      <c r="A412" s="4"/>
      <c r="B412" s="4"/>
      <c r="C412" s="38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</row>
    <row r="413">
      <c r="A413" s="4"/>
      <c r="B413" s="4"/>
      <c r="C413" s="38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</row>
    <row r="414">
      <c r="A414" s="4"/>
      <c r="B414" s="4"/>
      <c r="C414" s="38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</row>
    <row r="415">
      <c r="A415" s="4"/>
      <c r="B415" s="4"/>
      <c r="C415" s="38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</row>
    <row r="416">
      <c r="A416" s="4"/>
      <c r="B416" s="4"/>
      <c r="C416" s="38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</row>
    <row r="417">
      <c r="A417" s="4"/>
      <c r="B417" s="4"/>
      <c r="C417" s="38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</row>
    <row r="418">
      <c r="A418" s="4"/>
      <c r="B418" s="4"/>
      <c r="C418" s="38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</row>
    <row r="419">
      <c r="A419" s="4"/>
      <c r="B419" s="4"/>
      <c r="C419" s="38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</row>
    <row r="420">
      <c r="A420" s="4"/>
      <c r="B420" s="4"/>
      <c r="C420" s="38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</row>
    <row r="421">
      <c r="A421" s="4"/>
      <c r="B421" s="4"/>
      <c r="C421" s="38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</row>
    <row r="422">
      <c r="A422" s="4"/>
      <c r="B422" s="4"/>
      <c r="C422" s="38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</row>
    <row r="423">
      <c r="A423" s="4"/>
      <c r="B423" s="4"/>
      <c r="C423" s="38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</row>
    <row r="424">
      <c r="A424" s="4"/>
      <c r="B424" s="4"/>
      <c r="C424" s="38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</row>
    <row r="425">
      <c r="A425" s="4"/>
      <c r="B425" s="4"/>
      <c r="C425" s="38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</row>
    <row r="426">
      <c r="A426" s="4"/>
      <c r="B426" s="4"/>
      <c r="C426" s="38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</row>
    <row r="427">
      <c r="A427" s="4"/>
      <c r="B427" s="4"/>
      <c r="C427" s="38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</row>
    <row r="428">
      <c r="A428" s="4"/>
      <c r="B428" s="4"/>
      <c r="C428" s="38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</row>
    <row r="429">
      <c r="A429" s="4"/>
      <c r="B429" s="4"/>
      <c r="C429" s="38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</row>
    <row r="430">
      <c r="A430" s="4"/>
      <c r="B430" s="4"/>
      <c r="C430" s="38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</row>
    <row r="431">
      <c r="A431" s="4"/>
      <c r="B431" s="4"/>
      <c r="C431" s="38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</row>
    <row r="432">
      <c r="A432" s="4"/>
      <c r="B432" s="4"/>
      <c r="C432" s="38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</row>
    <row r="433">
      <c r="A433" s="4"/>
      <c r="B433" s="4"/>
      <c r="C433" s="38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</row>
    <row r="434">
      <c r="A434" s="4"/>
      <c r="B434" s="4"/>
      <c r="C434" s="38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</row>
    <row r="435">
      <c r="A435" s="4"/>
      <c r="B435" s="4"/>
      <c r="C435" s="38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</row>
    <row r="436">
      <c r="A436" s="4"/>
      <c r="B436" s="4"/>
      <c r="C436" s="38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</row>
    <row r="437">
      <c r="A437" s="4"/>
      <c r="B437" s="4"/>
      <c r="C437" s="38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</row>
    <row r="438">
      <c r="A438" s="4"/>
      <c r="B438" s="4"/>
      <c r="C438" s="38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</row>
    <row r="439">
      <c r="A439" s="4"/>
      <c r="B439" s="4"/>
      <c r="C439" s="38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</row>
    <row r="440">
      <c r="A440" s="4"/>
      <c r="B440" s="4"/>
      <c r="C440" s="38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</row>
    <row r="441">
      <c r="A441" s="4"/>
      <c r="B441" s="4"/>
      <c r="C441" s="38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</row>
    <row r="442">
      <c r="A442" s="4"/>
      <c r="B442" s="4"/>
      <c r="C442" s="38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</row>
    <row r="443">
      <c r="A443" s="4"/>
      <c r="B443" s="4"/>
      <c r="C443" s="38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</row>
    <row r="444">
      <c r="A444" s="4"/>
      <c r="B444" s="4"/>
      <c r="C444" s="38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</row>
    <row r="445">
      <c r="A445" s="4"/>
      <c r="B445" s="4"/>
      <c r="C445" s="38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</row>
    <row r="446">
      <c r="A446" s="4"/>
      <c r="B446" s="4"/>
      <c r="C446" s="38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</row>
    <row r="447">
      <c r="A447" s="4"/>
      <c r="B447" s="4"/>
      <c r="C447" s="38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</row>
    <row r="448">
      <c r="A448" s="4"/>
      <c r="B448" s="4"/>
      <c r="C448" s="38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</row>
    <row r="449">
      <c r="A449" s="4"/>
      <c r="B449" s="4"/>
      <c r="C449" s="38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</row>
    <row r="450">
      <c r="A450" s="4"/>
      <c r="B450" s="4"/>
      <c r="C450" s="38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</row>
    <row r="451">
      <c r="A451" s="4"/>
      <c r="B451" s="4"/>
      <c r="C451" s="38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</row>
    <row r="452">
      <c r="A452" s="4"/>
      <c r="B452" s="4"/>
      <c r="C452" s="38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</row>
    <row r="453">
      <c r="A453" s="4"/>
      <c r="B453" s="4"/>
      <c r="C453" s="38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</row>
    <row r="454">
      <c r="A454" s="4"/>
      <c r="B454" s="4"/>
      <c r="C454" s="38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</row>
    <row r="455">
      <c r="A455" s="4"/>
      <c r="B455" s="4"/>
      <c r="C455" s="38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</row>
    <row r="456">
      <c r="A456" s="4"/>
      <c r="B456" s="4"/>
      <c r="C456" s="38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</row>
    <row r="457">
      <c r="A457" s="4"/>
      <c r="B457" s="4"/>
      <c r="C457" s="38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</row>
    <row r="458">
      <c r="A458" s="4"/>
      <c r="B458" s="4"/>
      <c r="C458" s="38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</row>
    <row r="459">
      <c r="A459" s="4"/>
      <c r="B459" s="4"/>
      <c r="C459" s="38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</row>
    <row r="460">
      <c r="A460" s="4"/>
      <c r="B460" s="4"/>
      <c r="C460" s="38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</row>
    <row r="461">
      <c r="A461" s="4"/>
      <c r="B461" s="4"/>
      <c r="C461" s="38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</row>
    <row r="462">
      <c r="A462" s="4"/>
      <c r="B462" s="4"/>
      <c r="C462" s="38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</row>
    <row r="463">
      <c r="A463" s="4"/>
      <c r="B463" s="4"/>
      <c r="C463" s="38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</row>
    <row r="464">
      <c r="A464" s="4"/>
      <c r="B464" s="4"/>
      <c r="C464" s="38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</row>
    <row r="465">
      <c r="A465" s="4"/>
      <c r="B465" s="4"/>
      <c r="C465" s="38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</row>
    <row r="466">
      <c r="A466" s="4"/>
      <c r="B466" s="4"/>
      <c r="C466" s="38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</row>
    <row r="467">
      <c r="A467" s="4"/>
      <c r="B467" s="4"/>
      <c r="C467" s="38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</row>
    <row r="468">
      <c r="A468" s="4"/>
      <c r="B468" s="4"/>
      <c r="C468" s="38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</row>
    <row r="469">
      <c r="A469" s="4"/>
      <c r="B469" s="4"/>
      <c r="C469" s="38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</row>
    <row r="470">
      <c r="A470" s="4"/>
      <c r="B470" s="4"/>
      <c r="C470" s="38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</row>
    <row r="471">
      <c r="A471" s="4"/>
      <c r="B471" s="4"/>
      <c r="C471" s="38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</row>
    <row r="472">
      <c r="A472" s="4"/>
      <c r="B472" s="4"/>
      <c r="C472" s="38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</row>
    <row r="473">
      <c r="A473" s="4"/>
      <c r="B473" s="4"/>
      <c r="C473" s="38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</row>
    <row r="474">
      <c r="A474" s="4"/>
      <c r="B474" s="4"/>
      <c r="C474" s="38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</row>
    <row r="475">
      <c r="A475" s="4"/>
      <c r="B475" s="4"/>
      <c r="C475" s="38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</row>
    <row r="476">
      <c r="A476" s="4"/>
      <c r="B476" s="4"/>
      <c r="C476" s="38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</row>
    <row r="477">
      <c r="A477" s="4"/>
      <c r="B477" s="4"/>
      <c r="C477" s="38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</row>
    <row r="478">
      <c r="A478" s="4"/>
      <c r="B478" s="4"/>
      <c r="C478" s="38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</row>
    <row r="479">
      <c r="A479" s="4"/>
      <c r="B479" s="4"/>
      <c r="C479" s="38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</row>
    <row r="480">
      <c r="A480" s="4"/>
      <c r="B480" s="4"/>
      <c r="C480" s="38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</row>
    <row r="481">
      <c r="A481" s="4"/>
      <c r="B481" s="4"/>
      <c r="C481" s="38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</row>
    <row r="482">
      <c r="A482" s="4"/>
      <c r="B482" s="4"/>
      <c r="C482" s="38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</row>
    <row r="483">
      <c r="A483" s="4"/>
      <c r="B483" s="4"/>
      <c r="C483" s="38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</row>
    <row r="484">
      <c r="A484" s="4"/>
      <c r="B484" s="4"/>
      <c r="C484" s="38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</row>
    <row r="485">
      <c r="A485" s="4"/>
      <c r="B485" s="4"/>
      <c r="C485" s="38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</row>
    <row r="486">
      <c r="A486" s="4"/>
      <c r="B486" s="4"/>
      <c r="C486" s="38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</row>
    <row r="487">
      <c r="A487" s="4"/>
      <c r="B487" s="4"/>
      <c r="C487" s="38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</row>
    <row r="488">
      <c r="A488" s="4"/>
      <c r="B488" s="4"/>
      <c r="C488" s="38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</row>
    <row r="489">
      <c r="A489" s="4"/>
      <c r="B489" s="4"/>
      <c r="C489" s="38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</row>
    <row r="490">
      <c r="A490" s="4"/>
      <c r="B490" s="4"/>
      <c r="C490" s="38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</row>
    <row r="491">
      <c r="A491" s="4"/>
      <c r="B491" s="4"/>
      <c r="C491" s="38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</row>
    <row r="492">
      <c r="A492" s="4"/>
      <c r="B492" s="4"/>
      <c r="C492" s="38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</row>
    <row r="493">
      <c r="A493" s="4"/>
      <c r="B493" s="4"/>
      <c r="C493" s="38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</row>
    <row r="494">
      <c r="A494" s="4"/>
      <c r="B494" s="4"/>
      <c r="C494" s="38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</row>
    <row r="495">
      <c r="A495" s="4"/>
      <c r="B495" s="4"/>
      <c r="C495" s="38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</row>
    <row r="496">
      <c r="A496" s="4"/>
      <c r="B496" s="4"/>
      <c r="C496" s="38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</row>
    <row r="497">
      <c r="A497" s="4"/>
      <c r="B497" s="4"/>
      <c r="C497" s="38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</row>
    <row r="498">
      <c r="A498" s="4"/>
      <c r="B498" s="4"/>
      <c r="C498" s="38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</row>
    <row r="499">
      <c r="A499" s="4"/>
      <c r="B499" s="4"/>
      <c r="C499" s="38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</row>
    <row r="500">
      <c r="A500" s="4"/>
      <c r="B500" s="4"/>
      <c r="C500" s="38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</row>
    <row r="501">
      <c r="A501" s="4"/>
      <c r="B501" s="4"/>
      <c r="C501" s="38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</row>
    <row r="502">
      <c r="A502" s="4"/>
      <c r="B502" s="4"/>
      <c r="C502" s="38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</row>
    <row r="503">
      <c r="A503" s="4"/>
      <c r="B503" s="4"/>
      <c r="C503" s="38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</row>
    <row r="504">
      <c r="A504" s="4"/>
      <c r="B504" s="4"/>
      <c r="C504" s="38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</row>
    <row r="505">
      <c r="A505" s="4"/>
      <c r="B505" s="4"/>
      <c r="C505" s="38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</row>
    <row r="506">
      <c r="A506" s="4"/>
      <c r="B506" s="4"/>
      <c r="C506" s="38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</row>
    <row r="507">
      <c r="A507" s="4"/>
      <c r="B507" s="4"/>
      <c r="C507" s="38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</row>
    <row r="508">
      <c r="A508" s="4"/>
      <c r="B508" s="4"/>
      <c r="C508" s="38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</row>
    <row r="509">
      <c r="A509" s="4"/>
      <c r="B509" s="4"/>
      <c r="C509" s="38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</row>
    <row r="510">
      <c r="A510" s="4"/>
      <c r="B510" s="4"/>
      <c r="C510" s="38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</row>
    <row r="511">
      <c r="A511" s="4"/>
      <c r="B511" s="4"/>
      <c r="C511" s="38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</row>
    <row r="512">
      <c r="A512" s="4"/>
      <c r="B512" s="4"/>
      <c r="C512" s="38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</row>
    <row r="513">
      <c r="A513" s="4"/>
      <c r="B513" s="4"/>
      <c r="C513" s="38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</row>
    <row r="514">
      <c r="A514" s="4"/>
      <c r="B514" s="4"/>
      <c r="C514" s="38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</row>
    <row r="515">
      <c r="A515" s="4"/>
      <c r="B515" s="4"/>
      <c r="C515" s="38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</row>
    <row r="516">
      <c r="A516" s="4"/>
      <c r="B516" s="4"/>
      <c r="C516" s="38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</row>
    <row r="517">
      <c r="A517" s="4"/>
      <c r="B517" s="4"/>
      <c r="C517" s="38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</row>
    <row r="518">
      <c r="A518" s="4"/>
      <c r="B518" s="4"/>
      <c r="C518" s="38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</row>
    <row r="519">
      <c r="A519" s="4"/>
      <c r="B519" s="4"/>
      <c r="C519" s="38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</row>
    <row r="520">
      <c r="A520" s="4"/>
      <c r="B520" s="4"/>
      <c r="C520" s="38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</row>
    <row r="521">
      <c r="A521" s="4"/>
      <c r="B521" s="4"/>
      <c r="C521" s="38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</row>
    <row r="522">
      <c r="A522" s="4"/>
      <c r="B522" s="4"/>
      <c r="C522" s="38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</row>
    <row r="523">
      <c r="A523" s="4"/>
      <c r="B523" s="4"/>
      <c r="C523" s="38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</row>
    <row r="524">
      <c r="A524" s="4"/>
      <c r="B524" s="4"/>
      <c r="C524" s="38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</row>
    <row r="525">
      <c r="A525" s="4"/>
      <c r="B525" s="4"/>
      <c r="C525" s="38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</row>
    <row r="526">
      <c r="A526" s="4"/>
      <c r="B526" s="4"/>
      <c r="C526" s="38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</row>
    <row r="527">
      <c r="A527" s="4"/>
      <c r="B527" s="4"/>
      <c r="C527" s="38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</row>
    <row r="528">
      <c r="A528" s="4"/>
      <c r="B528" s="4"/>
      <c r="C528" s="38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</row>
    <row r="529">
      <c r="A529" s="4"/>
      <c r="B529" s="4"/>
      <c r="C529" s="38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</row>
    <row r="530">
      <c r="A530" s="4"/>
      <c r="B530" s="4"/>
      <c r="C530" s="38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</row>
    <row r="531">
      <c r="A531" s="4"/>
      <c r="B531" s="4"/>
      <c r="C531" s="38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</row>
    <row r="532">
      <c r="A532" s="4"/>
      <c r="B532" s="4"/>
      <c r="C532" s="38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</row>
    <row r="533">
      <c r="A533" s="4"/>
      <c r="B533" s="4"/>
      <c r="C533" s="38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</row>
    <row r="534">
      <c r="A534" s="4"/>
      <c r="B534" s="4"/>
      <c r="C534" s="38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</row>
    <row r="535">
      <c r="A535" s="4"/>
      <c r="B535" s="4"/>
      <c r="C535" s="38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</row>
    <row r="536">
      <c r="A536" s="4"/>
      <c r="B536" s="4"/>
      <c r="C536" s="38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</row>
    <row r="537">
      <c r="A537" s="4"/>
      <c r="B537" s="4"/>
      <c r="C537" s="38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</row>
    <row r="538">
      <c r="A538" s="4"/>
      <c r="B538" s="4"/>
      <c r="C538" s="38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</row>
    <row r="539">
      <c r="A539" s="4"/>
      <c r="B539" s="4"/>
      <c r="C539" s="38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</row>
    <row r="540">
      <c r="A540" s="4"/>
      <c r="B540" s="4"/>
      <c r="C540" s="38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</row>
    <row r="541">
      <c r="A541" s="4"/>
      <c r="B541" s="4"/>
      <c r="C541" s="38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</row>
    <row r="542">
      <c r="A542" s="4"/>
      <c r="B542" s="4"/>
      <c r="C542" s="38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</row>
    <row r="543">
      <c r="A543" s="4"/>
      <c r="B543" s="4"/>
      <c r="C543" s="38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</row>
    <row r="544">
      <c r="A544" s="4"/>
      <c r="B544" s="4"/>
      <c r="C544" s="38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</row>
    <row r="545">
      <c r="A545" s="4"/>
      <c r="B545" s="4"/>
      <c r="C545" s="38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</row>
    <row r="546">
      <c r="A546" s="4"/>
      <c r="B546" s="4"/>
      <c r="C546" s="38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</row>
    <row r="547">
      <c r="A547" s="4"/>
      <c r="B547" s="4"/>
      <c r="C547" s="38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</row>
    <row r="548">
      <c r="A548" s="4"/>
      <c r="B548" s="4"/>
      <c r="C548" s="38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</row>
    <row r="549">
      <c r="A549" s="4"/>
      <c r="B549" s="4"/>
      <c r="C549" s="38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</row>
    <row r="550">
      <c r="A550" s="4"/>
      <c r="B550" s="4"/>
      <c r="C550" s="38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</row>
    <row r="551">
      <c r="A551" s="4"/>
      <c r="B551" s="4"/>
      <c r="C551" s="38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</row>
    <row r="552">
      <c r="A552" s="4"/>
      <c r="B552" s="4"/>
      <c r="C552" s="38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</row>
    <row r="553">
      <c r="A553" s="4"/>
      <c r="B553" s="4"/>
      <c r="C553" s="38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</row>
    <row r="554">
      <c r="A554" s="4"/>
      <c r="B554" s="4"/>
      <c r="C554" s="38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</row>
    <row r="555">
      <c r="A555" s="4"/>
      <c r="B555" s="4"/>
      <c r="C555" s="38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</row>
    <row r="556">
      <c r="A556" s="4"/>
      <c r="B556" s="4"/>
      <c r="C556" s="38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</row>
    <row r="557">
      <c r="A557" s="4"/>
      <c r="B557" s="4"/>
      <c r="C557" s="38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</row>
    <row r="558">
      <c r="A558" s="4"/>
      <c r="B558" s="4"/>
      <c r="C558" s="38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</row>
    <row r="559">
      <c r="A559" s="4"/>
      <c r="B559" s="4"/>
      <c r="C559" s="38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</row>
    <row r="560">
      <c r="A560" s="4"/>
      <c r="B560" s="4"/>
      <c r="C560" s="38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</row>
    <row r="561">
      <c r="A561" s="4"/>
      <c r="B561" s="4"/>
      <c r="C561" s="38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</row>
    <row r="562">
      <c r="A562" s="4"/>
      <c r="B562" s="4"/>
      <c r="C562" s="38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</row>
    <row r="563">
      <c r="A563" s="4"/>
      <c r="B563" s="4"/>
      <c r="C563" s="38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</row>
    <row r="564">
      <c r="A564" s="4"/>
      <c r="B564" s="4"/>
      <c r="C564" s="38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</row>
    <row r="565">
      <c r="A565" s="4"/>
      <c r="B565" s="4"/>
      <c r="C565" s="38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</row>
    <row r="566">
      <c r="A566" s="4"/>
      <c r="B566" s="4"/>
      <c r="C566" s="38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</row>
    <row r="567">
      <c r="A567" s="4"/>
      <c r="B567" s="4"/>
      <c r="C567" s="38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</row>
    <row r="568">
      <c r="A568" s="4"/>
      <c r="B568" s="4"/>
      <c r="C568" s="38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</row>
    <row r="569">
      <c r="A569" s="4"/>
      <c r="B569" s="4"/>
      <c r="C569" s="38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</row>
    <row r="570">
      <c r="A570" s="4"/>
      <c r="B570" s="4"/>
      <c r="C570" s="38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</row>
    <row r="571">
      <c r="A571" s="4"/>
      <c r="B571" s="4"/>
      <c r="C571" s="38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</row>
    <row r="572">
      <c r="A572" s="4"/>
      <c r="B572" s="4"/>
      <c r="C572" s="38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</row>
    <row r="573">
      <c r="A573" s="4"/>
      <c r="B573" s="4"/>
      <c r="C573" s="38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</row>
    <row r="574">
      <c r="A574" s="4"/>
      <c r="B574" s="4"/>
      <c r="C574" s="38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</row>
    <row r="575">
      <c r="A575" s="4"/>
      <c r="B575" s="4"/>
      <c r="C575" s="38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</row>
    <row r="576">
      <c r="A576" s="4"/>
      <c r="B576" s="4"/>
      <c r="C576" s="38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</row>
    <row r="577">
      <c r="A577" s="4"/>
      <c r="B577" s="4"/>
      <c r="C577" s="38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</row>
    <row r="578">
      <c r="A578" s="4"/>
      <c r="B578" s="4"/>
      <c r="C578" s="38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</row>
    <row r="579">
      <c r="A579" s="4"/>
      <c r="B579" s="4"/>
      <c r="C579" s="38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</row>
    <row r="580">
      <c r="A580" s="4"/>
      <c r="B580" s="4"/>
      <c r="C580" s="38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</row>
    <row r="581">
      <c r="A581" s="4"/>
      <c r="B581" s="4"/>
      <c r="C581" s="38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</row>
    <row r="582">
      <c r="A582" s="4"/>
      <c r="B582" s="4"/>
      <c r="C582" s="38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</row>
    <row r="583">
      <c r="A583" s="4"/>
      <c r="B583" s="4"/>
      <c r="C583" s="38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</row>
    <row r="584">
      <c r="A584" s="4"/>
      <c r="B584" s="4"/>
      <c r="C584" s="38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</row>
    <row r="585">
      <c r="A585" s="4"/>
      <c r="B585" s="4"/>
      <c r="C585" s="38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</row>
    <row r="586">
      <c r="A586" s="4"/>
      <c r="B586" s="4"/>
      <c r="C586" s="38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</row>
    <row r="587">
      <c r="A587" s="4"/>
      <c r="B587" s="4"/>
      <c r="C587" s="38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</row>
    <row r="588">
      <c r="A588" s="4"/>
      <c r="B588" s="4"/>
      <c r="C588" s="38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</row>
    <row r="589">
      <c r="A589" s="4"/>
      <c r="B589" s="4"/>
      <c r="C589" s="38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</row>
    <row r="590">
      <c r="A590" s="4"/>
      <c r="B590" s="4"/>
      <c r="C590" s="38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</row>
    <row r="591">
      <c r="A591" s="4"/>
      <c r="B591" s="4"/>
      <c r="C591" s="38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</row>
    <row r="592">
      <c r="A592" s="4"/>
      <c r="B592" s="4"/>
      <c r="C592" s="38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</row>
    <row r="593">
      <c r="A593" s="4"/>
      <c r="B593" s="4"/>
      <c r="C593" s="38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</row>
    <row r="594">
      <c r="A594" s="4"/>
      <c r="B594" s="4"/>
      <c r="C594" s="38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</row>
    <row r="595">
      <c r="A595" s="4"/>
      <c r="B595" s="4"/>
      <c r="C595" s="38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</row>
    <row r="596">
      <c r="A596" s="4"/>
      <c r="B596" s="4"/>
      <c r="C596" s="38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</row>
    <row r="597">
      <c r="A597" s="4"/>
      <c r="B597" s="4"/>
      <c r="C597" s="38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</row>
    <row r="598">
      <c r="A598" s="4"/>
      <c r="B598" s="4"/>
      <c r="C598" s="38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</row>
    <row r="599">
      <c r="A599" s="4"/>
      <c r="B599" s="4"/>
      <c r="C599" s="38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</row>
    <row r="600">
      <c r="A600" s="4"/>
      <c r="B600" s="4"/>
      <c r="C600" s="38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</row>
    <row r="601">
      <c r="A601" s="4"/>
      <c r="B601" s="4"/>
      <c r="C601" s="38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</row>
    <row r="602">
      <c r="A602" s="4"/>
      <c r="B602" s="4"/>
      <c r="C602" s="38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</row>
    <row r="603">
      <c r="A603" s="4"/>
      <c r="B603" s="4"/>
      <c r="C603" s="38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</row>
    <row r="604">
      <c r="A604" s="4"/>
      <c r="B604" s="4"/>
      <c r="C604" s="38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</row>
    <row r="605">
      <c r="A605" s="4"/>
      <c r="B605" s="4"/>
      <c r="C605" s="38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</row>
    <row r="606">
      <c r="A606" s="4"/>
      <c r="B606" s="4"/>
      <c r="C606" s="38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</row>
    <row r="607">
      <c r="A607" s="4"/>
      <c r="B607" s="4"/>
      <c r="C607" s="38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</row>
    <row r="608">
      <c r="A608" s="4"/>
      <c r="B608" s="4"/>
      <c r="C608" s="38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</row>
    <row r="609">
      <c r="A609" s="4"/>
      <c r="B609" s="4"/>
      <c r="C609" s="38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</row>
    <row r="610">
      <c r="A610" s="4"/>
      <c r="B610" s="4"/>
      <c r="C610" s="38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</row>
    <row r="611">
      <c r="A611" s="4"/>
      <c r="B611" s="4"/>
      <c r="C611" s="38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</row>
    <row r="612">
      <c r="A612" s="4"/>
      <c r="B612" s="4"/>
      <c r="C612" s="38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</row>
    <row r="613">
      <c r="A613" s="4"/>
      <c r="B613" s="4"/>
      <c r="C613" s="38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</row>
    <row r="614">
      <c r="A614" s="4"/>
      <c r="B614" s="4"/>
      <c r="C614" s="38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</row>
    <row r="615">
      <c r="A615" s="4"/>
      <c r="B615" s="4"/>
      <c r="C615" s="38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</row>
    <row r="616">
      <c r="A616" s="4"/>
      <c r="B616" s="4"/>
      <c r="C616" s="38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</row>
    <row r="617">
      <c r="A617" s="4"/>
      <c r="B617" s="4"/>
      <c r="C617" s="38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</row>
    <row r="618">
      <c r="A618" s="4"/>
      <c r="B618" s="4"/>
      <c r="C618" s="38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</row>
    <row r="619">
      <c r="A619" s="4"/>
      <c r="B619" s="4"/>
      <c r="C619" s="38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</row>
    <row r="620">
      <c r="A620" s="4"/>
      <c r="B620" s="4"/>
      <c r="C620" s="38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</row>
    <row r="621">
      <c r="A621" s="4"/>
      <c r="B621" s="4"/>
      <c r="C621" s="38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</row>
    <row r="622">
      <c r="A622" s="4"/>
      <c r="B622" s="4"/>
      <c r="C622" s="38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</row>
    <row r="623">
      <c r="A623" s="4"/>
      <c r="B623" s="4"/>
      <c r="C623" s="38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</row>
    <row r="624">
      <c r="A624" s="4"/>
      <c r="B624" s="4"/>
      <c r="C624" s="38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</row>
    <row r="625">
      <c r="A625" s="4"/>
      <c r="B625" s="4"/>
      <c r="C625" s="38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</row>
    <row r="626">
      <c r="A626" s="4"/>
      <c r="B626" s="4"/>
      <c r="C626" s="38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</row>
    <row r="627">
      <c r="A627" s="4"/>
      <c r="B627" s="4"/>
      <c r="C627" s="38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</row>
    <row r="628">
      <c r="A628" s="4"/>
      <c r="B628" s="4"/>
      <c r="C628" s="38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</row>
    <row r="629">
      <c r="A629" s="4"/>
      <c r="B629" s="4"/>
      <c r="C629" s="38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</row>
    <row r="630">
      <c r="A630" s="4"/>
      <c r="B630" s="4"/>
      <c r="C630" s="38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</row>
    <row r="631">
      <c r="A631" s="4"/>
      <c r="B631" s="4"/>
      <c r="C631" s="38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</row>
    <row r="632">
      <c r="A632" s="4"/>
      <c r="B632" s="4"/>
      <c r="C632" s="38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</row>
    <row r="633">
      <c r="A633" s="4"/>
      <c r="B633" s="4"/>
      <c r="C633" s="38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</row>
    <row r="634">
      <c r="A634" s="4"/>
      <c r="B634" s="4"/>
      <c r="C634" s="38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</row>
    <row r="635">
      <c r="A635" s="4"/>
      <c r="B635" s="4"/>
      <c r="C635" s="38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</row>
    <row r="636">
      <c r="A636" s="4"/>
      <c r="B636" s="4"/>
      <c r="C636" s="38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</row>
    <row r="637">
      <c r="A637" s="4"/>
      <c r="B637" s="4"/>
      <c r="C637" s="38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</row>
    <row r="638">
      <c r="A638" s="4"/>
      <c r="B638" s="4"/>
      <c r="C638" s="38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</row>
    <row r="639">
      <c r="A639" s="4"/>
      <c r="B639" s="4"/>
      <c r="C639" s="38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</row>
    <row r="640">
      <c r="A640" s="4"/>
      <c r="B640" s="4"/>
      <c r="C640" s="38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</row>
    <row r="641">
      <c r="A641" s="4"/>
      <c r="B641" s="4"/>
      <c r="C641" s="38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</row>
    <row r="642">
      <c r="A642" s="4"/>
      <c r="B642" s="4"/>
      <c r="C642" s="38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</row>
    <row r="643">
      <c r="A643" s="4"/>
      <c r="B643" s="4"/>
      <c r="C643" s="38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</row>
    <row r="644">
      <c r="A644" s="4"/>
      <c r="B644" s="4"/>
      <c r="C644" s="38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</row>
    <row r="645">
      <c r="A645" s="4"/>
      <c r="B645" s="4"/>
      <c r="C645" s="38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</row>
    <row r="646">
      <c r="A646" s="4"/>
      <c r="B646" s="4"/>
      <c r="C646" s="38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</row>
    <row r="647">
      <c r="A647" s="4"/>
      <c r="B647" s="4"/>
      <c r="C647" s="38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</row>
    <row r="648">
      <c r="A648" s="4"/>
      <c r="B648" s="4"/>
      <c r="C648" s="38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</row>
    <row r="649">
      <c r="A649" s="4"/>
      <c r="B649" s="4"/>
      <c r="C649" s="38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</row>
    <row r="650">
      <c r="A650" s="4"/>
      <c r="B650" s="4"/>
      <c r="C650" s="38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</row>
    <row r="651">
      <c r="A651" s="4"/>
      <c r="B651" s="4"/>
      <c r="C651" s="38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</row>
    <row r="652">
      <c r="A652" s="4"/>
      <c r="B652" s="4"/>
      <c r="C652" s="38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</row>
    <row r="653">
      <c r="A653" s="4"/>
      <c r="B653" s="4"/>
      <c r="C653" s="38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</row>
    <row r="654">
      <c r="A654" s="4"/>
      <c r="B654" s="4"/>
      <c r="C654" s="38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</row>
    <row r="655">
      <c r="A655" s="4"/>
      <c r="B655" s="4"/>
      <c r="C655" s="38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</row>
    <row r="656">
      <c r="A656" s="4"/>
      <c r="B656" s="4"/>
      <c r="C656" s="38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</row>
    <row r="657">
      <c r="A657" s="4"/>
      <c r="B657" s="4"/>
      <c r="C657" s="38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</row>
    <row r="658">
      <c r="A658" s="4"/>
      <c r="B658" s="4"/>
      <c r="C658" s="38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</row>
    <row r="659">
      <c r="A659" s="4"/>
      <c r="B659" s="4"/>
      <c r="C659" s="38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</row>
    <row r="660">
      <c r="A660" s="4"/>
      <c r="B660" s="4"/>
      <c r="C660" s="38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</row>
    <row r="661">
      <c r="A661" s="4"/>
      <c r="B661" s="4"/>
      <c r="C661" s="38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</row>
    <row r="662">
      <c r="A662" s="4"/>
      <c r="B662" s="4"/>
      <c r="C662" s="38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</row>
    <row r="663">
      <c r="A663" s="4"/>
      <c r="B663" s="4"/>
      <c r="C663" s="38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</row>
    <row r="664">
      <c r="A664" s="4"/>
      <c r="B664" s="4"/>
      <c r="C664" s="38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</row>
    <row r="665">
      <c r="A665" s="4"/>
      <c r="B665" s="4"/>
      <c r="C665" s="38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</row>
    <row r="666">
      <c r="A666" s="4"/>
      <c r="B666" s="4"/>
      <c r="C666" s="38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</row>
    <row r="667">
      <c r="A667" s="4"/>
      <c r="B667" s="4"/>
      <c r="C667" s="38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</row>
    <row r="668">
      <c r="A668" s="4"/>
      <c r="B668" s="4"/>
      <c r="C668" s="38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</row>
    <row r="669">
      <c r="A669" s="4"/>
      <c r="B669" s="4"/>
      <c r="C669" s="38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</row>
    <row r="670">
      <c r="A670" s="4"/>
      <c r="B670" s="4"/>
      <c r="C670" s="38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</row>
    <row r="671">
      <c r="A671" s="4"/>
      <c r="B671" s="4"/>
      <c r="C671" s="38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</row>
    <row r="672">
      <c r="A672" s="4"/>
      <c r="B672" s="4"/>
      <c r="C672" s="38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</row>
    <row r="673">
      <c r="A673" s="4"/>
      <c r="B673" s="4"/>
      <c r="C673" s="38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</row>
    <row r="674">
      <c r="A674" s="4"/>
      <c r="B674" s="4"/>
      <c r="C674" s="38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</row>
    <row r="675">
      <c r="A675" s="4"/>
      <c r="B675" s="4"/>
      <c r="C675" s="38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</row>
    <row r="676">
      <c r="A676" s="4"/>
      <c r="B676" s="4"/>
      <c r="C676" s="38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</row>
    <row r="677">
      <c r="A677" s="4"/>
      <c r="B677" s="4"/>
      <c r="C677" s="38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</row>
    <row r="678">
      <c r="A678" s="4"/>
      <c r="B678" s="4"/>
      <c r="C678" s="38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</row>
    <row r="679">
      <c r="A679" s="4"/>
      <c r="B679" s="4"/>
      <c r="C679" s="38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</row>
    <row r="680">
      <c r="A680" s="4"/>
      <c r="B680" s="4"/>
      <c r="C680" s="38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</row>
    <row r="681">
      <c r="A681" s="4"/>
      <c r="B681" s="4"/>
      <c r="C681" s="38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</row>
    <row r="682">
      <c r="A682" s="4"/>
      <c r="B682" s="4"/>
      <c r="C682" s="38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</row>
    <row r="683">
      <c r="A683" s="4"/>
      <c r="B683" s="4"/>
      <c r="C683" s="38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</row>
    <row r="684">
      <c r="A684" s="4"/>
      <c r="B684" s="4"/>
      <c r="C684" s="38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</row>
    <row r="685">
      <c r="A685" s="4"/>
      <c r="B685" s="4"/>
      <c r="C685" s="38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</row>
    <row r="686">
      <c r="A686" s="4"/>
      <c r="B686" s="4"/>
      <c r="C686" s="38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</row>
    <row r="687">
      <c r="A687" s="4"/>
      <c r="B687" s="4"/>
      <c r="C687" s="38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</row>
    <row r="688">
      <c r="A688" s="4"/>
      <c r="B688" s="4"/>
      <c r="C688" s="38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</row>
    <row r="689">
      <c r="A689" s="4"/>
      <c r="B689" s="4"/>
      <c r="C689" s="38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</row>
    <row r="690">
      <c r="A690" s="4"/>
      <c r="B690" s="4"/>
      <c r="C690" s="38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</row>
    <row r="691">
      <c r="A691" s="4"/>
      <c r="B691" s="4"/>
      <c r="C691" s="38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</row>
    <row r="692">
      <c r="A692" s="4"/>
      <c r="B692" s="4"/>
      <c r="C692" s="38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</row>
    <row r="693">
      <c r="A693" s="4"/>
      <c r="B693" s="4"/>
      <c r="C693" s="38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</row>
    <row r="694">
      <c r="A694" s="4"/>
      <c r="B694" s="4"/>
      <c r="C694" s="38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</row>
    <row r="695">
      <c r="A695" s="4"/>
      <c r="B695" s="4"/>
      <c r="C695" s="38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</row>
    <row r="696">
      <c r="A696" s="4"/>
      <c r="B696" s="4"/>
      <c r="C696" s="38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</row>
    <row r="697">
      <c r="A697" s="4"/>
      <c r="B697" s="4"/>
      <c r="C697" s="38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</row>
    <row r="698">
      <c r="A698" s="4"/>
      <c r="B698" s="4"/>
      <c r="C698" s="38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</row>
    <row r="699">
      <c r="A699" s="4"/>
      <c r="B699" s="4"/>
      <c r="C699" s="38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</row>
    <row r="700">
      <c r="A700" s="4"/>
      <c r="B700" s="4"/>
      <c r="C700" s="38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</row>
    <row r="701">
      <c r="A701" s="4"/>
      <c r="B701" s="4"/>
      <c r="C701" s="38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</row>
    <row r="702">
      <c r="A702" s="4"/>
      <c r="B702" s="4"/>
      <c r="C702" s="38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</row>
    <row r="703">
      <c r="A703" s="4"/>
      <c r="B703" s="4"/>
      <c r="C703" s="38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</row>
    <row r="704">
      <c r="A704" s="4"/>
      <c r="B704" s="4"/>
      <c r="C704" s="38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</row>
    <row r="705">
      <c r="A705" s="4"/>
      <c r="B705" s="4"/>
      <c r="C705" s="38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</row>
    <row r="706">
      <c r="A706" s="4"/>
      <c r="B706" s="4"/>
      <c r="C706" s="38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</row>
    <row r="707">
      <c r="A707" s="4"/>
      <c r="B707" s="4"/>
      <c r="C707" s="38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</row>
    <row r="708">
      <c r="A708" s="4"/>
      <c r="B708" s="4"/>
      <c r="C708" s="38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</row>
    <row r="709">
      <c r="A709" s="4"/>
      <c r="B709" s="4"/>
      <c r="C709" s="38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</row>
    <row r="710">
      <c r="A710" s="4"/>
      <c r="B710" s="4"/>
      <c r="C710" s="38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</row>
    <row r="711">
      <c r="A711" s="4"/>
      <c r="B711" s="4"/>
      <c r="C711" s="38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</row>
    <row r="712">
      <c r="A712" s="4"/>
      <c r="B712" s="4"/>
      <c r="C712" s="38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</row>
    <row r="713">
      <c r="A713" s="4"/>
      <c r="B713" s="4"/>
      <c r="C713" s="38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</row>
    <row r="714">
      <c r="A714" s="4"/>
      <c r="B714" s="4"/>
      <c r="C714" s="38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</row>
    <row r="715">
      <c r="A715" s="4"/>
      <c r="B715" s="4"/>
      <c r="C715" s="38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</row>
    <row r="716">
      <c r="A716" s="4"/>
      <c r="B716" s="4"/>
      <c r="C716" s="38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</row>
    <row r="717">
      <c r="A717" s="4"/>
      <c r="B717" s="4"/>
      <c r="C717" s="38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</row>
    <row r="718">
      <c r="A718" s="4"/>
      <c r="B718" s="4"/>
      <c r="C718" s="38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</row>
    <row r="719">
      <c r="A719" s="4"/>
      <c r="B719" s="4"/>
      <c r="C719" s="38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</row>
    <row r="720">
      <c r="A720" s="4"/>
      <c r="B720" s="4"/>
      <c r="C720" s="38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</row>
    <row r="721">
      <c r="A721" s="4"/>
      <c r="B721" s="4"/>
      <c r="C721" s="38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</row>
    <row r="722">
      <c r="A722" s="4"/>
      <c r="B722" s="4"/>
      <c r="C722" s="38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</row>
    <row r="723">
      <c r="A723" s="4"/>
      <c r="B723" s="4"/>
      <c r="C723" s="38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</row>
    <row r="724">
      <c r="A724" s="4"/>
      <c r="B724" s="4"/>
      <c r="C724" s="38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</row>
    <row r="725">
      <c r="A725" s="4"/>
      <c r="B725" s="4"/>
      <c r="C725" s="38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</row>
    <row r="726">
      <c r="A726" s="4"/>
      <c r="B726" s="4"/>
      <c r="C726" s="38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</row>
    <row r="727">
      <c r="A727" s="4"/>
      <c r="B727" s="4"/>
      <c r="C727" s="38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</row>
    <row r="728">
      <c r="A728" s="4"/>
      <c r="B728" s="4"/>
      <c r="C728" s="38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</row>
    <row r="729">
      <c r="A729" s="4"/>
      <c r="B729" s="4"/>
      <c r="C729" s="38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</row>
    <row r="730">
      <c r="A730" s="4"/>
      <c r="B730" s="4"/>
      <c r="C730" s="38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</row>
    <row r="731">
      <c r="A731" s="4"/>
      <c r="B731" s="4"/>
      <c r="C731" s="38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</row>
    <row r="732">
      <c r="A732" s="4"/>
      <c r="B732" s="4"/>
      <c r="C732" s="38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</row>
    <row r="733">
      <c r="A733" s="4"/>
      <c r="B733" s="4"/>
      <c r="C733" s="38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</row>
    <row r="734">
      <c r="A734" s="4"/>
      <c r="B734" s="4"/>
      <c r="C734" s="38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</row>
    <row r="735">
      <c r="A735" s="4"/>
      <c r="B735" s="4"/>
      <c r="C735" s="38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</row>
    <row r="736">
      <c r="A736" s="4"/>
      <c r="B736" s="4"/>
      <c r="C736" s="38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</row>
    <row r="737">
      <c r="A737" s="4"/>
      <c r="B737" s="4"/>
      <c r="C737" s="38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</row>
    <row r="738">
      <c r="A738" s="4"/>
      <c r="B738" s="4"/>
      <c r="C738" s="38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</row>
    <row r="739">
      <c r="A739" s="4"/>
      <c r="B739" s="4"/>
      <c r="C739" s="38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</row>
    <row r="740">
      <c r="A740" s="4"/>
      <c r="B740" s="4"/>
      <c r="C740" s="38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</row>
    <row r="741">
      <c r="A741" s="4"/>
      <c r="B741" s="4"/>
      <c r="C741" s="38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</row>
    <row r="742">
      <c r="A742" s="4"/>
      <c r="B742" s="4"/>
      <c r="C742" s="38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</row>
    <row r="743">
      <c r="A743" s="4"/>
      <c r="B743" s="4"/>
      <c r="C743" s="38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</row>
    <row r="744">
      <c r="A744" s="4"/>
      <c r="B744" s="4"/>
      <c r="C744" s="38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</row>
    <row r="745">
      <c r="A745" s="4"/>
      <c r="B745" s="4"/>
      <c r="C745" s="38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</row>
    <row r="746">
      <c r="A746" s="4"/>
      <c r="B746" s="4"/>
      <c r="C746" s="38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</row>
    <row r="747">
      <c r="A747" s="4"/>
      <c r="B747" s="4"/>
      <c r="C747" s="38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</row>
    <row r="748">
      <c r="A748" s="4"/>
      <c r="B748" s="4"/>
      <c r="C748" s="38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</row>
    <row r="749">
      <c r="A749" s="4"/>
      <c r="B749" s="4"/>
      <c r="C749" s="38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</row>
    <row r="750">
      <c r="A750" s="4"/>
      <c r="B750" s="4"/>
      <c r="C750" s="38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</row>
    <row r="751">
      <c r="A751" s="4"/>
      <c r="B751" s="4"/>
      <c r="C751" s="38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</row>
    <row r="752">
      <c r="A752" s="4"/>
      <c r="B752" s="4"/>
      <c r="C752" s="38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</row>
    <row r="753">
      <c r="A753" s="4"/>
      <c r="B753" s="4"/>
      <c r="C753" s="38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</row>
    <row r="754">
      <c r="A754" s="4"/>
      <c r="B754" s="4"/>
      <c r="C754" s="38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</row>
    <row r="755">
      <c r="A755" s="4"/>
      <c r="B755" s="4"/>
      <c r="C755" s="38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</row>
    <row r="756">
      <c r="A756" s="4"/>
      <c r="B756" s="4"/>
      <c r="C756" s="38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</row>
    <row r="757">
      <c r="A757" s="4"/>
      <c r="B757" s="4"/>
      <c r="C757" s="38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</row>
    <row r="758">
      <c r="A758" s="4"/>
      <c r="B758" s="4"/>
      <c r="C758" s="38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</row>
    <row r="759">
      <c r="A759" s="4"/>
      <c r="B759" s="4"/>
      <c r="C759" s="38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</row>
    <row r="760">
      <c r="A760" s="4"/>
      <c r="B760" s="4"/>
      <c r="C760" s="38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</row>
    <row r="761">
      <c r="A761" s="4"/>
      <c r="B761" s="4"/>
      <c r="C761" s="38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</row>
    <row r="762">
      <c r="A762" s="4"/>
      <c r="B762" s="4"/>
      <c r="C762" s="38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</row>
    <row r="763">
      <c r="A763" s="4"/>
      <c r="B763" s="4"/>
      <c r="C763" s="38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</row>
    <row r="764">
      <c r="A764" s="4"/>
      <c r="B764" s="4"/>
      <c r="C764" s="38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</row>
    <row r="765">
      <c r="A765" s="4"/>
      <c r="B765" s="4"/>
      <c r="C765" s="38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</row>
    <row r="766">
      <c r="A766" s="4"/>
      <c r="B766" s="4"/>
      <c r="C766" s="38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</row>
    <row r="767">
      <c r="A767" s="4"/>
      <c r="B767" s="4"/>
      <c r="C767" s="38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</row>
    <row r="768">
      <c r="A768" s="4"/>
      <c r="B768" s="4"/>
      <c r="C768" s="38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</row>
    <row r="769">
      <c r="A769" s="4"/>
      <c r="B769" s="4"/>
      <c r="C769" s="38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</row>
    <row r="770">
      <c r="A770" s="4"/>
      <c r="B770" s="4"/>
      <c r="C770" s="38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</row>
    <row r="771">
      <c r="A771" s="4"/>
      <c r="B771" s="4"/>
      <c r="C771" s="38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</row>
    <row r="772">
      <c r="A772" s="4"/>
      <c r="B772" s="4"/>
      <c r="C772" s="38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</row>
    <row r="773">
      <c r="A773" s="4"/>
      <c r="B773" s="4"/>
      <c r="C773" s="38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</row>
    <row r="774">
      <c r="A774" s="4"/>
      <c r="B774" s="4"/>
      <c r="C774" s="38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</row>
    <row r="775">
      <c r="A775" s="4"/>
      <c r="B775" s="4"/>
      <c r="C775" s="38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</row>
    <row r="776">
      <c r="A776" s="4"/>
      <c r="B776" s="4"/>
      <c r="C776" s="38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</row>
    <row r="777">
      <c r="A777" s="4"/>
      <c r="B777" s="4"/>
      <c r="C777" s="38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</row>
    <row r="778">
      <c r="A778" s="4"/>
      <c r="B778" s="4"/>
      <c r="C778" s="38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</row>
    <row r="779">
      <c r="A779" s="4"/>
      <c r="B779" s="4"/>
      <c r="C779" s="38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</row>
    <row r="780">
      <c r="A780" s="4"/>
      <c r="B780" s="4"/>
      <c r="C780" s="38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</row>
    <row r="781">
      <c r="A781" s="4"/>
      <c r="B781" s="4"/>
      <c r="C781" s="38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</row>
    <row r="782">
      <c r="A782" s="4"/>
      <c r="B782" s="4"/>
      <c r="C782" s="38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</row>
    <row r="783">
      <c r="A783" s="4"/>
      <c r="B783" s="4"/>
      <c r="C783" s="38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</row>
    <row r="784">
      <c r="A784" s="4"/>
      <c r="B784" s="4"/>
      <c r="C784" s="38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</row>
    <row r="785">
      <c r="A785" s="4"/>
      <c r="B785" s="4"/>
      <c r="C785" s="38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</row>
    <row r="786">
      <c r="A786" s="4"/>
      <c r="B786" s="4"/>
      <c r="C786" s="38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</row>
    <row r="787">
      <c r="A787" s="4"/>
      <c r="B787" s="4"/>
      <c r="C787" s="38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</row>
    <row r="788">
      <c r="A788" s="4"/>
      <c r="B788" s="4"/>
      <c r="C788" s="38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</row>
    <row r="789">
      <c r="A789" s="4"/>
      <c r="B789" s="4"/>
      <c r="C789" s="38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</row>
    <row r="790">
      <c r="A790" s="4"/>
      <c r="B790" s="4"/>
      <c r="C790" s="38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</row>
    <row r="791">
      <c r="A791" s="4"/>
      <c r="B791" s="4"/>
      <c r="C791" s="38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</row>
    <row r="792">
      <c r="A792" s="4"/>
      <c r="B792" s="4"/>
      <c r="C792" s="38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</row>
    <row r="793">
      <c r="A793" s="4"/>
      <c r="B793" s="4"/>
      <c r="C793" s="38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</row>
    <row r="794">
      <c r="A794" s="4"/>
      <c r="B794" s="4"/>
      <c r="C794" s="38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</row>
    <row r="795">
      <c r="A795" s="4"/>
      <c r="B795" s="4"/>
      <c r="C795" s="38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</row>
    <row r="796">
      <c r="A796" s="4"/>
      <c r="B796" s="4"/>
      <c r="C796" s="38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</row>
    <row r="797">
      <c r="A797" s="4"/>
      <c r="B797" s="4"/>
      <c r="C797" s="38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</row>
    <row r="798">
      <c r="A798" s="4"/>
      <c r="B798" s="4"/>
      <c r="C798" s="38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</row>
    <row r="799">
      <c r="A799" s="4"/>
      <c r="B799" s="4"/>
      <c r="C799" s="38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</row>
    <row r="800">
      <c r="A800" s="4"/>
      <c r="B800" s="4"/>
      <c r="C800" s="38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</row>
    <row r="801">
      <c r="A801" s="4"/>
      <c r="B801" s="4"/>
      <c r="C801" s="38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</row>
    <row r="802">
      <c r="A802" s="4"/>
      <c r="B802" s="4"/>
      <c r="C802" s="38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</row>
    <row r="803">
      <c r="A803" s="4"/>
      <c r="B803" s="4"/>
      <c r="C803" s="38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</row>
    <row r="804">
      <c r="A804" s="4"/>
      <c r="B804" s="4"/>
      <c r="C804" s="38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</row>
    <row r="805">
      <c r="A805" s="4"/>
      <c r="B805" s="4"/>
      <c r="C805" s="38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</row>
    <row r="806">
      <c r="A806" s="4"/>
      <c r="B806" s="4"/>
      <c r="C806" s="38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</row>
    <row r="807">
      <c r="A807" s="4"/>
      <c r="B807" s="4"/>
      <c r="C807" s="38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</row>
    <row r="808">
      <c r="A808" s="4"/>
      <c r="B808" s="4"/>
      <c r="C808" s="38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</row>
    <row r="809">
      <c r="A809" s="4"/>
      <c r="B809" s="4"/>
      <c r="C809" s="38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</row>
    <row r="810">
      <c r="A810" s="4"/>
      <c r="B810" s="4"/>
      <c r="C810" s="38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</row>
    <row r="811">
      <c r="A811" s="4"/>
      <c r="B811" s="4"/>
      <c r="C811" s="38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</row>
    <row r="812">
      <c r="A812" s="4"/>
      <c r="B812" s="4"/>
      <c r="C812" s="38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</row>
    <row r="813">
      <c r="A813" s="4"/>
      <c r="B813" s="4"/>
      <c r="C813" s="38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</row>
    <row r="814">
      <c r="A814" s="4"/>
      <c r="B814" s="4"/>
      <c r="C814" s="38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</row>
    <row r="815">
      <c r="A815" s="4"/>
      <c r="B815" s="4"/>
      <c r="C815" s="38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</row>
    <row r="816">
      <c r="A816" s="4"/>
      <c r="B816" s="4"/>
      <c r="C816" s="38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</row>
    <row r="817">
      <c r="A817" s="4"/>
      <c r="B817" s="4"/>
      <c r="C817" s="38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</row>
    <row r="818">
      <c r="A818" s="4"/>
      <c r="B818" s="4"/>
      <c r="C818" s="38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</row>
    <row r="819">
      <c r="A819" s="4"/>
      <c r="B819" s="4"/>
      <c r="C819" s="38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</row>
    <row r="820">
      <c r="A820" s="4"/>
      <c r="B820" s="4"/>
      <c r="C820" s="38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</row>
    <row r="821">
      <c r="A821" s="4"/>
      <c r="B821" s="4"/>
      <c r="C821" s="38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</row>
    <row r="822">
      <c r="A822" s="4"/>
      <c r="B822" s="4"/>
      <c r="C822" s="38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</row>
    <row r="823">
      <c r="A823" s="4"/>
      <c r="B823" s="4"/>
      <c r="C823" s="38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</row>
    <row r="824">
      <c r="A824" s="4"/>
      <c r="B824" s="4"/>
      <c r="C824" s="38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</row>
    <row r="825">
      <c r="A825" s="4"/>
      <c r="B825" s="4"/>
      <c r="C825" s="38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</row>
    <row r="826">
      <c r="A826" s="4"/>
      <c r="B826" s="4"/>
      <c r="C826" s="38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</row>
    <row r="827">
      <c r="A827" s="4"/>
      <c r="B827" s="4"/>
      <c r="C827" s="38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</row>
    <row r="828">
      <c r="A828" s="4"/>
      <c r="B828" s="4"/>
      <c r="C828" s="38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</row>
    <row r="829">
      <c r="A829" s="4"/>
      <c r="B829" s="4"/>
      <c r="C829" s="38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</row>
    <row r="830">
      <c r="A830" s="4"/>
      <c r="B830" s="4"/>
      <c r="C830" s="38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</row>
    <row r="831">
      <c r="A831" s="4"/>
      <c r="B831" s="4"/>
      <c r="C831" s="38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</row>
    <row r="832">
      <c r="A832" s="4"/>
      <c r="B832" s="4"/>
      <c r="C832" s="38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</row>
    <row r="833">
      <c r="A833" s="4"/>
      <c r="B833" s="4"/>
      <c r="C833" s="38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</row>
    <row r="834">
      <c r="A834" s="4"/>
      <c r="B834" s="4"/>
      <c r="C834" s="38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</row>
    <row r="835">
      <c r="A835" s="4"/>
      <c r="B835" s="4"/>
      <c r="C835" s="38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</row>
    <row r="836">
      <c r="A836" s="4"/>
      <c r="B836" s="4"/>
      <c r="C836" s="38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</row>
    <row r="837">
      <c r="A837" s="4"/>
      <c r="B837" s="4"/>
      <c r="C837" s="38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</row>
    <row r="838">
      <c r="A838" s="4"/>
      <c r="B838" s="4"/>
      <c r="C838" s="38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</row>
    <row r="839">
      <c r="A839" s="4"/>
      <c r="B839" s="4"/>
      <c r="C839" s="38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</row>
    <row r="840">
      <c r="A840" s="4"/>
      <c r="B840" s="4"/>
      <c r="C840" s="38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</row>
    <row r="841">
      <c r="A841" s="4"/>
      <c r="B841" s="4"/>
      <c r="C841" s="38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</row>
    <row r="842">
      <c r="A842" s="4"/>
      <c r="B842" s="4"/>
      <c r="C842" s="38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</row>
    <row r="843">
      <c r="A843" s="4"/>
      <c r="B843" s="4"/>
      <c r="C843" s="38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</row>
    <row r="844">
      <c r="A844" s="4"/>
      <c r="B844" s="4"/>
      <c r="C844" s="38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</row>
    <row r="845">
      <c r="A845" s="4"/>
      <c r="B845" s="4"/>
      <c r="C845" s="38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</row>
    <row r="846">
      <c r="A846" s="4"/>
      <c r="B846" s="4"/>
      <c r="C846" s="38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</row>
    <row r="847">
      <c r="A847" s="4"/>
      <c r="B847" s="4"/>
      <c r="C847" s="38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</row>
    <row r="848">
      <c r="A848" s="4"/>
      <c r="B848" s="4"/>
      <c r="C848" s="38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</row>
    <row r="849">
      <c r="A849" s="4"/>
      <c r="B849" s="4"/>
      <c r="C849" s="38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</row>
    <row r="850">
      <c r="A850" s="4"/>
      <c r="B850" s="4"/>
      <c r="C850" s="38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</row>
    <row r="851">
      <c r="A851" s="4"/>
      <c r="B851" s="4"/>
      <c r="C851" s="38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</row>
    <row r="852">
      <c r="A852" s="4"/>
      <c r="B852" s="4"/>
      <c r="C852" s="38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</row>
    <row r="853">
      <c r="A853" s="4"/>
      <c r="B853" s="4"/>
      <c r="C853" s="38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</row>
    <row r="854">
      <c r="A854" s="4"/>
      <c r="B854" s="4"/>
      <c r="C854" s="38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</row>
    <row r="855">
      <c r="A855" s="4"/>
      <c r="B855" s="4"/>
      <c r="C855" s="38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</row>
    <row r="856">
      <c r="A856" s="4"/>
      <c r="B856" s="4"/>
      <c r="C856" s="38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</row>
    <row r="857">
      <c r="A857" s="4"/>
      <c r="B857" s="4"/>
      <c r="C857" s="38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</row>
    <row r="858">
      <c r="A858" s="4"/>
      <c r="B858" s="4"/>
      <c r="C858" s="38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</row>
    <row r="859">
      <c r="A859" s="4"/>
      <c r="B859" s="4"/>
      <c r="C859" s="38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</row>
    <row r="860">
      <c r="A860" s="4"/>
      <c r="B860" s="4"/>
      <c r="C860" s="38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</row>
    <row r="861">
      <c r="A861" s="4"/>
      <c r="B861" s="4"/>
      <c r="C861" s="38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</row>
    <row r="862">
      <c r="A862" s="4"/>
      <c r="B862" s="4"/>
      <c r="C862" s="38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</row>
    <row r="863">
      <c r="A863" s="4"/>
      <c r="B863" s="4"/>
      <c r="C863" s="38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</row>
    <row r="864">
      <c r="A864" s="4"/>
      <c r="B864" s="4"/>
      <c r="C864" s="38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</row>
    <row r="865">
      <c r="A865" s="4"/>
      <c r="B865" s="4"/>
      <c r="C865" s="38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</row>
    <row r="866">
      <c r="A866" s="4"/>
      <c r="B866" s="4"/>
      <c r="C866" s="38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</row>
    <row r="867">
      <c r="A867" s="4"/>
      <c r="B867" s="4"/>
      <c r="C867" s="38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</row>
    <row r="868">
      <c r="A868" s="4"/>
      <c r="B868" s="4"/>
      <c r="C868" s="38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</row>
    <row r="869">
      <c r="A869" s="4"/>
      <c r="B869" s="4"/>
      <c r="C869" s="38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</row>
    <row r="870">
      <c r="A870" s="4"/>
      <c r="B870" s="4"/>
      <c r="C870" s="38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</row>
    <row r="871">
      <c r="A871" s="4"/>
      <c r="B871" s="4"/>
      <c r="C871" s="38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</row>
    <row r="872">
      <c r="A872" s="4"/>
      <c r="B872" s="4"/>
      <c r="C872" s="38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</row>
    <row r="873">
      <c r="A873" s="4"/>
      <c r="B873" s="4"/>
      <c r="C873" s="38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</row>
    <row r="874">
      <c r="A874" s="4"/>
      <c r="B874" s="4"/>
      <c r="C874" s="38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</row>
    <row r="875">
      <c r="A875" s="4"/>
      <c r="B875" s="4"/>
      <c r="C875" s="38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</row>
    <row r="876">
      <c r="A876" s="4"/>
      <c r="B876" s="4"/>
      <c r="C876" s="38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</row>
    <row r="877">
      <c r="A877" s="4"/>
      <c r="B877" s="4"/>
      <c r="C877" s="38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</row>
    <row r="878">
      <c r="A878" s="4"/>
      <c r="B878" s="4"/>
      <c r="C878" s="38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</row>
    <row r="879">
      <c r="A879" s="4"/>
      <c r="B879" s="4"/>
      <c r="C879" s="38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</row>
    <row r="880">
      <c r="A880" s="4"/>
      <c r="B880" s="4"/>
      <c r="C880" s="38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</row>
    <row r="881">
      <c r="A881" s="4"/>
      <c r="B881" s="4"/>
      <c r="C881" s="38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</row>
    <row r="882">
      <c r="A882" s="4"/>
      <c r="B882" s="4"/>
      <c r="C882" s="38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</row>
    <row r="883">
      <c r="A883" s="4"/>
      <c r="B883" s="4"/>
      <c r="C883" s="38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</row>
    <row r="884">
      <c r="A884" s="4"/>
      <c r="B884" s="4"/>
      <c r="C884" s="38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</row>
    <row r="885">
      <c r="A885" s="4"/>
      <c r="B885" s="4"/>
      <c r="C885" s="38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</row>
    <row r="886">
      <c r="A886" s="4"/>
      <c r="B886" s="4"/>
      <c r="C886" s="38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</row>
    <row r="887">
      <c r="A887" s="4"/>
      <c r="B887" s="4"/>
      <c r="C887" s="38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</row>
    <row r="888">
      <c r="A888" s="4"/>
      <c r="B888" s="4"/>
      <c r="C888" s="38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</row>
    <row r="889">
      <c r="A889" s="4"/>
      <c r="B889" s="4"/>
      <c r="C889" s="38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</row>
    <row r="890">
      <c r="A890" s="4"/>
      <c r="B890" s="4"/>
      <c r="C890" s="38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</row>
    <row r="891">
      <c r="A891" s="4"/>
      <c r="B891" s="4"/>
      <c r="C891" s="38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</row>
    <row r="892">
      <c r="A892" s="4"/>
      <c r="B892" s="4"/>
      <c r="C892" s="38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</row>
    <row r="893">
      <c r="A893" s="4"/>
      <c r="B893" s="4"/>
      <c r="C893" s="38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</row>
    <row r="894">
      <c r="A894" s="4"/>
      <c r="B894" s="4"/>
      <c r="C894" s="38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</row>
    <row r="895">
      <c r="A895" s="4"/>
      <c r="B895" s="4"/>
      <c r="C895" s="38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</row>
    <row r="896">
      <c r="A896" s="4"/>
      <c r="B896" s="4"/>
      <c r="C896" s="38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</row>
    <row r="897">
      <c r="A897" s="4"/>
      <c r="B897" s="4"/>
      <c r="C897" s="38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</row>
    <row r="898">
      <c r="A898" s="4"/>
      <c r="B898" s="4"/>
      <c r="C898" s="38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</row>
    <row r="899">
      <c r="A899" s="4"/>
      <c r="B899" s="4"/>
      <c r="C899" s="38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</row>
    <row r="900">
      <c r="A900" s="4"/>
      <c r="B900" s="4"/>
      <c r="C900" s="38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</row>
    <row r="901">
      <c r="A901" s="4"/>
      <c r="B901" s="4"/>
      <c r="C901" s="38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</row>
    <row r="902">
      <c r="A902" s="4"/>
      <c r="B902" s="4"/>
      <c r="C902" s="38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</row>
    <row r="903">
      <c r="A903" s="4"/>
      <c r="B903" s="4"/>
      <c r="C903" s="38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</row>
    <row r="904">
      <c r="A904" s="4"/>
      <c r="B904" s="4"/>
      <c r="C904" s="38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</row>
    <row r="905">
      <c r="A905" s="4"/>
      <c r="B905" s="4"/>
      <c r="C905" s="38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</row>
    <row r="906">
      <c r="A906" s="4"/>
      <c r="B906" s="4"/>
      <c r="C906" s="38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</row>
    <row r="907">
      <c r="A907" s="4"/>
      <c r="B907" s="4"/>
      <c r="C907" s="38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</row>
    <row r="908">
      <c r="A908" s="4"/>
      <c r="B908" s="4"/>
      <c r="C908" s="38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</row>
    <row r="909">
      <c r="A909" s="4"/>
      <c r="B909" s="4"/>
      <c r="C909" s="38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</row>
    <row r="910">
      <c r="A910" s="4"/>
      <c r="B910" s="4"/>
      <c r="C910" s="38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</row>
    <row r="911">
      <c r="A911" s="4"/>
      <c r="B911" s="4"/>
      <c r="C911" s="38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</row>
    <row r="912">
      <c r="A912" s="4"/>
      <c r="B912" s="4"/>
      <c r="C912" s="38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</row>
    <row r="913">
      <c r="A913" s="4"/>
      <c r="B913" s="4"/>
      <c r="C913" s="38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</row>
    <row r="914">
      <c r="A914" s="4"/>
      <c r="B914" s="4"/>
      <c r="C914" s="38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</row>
    <row r="915">
      <c r="A915" s="4"/>
      <c r="B915" s="4"/>
      <c r="C915" s="38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</row>
    <row r="916">
      <c r="A916" s="4"/>
      <c r="B916" s="4"/>
      <c r="C916" s="38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</row>
    <row r="917">
      <c r="A917" s="4"/>
      <c r="B917" s="4"/>
      <c r="C917" s="38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</row>
    <row r="918">
      <c r="A918" s="4"/>
      <c r="B918" s="4"/>
      <c r="C918" s="38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</row>
    <row r="919">
      <c r="A919" s="4"/>
      <c r="B919" s="4"/>
      <c r="C919" s="38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</row>
    <row r="920">
      <c r="A920" s="4"/>
      <c r="B920" s="4"/>
      <c r="C920" s="38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</row>
    <row r="921">
      <c r="A921" s="4"/>
      <c r="B921" s="4"/>
      <c r="C921" s="38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</row>
    <row r="922">
      <c r="A922" s="4"/>
      <c r="B922" s="4"/>
      <c r="C922" s="38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</row>
    <row r="923">
      <c r="A923" s="4"/>
      <c r="B923" s="4"/>
      <c r="C923" s="38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</row>
    <row r="924">
      <c r="A924" s="4"/>
      <c r="B924" s="4"/>
      <c r="C924" s="38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</row>
    <row r="925">
      <c r="A925" s="4"/>
      <c r="B925" s="4"/>
      <c r="C925" s="38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</row>
    <row r="926">
      <c r="A926" s="4"/>
      <c r="B926" s="4"/>
      <c r="C926" s="38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</row>
    <row r="927">
      <c r="A927" s="4"/>
      <c r="B927" s="4"/>
      <c r="C927" s="38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</row>
    <row r="928">
      <c r="A928" s="4"/>
      <c r="B928" s="4"/>
      <c r="C928" s="38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</row>
    <row r="929">
      <c r="A929" s="4"/>
      <c r="B929" s="4"/>
      <c r="C929" s="38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</row>
    <row r="930">
      <c r="A930" s="4"/>
      <c r="B930" s="4"/>
      <c r="C930" s="38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</row>
    <row r="931">
      <c r="A931" s="4"/>
      <c r="B931" s="4"/>
      <c r="C931" s="38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</row>
    <row r="932">
      <c r="A932" s="4"/>
      <c r="B932" s="4"/>
      <c r="C932" s="38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</row>
    <row r="933">
      <c r="A933" s="4"/>
      <c r="B933" s="4"/>
      <c r="C933" s="38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</row>
    <row r="934">
      <c r="A934" s="4"/>
      <c r="B934" s="4"/>
      <c r="C934" s="38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</row>
    <row r="935">
      <c r="A935" s="4"/>
      <c r="B935" s="4"/>
      <c r="C935" s="38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</row>
    <row r="936">
      <c r="A936" s="4"/>
      <c r="B936" s="4"/>
      <c r="C936" s="38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</row>
    <row r="937">
      <c r="A937" s="4"/>
      <c r="B937" s="4"/>
      <c r="C937" s="38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</row>
    <row r="938">
      <c r="A938" s="4"/>
      <c r="B938" s="4"/>
      <c r="C938" s="38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</row>
    <row r="939">
      <c r="A939" s="4"/>
      <c r="B939" s="4"/>
      <c r="C939" s="38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</row>
    <row r="940">
      <c r="A940" s="4"/>
      <c r="B940" s="4"/>
      <c r="C940" s="38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</row>
    <row r="941">
      <c r="A941" s="4"/>
      <c r="B941" s="4"/>
      <c r="C941" s="38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</row>
    <row r="942">
      <c r="A942" s="4"/>
      <c r="B942" s="4"/>
      <c r="C942" s="38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</row>
    <row r="943">
      <c r="A943" s="4"/>
      <c r="B943" s="4"/>
      <c r="C943" s="38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</row>
    <row r="944">
      <c r="A944" s="4"/>
      <c r="B944" s="4"/>
      <c r="C944" s="38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</row>
    <row r="945">
      <c r="A945" s="4"/>
      <c r="B945" s="4"/>
      <c r="C945" s="38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</row>
    <row r="946">
      <c r="A946" s="4"/>
      <c r="B946" s="4"/>
      <c r="C946" s="38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</row>
    <row r="947">
      <c r="A947" s="4"/>
      <c r="B947" s="4"/>
      <c r="C947" s="38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</row>
    <row r="948">
      <c r="A948" s="4"/>
      <c r="B948" s="4"/>
      <c r="C948" s="38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</row>
    <row r="949">
      <c r="A949" s="4"/>
      <c r="B949" s="4"/>
      <c r="C949" s="38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</row>
    <row r="950">
      <c r="A950" s="4"/>
      <c r="B950" s="4"/>
      <c r="C950" s="38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</row>
    <row r="951">
      <c r="A951" s="4"/>
      <c r="B951" s="4"/>
      <c r="C951" s="38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</row>
    <row r="952">
      <c r="A952" s="4"/>
      <c r="B952" s="4"/>
      <c r="C952" s="38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</row>
    <row r="953">
      <c r="A953" s="4"/>
      <c r="B953" s="4"/>
      <c r="C953" s="38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</row>
    <row r="954">
      <c r="A954" s="4"/>
      <c r="B954" s="4"/>
      <c r="C954" s="38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</row>
    <row r="955">
      <c r="A955" s="4"/>
      <c r="B955" s="4"/>
      <c r="C955" s="38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</row>
    <row r="956">
      <c r="A956" s="4"/>
      <c r="B956" s="4"/>
      <c r="C956" s="38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</row>
    <row r="957">
      <c r="A957" s="4"/>
      <c r="B957" s="4"/>
      <c r="C957" s="38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</row>
    <row r="958">
      <c r="A958" s="4"/>
      <c r="B958" s="4"/>
      <c r="C958" s="38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</row>
    <row r="959">
      <c r="A959" s="4"/>
      <c r="B959" s="4"/>
      <c r="C959" s="38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</row>
    <row r="960">
      <c r="A960" s="4"/>
      <c r="B960" s="4"/>
      <c r="C960" s="38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</row>
    <row r="961">
      <c r="A961" s="4"/>
      <c r="B961" s="4"/>
      <c r="C961" s="38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</row>
    <row r="962">
      <c r="A962" s="4"/>
      <c r="B962" s="4"/>
      <c r="C962" s="38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</row>
    <row r="963">
      <c r="A963" s="4"/>
      <c r="B963" s="4"/>
      <c r="C963" s="38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</row>
    <row r="964">
      <c r="A964" s="4"/>
      <c r="B964" s="4"/>
      <c r="C964" s="38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</row>
    <row r="965">
      <c r="A965" s="4"/>
      <c r="B965" s="4"/>
      <c r="C965" s="38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</row>
    <row r="966">
      <c r="A966" s="4"/>
      <c r="B966" s="4"/>
      <c r="C966" s="38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</row>
    <row r="967">
      <c r="A967" s="4"/>
      <c r="B967" s="4"/>
      <c r="C967" s="38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</row>
    <row r="968">
      <c r="A968" s="4"/>
      <c r="B968" s="4"/>
      <c r="C968" s="38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</row>
    <row r="969">
      <c r="A969" s="4"/>
      <c r="B969" s="4"/>
      <c r="C969" s="38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</row>
    <row r="970">
      <c r="A970" s="4"/>
      <c r="B970" s="4"/>
      <c r="C970" s="38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</row>
    <row r="971">
      <c r="A971" s="4"/>
      <c r="B971" s="4"/>
      <c r="C971" s="38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</row>
    <row r="972">
      <c r="A972" s="4"/>
      <c r="B972" s="4"/>
      <c r="C972" s="38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</row>
    <row r="973">
      <c r="A973" s="4"/>
      <c r="B973" s="4"/>
      <c r="C973" s="38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</row>
    <row r="974">
      <c r="A974" s="4"/>
      <c r="B974" s="4"/>
      <c r="C974" s="38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</row>
    <row r="975">
      <c r="A975" s="4"/>
      <c r="B975" s="4"/>
      <c r="C975" s="38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</row>
    <row r="976">
      <c r="A976" s="4"/>
      <c r="B976" s="4"/>
      <c r="C976" s="38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</row>
    <row r="977">
      <c r="A977" s="4"/>
      <c r="B977" s="4"/>
      <c r="C977" s="38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</row>
    <row r="978">
      <c r="A978" s="4"/>
      <c r="B978" s="4"/>
      <c r="C978" s="38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</row>
    <row r="979">
      <c r="A979" s="4"/>
      <c r="B979" s="4"/>
      <c r="C979" s="38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</row>
    <row r="980">
      <c r="A980" s="4"/>
      <c r="B980" s="4"/>
      <c r="C980" s="38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</row>
    <row r="981">
      <c r="A981" s="4"/>
      <c r="B981" s="4"/>
      <c r="C981" s="38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</row>
    <row r="982">
      <c r="A982" s="4"/>
      <c r="B982" s="4"/>
      <c r="C982" s="38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</row>
    <row r="983">
      <c r="A983" s="4"/>
      <c r="B983" s="4"/>
      <c r="C983" s="38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</row>
    <row r="984">
      <c r="A984" s="4"/>
      <c r="B984" s="4"/>
      <c r="C984" s="38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</row>
    <row r="985">
      <c r="A985" s="4"/>
      <c r="B985" s="4"/>
      <c r="C985" s="38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</row>
    <row r="986">
      <c r="A986" s="4"/>
      <c r="B986" s="4"/>
      <c r="C986" s="38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</row>
    <row r="987">
      <c r="A987" s="4"/>
      <c r="B987" s="4"/>
      <c r="C987" s="38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</row>
    <row r="988">
      <c r="A988" s="4"/>
      <c r="B988" s="4"/>
      <c r="C988" s="38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</row>
    <row r="989">
      <c r="A989" s="4"/>
      <c r="B989" s="4"/>
      <c r="C989" s="38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</row>
    <row r="990">
      <c r="A990" s="4"/>
      <c r="B990" s="4"/>
      <c r="C990" s="38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</row>
    <row r="991">
      <c r="A991" s="4"/>
      <c r="B991" s="4"/>
      <c r="C991" s="38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</row>
    <row r="992">
      <c r="A992" s="4"/>
      <c r="B992" s="4"/>
      <c r="C992" s="38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</row>
    <row r="993">
      <c r="A993" s="4"/>
      <c r="B993" s="4"/>
      <c r="C993" s="38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</row>
    <row r="994">
      <c r="A994" s="4"/>
      <c r="B994" s="4"/>
      <c r="C994" s="38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</row>
    <row r="995">
      <c r="A995" s="4"/>
      <c r="B995" s="4"/>
      <c r="C995" s="38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</row>
    <row r="996">
      <c r="A996" s="4"/>
      <c r="B996" s="4"/>
      <c r="C996" s="38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</row>
    <row r="997">
      <c r="A997" s="4"/>
      <c r="B997" s="4"/>
      <c r="C997" s="38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</row>
    <row r="998">
      <c r="A998" s="4"/>
      <c r="B998" s="4"/>
      <c r="C998" s="38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</row>
    <row r="999">
      <c r="A999" s="4"/>
      <c r="B999" s="4"/>
      <c r="C999" s="38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</row>
    <row r="1000">
      <c r="A1000" s="4"/>
      <c r="B1000" s="4"/>
      <c r="C1000" s="38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</row>
    <row r="1001">
      <c r="A1001" s="4"/>
      <c r="B1001" s="4"/>
      <c r="C1001" s="38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</row>
    <row r="1002">
      <c r="A1002" s="4"/>
      <c r="B1002" s="4"/>
      <c r="C1002" s="38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</row>
    <row r="1003">
      <c r="A1003" s="4"/>
      <c r="B1003" s="4"/>
      <c r="C1003" s="38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</row>
    <row r="1004">
      <c r="A1004" s="4"/>
      <c r="B1004" s="4"/>
      <c r="C1004" s="38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</row>
    <row r="1005">
      <c r="A1005" s="4"/>
      <c r="B1005" s="4"/>
      <c r="C1005" s="38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</row>
  </sheetData>
  <mergeCells count="16">
    <mergeCell ref="E2:E4"/>
    <mergeCell ref="F3:F4"/>
    <mergeCell ref="G3:H3"/>
    <mergeCell ref="I3:J3"/>
    <mergeCell ref="K3:K4"/>
    <mergeCell ref="O3:O4"/>
    <mergeCell ref="F46:O46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33.6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</cols>
  <sheetData>
    <row r="1" ht="45.0" customHeight="1">
      <c r="A1" s="1" t="s">
        <v>1350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ht="34.5" customHeight="1">
      <c r="A5" s="51">
        <v>1.0</v>
      </c>
      <c r="B5" s="17">
        <v>45492.0</v>
      </c>
      <c r="C5" s="18" t="s">
        <v>1351</v>
      </c>
      <c r="D5" s="19">
        <v>82932.0</v>
      </c>
      <c r="E5" s="20" t="s">
        <v>1141</v>
      </c>
      <c r="F5" s="21"/>
      <c r="G5" s="22"/>
      <c r="H5" s="21"/>
      <c r="I5" s="23">
        <v>0.0</v>
      </c>
      <c r="J5" s="22"/>
      <c r="K5" s="22"/>
      <c r="L5" s="24"/>
      <c r="M5" s="21"/>
      <c r="N5" s="24"/>
      <c r="O5" s="24"/>
      <c r="P5" s="25">
        <v>1750.0</v>
      </c>
      <c r="Q5" s="26">
        <f t="shared" ref="Q5:Q21" si="1">F5+G5+H5+I5+J5+K5+L5+M5+N5+O5-P5</f>
        <v>-1750</v>
      </c>
      <c r="R5" s="25" t="s">
        <v>29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ht="34.5" customHeight="1">
      <c r="A6" s="51">
        <v>2.0</v>
      </c>
      <c r="B6" s="27">
        <v>45493.0</v>
      </c>
      <c r="C6" s="18" t="s">
        <v>1352</v>
      </c>
      <c r="D6" s="19">
        <v>80700.0</v>
      </c>
      <c r="E6" s="20" t="s">
        <v>1353</v>
      </c>
      <c r="F6" s="21"/>
      <c r="G6" s="24"/>
      <c r="H6" s="22"/>
      <c r="I6" s="21"/>
      <c r="J6" s="22">
        <v>10000.0</v>
      </c>
      <c r="K6" s="22"/>
      <c r="L6" s="24"/>
      <c r="M6" s="21"/>
      <c r="N6" s="24"/>
      <c r="O6" s="24"/>
      <c r="P6" s="25">
        <v>10000.0</v>
      </c>
      <c r="Q6" s="26">
        <f t="shared" si="1"/>
        <v>0</v>
      </c>
      <c r="R6" s="25" t="s">
        <v>954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ht="34.5" customHeight="1">
      <c r="A7" s="51">
        <v>3.0</v>
      </c>
      <c r="B7" s="27">
        <v>45493.0</v>
      </c>
      <c r="C7" s="18" t="s">
        <v>1354</v>
      </c>
      <c r="D7" s="19">
        <v>54763.0</v>
      </c>
      <c r="E7" s="20" t="s">
        <v>1355</v>
      </c>
      <c r="F7" s="22"/>
      <c r="G7" s="24"/>
      <c r="H7" s="21"/>
      <c r="I7" s="21"/>
      <c r="J7" s="23"/>
      <c r="K7" s="22"/>
      <c r="L7" s="24"/>
      <c r="M7" s="22">
        <v>9100.0</v>
      </c>
      <c r="N7" s="24"/>
      <c r="O7" s="24"/>
      <c r="P7" s="25">
        <v>9100.0</v>
      </c>
      <c r="Q7" s="26">
        <f t="shared" si="1"/>
        <v>0</v>
      </c>
      <c r="R7" s="25" t="s">
        <v>24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ht="34.5" customHeight="1">
      <c r="A8" s="51">
        <v>4.0</v>
      </c>
      <c r="B8" s="27">
        <v>45493.0</v>
      </c>
      <c r="C8" s="18" t="s">
        <v>1356</v>
      </c>
      <c r="D8" s="19">
        <v>48854.0</v>
      </c>
      <c r="E8" s="20" t="s">
        <v>1357</v>
      </c>
      <c r="F8" s="22"/>
      <c r="G8" s="22"/>
      <c r="H8" s="22"/>
      <c r="I8" s="21"/>
      <c r="J8" s="21">
        <v>7650.0</v>
      </c>
      <c r="K8" s="22"/>
      <c r="L8" s="24"/>
      <c r="M8" s="22"/>
      <c r="N8" s="24"/>
      <c r="O8" s="24"/>
      <c r="P8" s="25">
        <v>7650.0</v>
      </c>
      <c r="Q8" s="26">
        <f t="shared" si="1"/>
        <v>0</v>
      </c>
      <c r="R8" s="25" t="s">
        <v>954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ht="34.5" customHeight="1">
      <c r="A9" s="51">
        <v>5.0</v>
      </c>
      <c r="B9" s="27">
        <v>45493.0</v>
      </c>
      <c r="C9" s="18" t="s">
        <v>1358</v>
      </c>
      <c r="D9" s="19">
        <v>81108.0</v>
      </c>
      <c r="E9" s="20" t="s">
        <v>67</v>
      </c>
      <c r="F9" s="22"/>
      <c r="G9" s="22"/>
      <c r="H9" s="22"/>
      <c r="I9" s="21">
        <v>41100.0</v>
      </c>
      <c r="J9" s="21"/>
      <c r="K9" s="24"/>
      <c r="L9" s="24"/>
      <c r="M9" s="21"/>
      <c r="N9" s="24"/>
      <c r="O9" s="24"/>
      <c r="P9" s="25">
        <v>41100.0</v>
      </c>
      <c r="Q9" s="26">
        <f t="shared" si="1"/>
        <v>0</v>
      </c>
      <c r="R9" s="25" t="s">
        <v>954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ht="34.5" customHeight="1">
      <c r="A10" s="51">
        <v>6.0</v>
      </c>
      <c r="B10" s="27">
        <v>45493.0</v>
      </c>
      <c r="C10" s="18" t="s">
        <v>1359</v>
      </c>
      <c r="D10" s="19">
        <v>59244.0</v>
      </c>
      <c r="E10" s="20" t="s">
        <v>232</v>
      </c>
      <c r="F10" s="22"/>
      <c r="G10" s="22"/>
      <c r="H10" s="22"/>
      <c r="I10" s="21">
        <v>15000.0</v>
      </c>
      <c r="J10" s="21"/>
      <c r="K10" s="22"/>
      <c r="L10" s="24"/>
      <c r="M10" s="21"/>
      <c r="N10" s="24"/>
      <c r="O10" s="24"/>
      <c r="P10" s="25">
        <v>15000.0</v>
      </c>
      <c r="Q10" s="26">
        <f t="shared" si="1"/>
        <v>0</v>
      </c>
      <c r="R10" s="25" t="s">
        <v>24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ht="34.5" customHeight="1">
      <c r="A11" s="51">
        <v>7.0</v>
      </c>
      <c r="B11" s="27">
        <v>45493.0</v>
      </c>
      <c r="C11" s="18" t="s">
        <v>1360</v>
      </c>
      <c r="D11" s="19">
        <v>80339.0</v>
      </c>
      <c r="E11" s="20" t="s">
        <v>1361</v>
      </c>
      <c r="F11" s="22"/>
      <c r="G11" s="22"/>
      <c r="H11" s="22"/>
      <c r="I11" s="21"/>
      <c r="J11" s="23"/>
      <c r="K11" s="22"/>
      <c r="L11" s="24"/>
      <c r="M11" s="22">
        <v>3675.0</v>
      </c>
      <c r="N11" s="24"/>
      <c r="O11" s="24"/>
      <c r="P11" s="25">
        <v>3675.0</v>
      </c>
      <c r="Q11" s="26">
        <f t="shared" si="1"/>
        <v>0</v>
      </c>
      <c r="R11" s="25" t="s">
        <v>24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ht="34.5" customHeight="1">
      <c r="A12" s="51">
        <v>8.0</v>
      </c>
      <c r="B12" s="27">
        <v>45493.0</v>
      </c>
      <c r="C12" s="18" t="s">
        <v>1362</v>
      </c>
      <c r="D12" s="19">
        <v>10249.0</v>
      </c>
      <c r="E12" s="20" t="s">
        <v>259</v>
      </c>
      <c r="F12" s="21"/>
      <c r="G12" s="24"/>
      <c r="H12" s="22"/>
      <c r="I12" s="21"/>
      <c r="J12" s="22"/>
      <c r="K12" s="28"/>
      <c r="L12" s="24"/>
      <c r="M12" s="22">
        <v>5000.0</v>
      </c>
      <c r="N12" s="24"/>
      <c r="O12" s="24"/>
      <c r="P12" s="25">
        <v>5000.0</v>
      </c>
      <c r="Q12" s="26">
        <f t="shared" si="1"/>
        <v>0</v>
      </c>
      <c r="R12" s="25" t="s">
        <v>954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ht="34.5" customHeight="1">
      <c r="A13" s="51">
        <v>9.0</v>
      </c>
      <c r="B13" s="27">
        <v>45493.0</v>
      </c>
      <c r="C13" s="18" t="s">
        <v>1363</v>
      </c>
      <c r="D13" s="19">
        <v>84086.0</v>
      </c>
      <c r="E13" s="20" t="s">
        <v>1364</v>
      </c>
      <c r="F13" s="21"/>
      <c r="G13" s="22"/>
      <c r="H13" s="24"/>
      <c r="I13" s="21">
        <v>7300.0</v>
      </c>
      <c r="J13" s="22"/>
      <c r="K13" s="21"/>
      <c r="L13" s="24"/>
      <c r="M13" s="22"/>
      <c r="N13" s="24"/>
      <c r="O13" s="24"/>
      <c r="P13" s="25">
        <v>7300.0</v>
      </c>
      <c r="Q13" s="26">
        <f t="shared" si="1"/>
        <v>0</v>
      </c>
      <c r="R13" s="25" t="s">
        <v>954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ht="34.5" customHeight="1">
      <c r="A14" s="51">
        <v>10.0</v>
      </c>
      <c r="B14" s="58">
        <v>45493.0</v>
      </c>
      <c r="C14" s="59" t="s">
        <v>1365</v>
      </c>
      <c r="D14" s="60">
        <v>71093.0</v>
      </c>
      <c r="E14" s="61" t="s">
        <v>1366</v>
      </c>
      <c r="F14" s="62"/>
      <c r="G14" s="64"/>
      <c r="H14" s="64"/>
      <c r="I14" s="62">
        <v>2650.0</v>
      </c>
      <c r="J14" s="62"/>
      <c r="K14" s="69"/>
      <c r="L14" s="63"/>
      <c r="M14" s="64"/>
      <c r="N14" s="63"/>
      <c r="O14" s="63"/>
      <c r="P14" s="66">
        <v>2650.0</v>
      </c>
      <c r="Q14" s="26">
        <f t="shared" si="1"/>
        <v>0</v>
      </c>
      <c r="R14" s="66" t="s">
        <v>954</v>
      </c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</row>
    <row r="15" ht="34.5" customHeight="1">
      <c r="A15" s="51">
        <v>11.0</v>
      </c>
      <c r="B15" s="27">
        <v>45493.0</v>
      </c>
      <c r="C15" s="18" t="s">
        <v>1367</v>
      </c>
      <c r="D15" s="19">
        <v>83599.0</v>
      </c>
      <c r="E15" s="20" t="s">
        <v>545</v>
      </c>
      <c r="F15" s="21"/>
      <c r="G15" s="24"/>
      <c r="H15" s="22"/>
      <c r="I15" s="21">
        <v>0.0</v>
      </c>
      <c r="J15" s="22"/>
      <c r="K15" s="28"/>
      <c r="L15" s="24"/>
      <c r="M15" s="22"/>
      <c r="N15" s="24"/>
      <c r="O15" s="24"/>
      <c r="P15" s="25">
        <v>4500.0</v>
      </c>
      <c r="Q15" s="26">
        <f t="shared" si="1"/>
        <v>-4500</v>
      </c>
      <c r="R15" s="25" t="s">
        <v>24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ht="34.5" customHeight="1">
      <c r="A16" s="51">
        <v>12.0</v>
      </c>
      <c r="B16" s="27">
        <v>45493.0</v>
      </c>
      <c r="C16" s="18" t="s">
        <v>1368</v>
      </c>
      <c r="D16" s="19">
        <v>83599.0</v>
      </c>
      <c r="E16" s="20" t="s">
        <v>545</v>
      </c>
      <c r="F16" s="21"/>
      <c r="G16" s="24"/>
      <c r="H16" s="22"/>
      <c r="I16" s="21">
        <v>0.0</v>
      </c>
      <c r="J16" s="22"/>
      <c r="K16" s="28"/>
      <c r="L16" s="24"/>
      <c r="M16" s="22"/>
      <c r="N16" s="24"/>
      <c r="O16" s="24"/>
      <c r="P16" s="25">
        <v>4600.0</v>
      </c>
      <c r="Q16" s="26">
        <f t="shared" si="1"/>
        <v>-4600</v>
      </c>
      <c r="R16" s="25" t="s">
        <v>24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ht="34.5" customHeight="1">
      <c r="A17" s="51">
        <v>13.0</v>
      </c>
      <c r="B17" s="27">
        <v>45493.0</v>
      </c>
      <c r="C17" s="18" t="s">
        <v>1369</v>
      </c>
      <c r="D17" s="19">
        <v>25541.0</v>
      </c>
      <c r="E17" s="20" t="s">
        <v>905</v>
      </c>
      <c r="F17" s="21"/>
      <c r="G17" s="22">
        <v>4500.0</v>
      </c>
      <c r="H17" s="22"/>
      <c r="I17" s="21"/>
      <c r="J17" s="21"/>
      <c r="K17" s="28"/>
      <c r="L17" s="24"/>
      <c r="M17" s="22"/>
      <c r="N17" s="24"/>
      <c r="O17" s="24"/>
      <c r="P17" s="25">
        <v>4500.0</v>
      </c>
      <c r="Q17" s="26">
        <f t="shared" si="1"/>
        <v>0</v>
      </c>
      <c r="R17" s="25" t="s">
        <v>24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ht="34.5" customHeight="1">
      <c r="A18" s="51">
        <v>14.0</v>
      </c>
      <c r="B18" s="27">
        <v>45493.0</v>
      </c>
      <c r="C18" s="18" t="s">
        <v>1370</v>
      </c>
      <c r="D18" s="19">
        <v>52669.0</v>
      </c>
      <c r="E18" s="20" t="s">
        <v>441</v>
      </c>
      <c r="F18" s="21"/>
      <c r="G18" s="22"/>
      <c r="H18" s="22">
        <v>33000.0</v>
      </c>
      <c r="I18" s="21"/>
      <c r="J18" s="21"/>
      <c r="K18" s="29"/>
      <c r="L18" s="24"/>
      <c r="M18" s="22"/>
      <c r="N18" s="24"/>
      <c r="O18" s="24"/>
      <c r="P18" s="25">
        <v>33000.0</v>
      </c>
      <c r="Q18" s="26">
        <f t="shared" si="1"/>
        <v>0</v>
      </c>
      <c r="R18" s="25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ht="34.5" customHeight="1">
      <c r="A19" s="51">
        <v>15.0</v>
      </c>
      <c r="B19" s="27">
        <v>45493.0</v>
      </c>
      <c r="C19" s="18" t="s">
        <v>1371</v>
      </c>
      <c r="D19" s="19">
        <v>43380.0</v>
      </c>
      <c r="E19" s="20" t="s">
        <v>33</v>
      </c>
      <c r="F19" s="21"/>
      <c r="G19" s="24"/>
      <c r="H19" s="22">
        <v>25000.0</v>
      </c>
      <c r="I19" s="21"/>
      <c r="J19" s="21"/>
      <c r="K19" s="23"/>
      <c r="L19" s="24"/>
      <c r="M19" s="22"/>
      <c r="N19" s="24"/>
      <c r="O19" s="24"/>
      <c r="P19" s="25">
        <v>25000.0</v>
      </c>
      <c r="Q19" s="26">
        <f t="shared" si="1"/>
        <v>0</v>
      </c>
      <c r="R19" s="25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ht="34.5" customHeight="1">
      <c r="A20" s="51">
        <v>16.0</v>
      </c>
      <c r="B20" s="27">
        <v>45493.0</v>
      </c>
      <c r="C20" s="18" t="s">
        <v>1372</v>
      </c>
      <c r="D20" s="19">
        <v>51017.0</v>
      </c>
      <c r="E20" s="20" t="s">
        <v>176</v>
      </c>
      <c r="F20" s="21"/>
      <c r="G20" s="24"/>
      <c r="H20" s="22">
        <v>22500.0</v>
      </c>
      <c r="I20" s="21"/>
      <c r="J20" s="21"/>
      <c r="K20" s="23"/>
      <c r="L20" s="24"/>
      <c r="M20" s="21"/>
      <c r="N20" s="24"/>
      <c r="O20" s="24"/>
      <c r="P20" s="25">
        <v>22500.0</v>
      </c>
      <c r="Q20" s="26">
        <f t="shared" si="1"/>
        <v>0</v>
      </c>
      <c r="R20" s="25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ht="34.5" customHeight="1">
      <c r="A21" s="51">
        <v>17.0</v>
      </c>
      <c r="B21" s="27">
        <v>45493.0</v>
      </c>
      <c r="C21" s="18" t="s">
        <v>1373</v>
      </c>
      <c r="D21" s="19">
        <v>10250.0</v>
      </c>
      <c r="E21" s="20" t="s">
        <v>188</v>
      </c>
      <c r="F21" s="21"/>
      <c r="G21" s="24"/>
      <c r="H21" s="22">
        <v>19000.0</v>
      </c>
      <c r="I21" s="21"/>
      <c r="J21" s="21"/>
      <c r="K21" s="23"/>
      <c r="L21" s="24"/>
      <c r="M21" s="22"/>
      <c r="N21" s="24"/>
      <c r="O21" s="24"/>
      <c r="P21" s="25">
        <v>19000.0</v>
      </c>
      <c r="Q21" s="26">
        <f t="shared" si="1"/>
        <v>0</v>
      </c>
      <c r="R21" s="25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ht="37.5" customHeight="1">
      <c r="A22" s="16"/>
      <c r="B22" s="27"/>
      <c r="C22" s="18"/>
      <c r="D22" s="19" t="s">
        <v>207</v>
      </c>
      <c r="E22" s="20"/>
      <c r="F22" s="30">
        <f t="shared" ref="F22:Q22" si="2">SUM(F5:F21)</f>
        <v>0</v>
      </c>
      <c r="G22" s="30">
        <f t="shared" si="2"/>
        <v>4500</v>
      </c>
      <c r="H22" s="30">
        <f t="shared" si="2"/>
        <v>99500</v>
      </c>
      <c r="I22" s="30">
        <f t="shared" si="2"/>
        <v>66050</v>
      </c>
      <c r="J22" s="30">
        <f t="shared" si="2"/>
        <v>17650</v>
      </c>
      <c r="K22" s="30">
        <f t="shared" si="2"/>
        <v>0</v>
      </c>
      <c r="L22" s="30">
        <f t="shared" si="2"/>
        <v>0</v>
      </c>
      <c r="M22" s="30">
        <f t="shared" si="2"/>
        <v>17775</v>
      </c>
      <c r="N22" s="30">
        <f t="shared" si="2"/>
        <v>0</v>
      </c>
      <c r="O22" s="30">
        <f t="shared" si="2"/>
        <v>0</v>
      </c>
      <c r="P22" s="30">
        <f t="shared" si="2"/>
        <v>216325</v>
      </c>
      <c r="Q22" s="31">
        <f t="shared" si="2"/>
        <v>-10850</v>
      </c>
      <c r="R22" s="32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</row>
    <row r="23">
      <c r="A23" s="34"/>
      <c r="B23" s="34"/>
      <c r="C23" s="35"/>
      <c r="D23" s="34"/>
      <c r="E23" s="34"/>
      <c r="F23" s="36">
        <f>F22+G22+H22+I22+J22+K22+L22+M22+N22+O22</f>
        <v>205475</v>
      </c>
      <c r="P23" s="37"/>
      <c r="Q23" s="37"/>
      <c r="R23" s="34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</row>
    <row r="24">
      <c r="A24" s="4"/>
      <c r="B24" s="4"/>
      <c r="C24" s="38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>
      <c r="A25" s="4"/>
      <c r="B25" s="4"/>
      <c r="C25" s="38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>
      <c r="A26" s="4"/>
      <c r="B26" s="4"/>
      <c r="C26" s="39" t="s">
        <v>207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>
      <c r="A27" s="4"/>
      <c r="B27" s="4"/>
      <c r="C27" s="38"/>
      <c r="D27" s="4"/>
      <c r="E27" s="40" t="s">
        <v>208</v>
      </c>
      <c r="F27" s="41" t="s">
        <v>209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>
      <c r="A28" s="4"/>
      <c r="B28" s="4"/>
      <c r="C28" s="38"/>
      <c r="D28" s="4"/>
      <c r="E28" s="49" t="s">
        <v>210</v>
      </c>
      <c r="F28" s="41" t="s">
        <v>1033</v>
      </c>
      <c r="G28" s="4"/>
      <c r="H28" s="4"/>
      <c r="I28" s="4"/>
      <c r="J28" s="4"/>
      <c r="K28" s="4"/>
      <c r="L28" s="4"/>
      <c r="M28" s="4"/>
      <c r="N28" s="4"/>
      <c r="O28" s="42" t="s">
        <v>207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>
      <c r="A29" s="4"/>
      <c r="B29" s="4"/>
      <c r="C29" s="38"/>
      <c r="D29" s="4"/>
      <c r="E29" s="49" t="s">
        <v>211</v>
      </c>
      <c r="F29" s="41" t="s">
        <v>209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>
      <c r="A30" s="4"/>
      <c r="B30" s="4"/>
      <c r="C30" s="38"/>
      <c r="D30" s="4"/>
      <c r="E30" s="49" t="s">
        <v>213</v>
      </c>
      <c r="F30" s="41" t="s">
        <v>209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>
      <c r="A31" s="4"/>
      <c r="B31" s="4"/>
      <c r="C31" s="38"/>
      <c r="D31" s="4"/>
      <c r="E31" s="49" t="s">
        <v>214</v>
      </c>
      <c r="F31" s="84" t="s">
        <v>1374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>
      <c r="A32" s="4"/>
      <c r="B32" s="4"/>
      <c r="C32" s="38"/>
      <c r="D32" s="4"/>
      <c r="E32" s="49" t="s">
        <v>1375</v>
      </c>
      <c r="F32" s="41" t="s">
        <v>209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>
      <c r="A33" s="4"/>
      <c r="B33" s="4"/>
      <c r="C33" s="38"/>
      <c r="D33" s="4"/>
      <c r="E33" s="49" t="s">
        <v>217</v>
      </c>
      <c r="F33" s="41" t="s">
        <v>209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>
      <c r="A34" s="4"/>
      <c r="B34" s="4"/>
      <c r="C34" s="38"/>
      <c r="D34" s="4"/>
      <c r="E34" s="49" t="s">
        <v>219</v>
      </c>
      <c r="F34" s="50" t="s">
        <v>220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2" t="s">
        <v>207</v>
      </c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>
      <c r="A35" s="4"/>
      <c r="B35" s="4"/>
      <c r="C35" s="38"/>
      <c r="D35" s="4"/>
      <c r="E35" s="4"/>
      <c r="F35" s="4"/>
      <c r="G35" s="4"/>
      <c r="H35" s="4"/>
      <c r="I35" s="4"/>
      <c r="J35" s="4"/>
      <c r="K35" s="4" t="str">
        <f>I72422</f>
        <v/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>
      <c r="A36" s="4"/>
      <c r="B36" s="4"/>
      <c r="C36" s="38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>
      <c r="A37" s="4"/>
      <c r="B37" s="4"/>
      <c r="C37" s="38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>
      <c r="A38" s="4"/>
      <c r="B38" s="4"/>
      <c r="C38" s="38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>
      <c r="A39" s="4"/>
      <c r="B39" s="4"/>
      <c r="C39" s="38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>
      <c r="A40" s="4"/>
      <c r="B40" s="4"/>
      <c r="C40" s="38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>
      <c r="A41" s="4"/>
      <c r="B41" s="4"/>
      <c r="C41" s="38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>
      <c r="A42" s="4"/>
      <c r="B42" s="4"/>
      <c r="C42" s="38"/>
      <c r="D42" s="4"/>
      <c r="E42" s="4"/>
      <c r="F42" s="4"/>
      <c r="G42" s="4"/>
      <c r="H42" s="4"/>
      <c r="I42" s="42" t="s">
        <v>221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>
      <c r="A43" s="4"/>
      <c r="B43" s="4"/>
      <c r="C43" s="38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>
      <c r="A44" s="4"/>
      <c r="B44" s="4"/>
      <c r="C44" s="38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>
      <c r="A45" s="4"/>
      <c r="B45" s="4"/>
      <c r="C45" s="38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>
      <c r="A46" s="4"/>
      <c r="B46" s="4"/>
      <c r="C46" s="38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>
      <c r="A47" s="4"/>
      <c r="B47" s="4"/>
      <c r="C47" s="38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>
      <c r="A48" s="4"/>
      <c r="B48" s="4"/>
      <c r="C48" s="38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>
      <c r="A49" s="4"/>
      <c r="B49" s="4"/>
      <c r="C49" s="38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>
      <c r="A50" s="4"/>
      <c r="B50" s="4"/>
      <c r="C50" s="38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>
      <c r="A51" s="4"/>
      <c r="B51" s="4"/>
      <c r="C51" s="38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>
      <c r="A52" s="4"/>
      <c r="B52" s="4"/>
      <c r="C52" s="38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>
      <c r="A53" s="4"/>
      <c r="B53" s="4"/>
      <c r="C53" s="38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>
      <c r="A54" s="4"/>
      <c r="B54" s="4"/>
      <c r="C54" s="38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>
      <c r="A55" s="4"/>
      <c r="B55" s="4"/>
      <c r="C55" s="38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>
      <c r="A56" s="4"/>
      <c r="B56" s="4"/>
      <c r="C56" s="38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>
      <c r="A57" s="4"/>
      <c r="B57" s="4"/>
      <c r="C57" s="38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>
      <c r="A58" s="4"/>
      <c r="B58" s="4"/>
      <c r="C58" s="38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>
      <c r="A59" s="4"/>
      <c r="B59" s="4"/>
      <c r="C59" s="38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>
      <c r="A60" s="4"/>
      <c r="B60" s="4"/>
      <c r="C60" s="38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>
      <c r="A61" s="4"/>
      <c r="B61" s="4"/>
      <c r="C61" s="38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>
      <c r="A62" s="4"/>
      <c r="B62" s="4"/>
      <c r="C62" s="38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>
      <c r="A63" s="4"/>
      <c r="B63" s="4"/>
      <c r="C63" s="38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>
      <c r="A64" s="4"/>
      <c r="B64" s="4"/>
      <c r="C64" s="38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>
      <c r="A65" s="4"/>
      <c r="B65" s="4"/>
      <c r="C65" s="38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>
      <c r="A66" s="4"/>
      <c r="B66" s="4"/>
      <c r="C66" s="38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>
      <c r="A67" s="4"/>
      <c r="B67" s="4"/>
      <c r="C67" s="38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>
      <c r="A68" s="4"/>
      <c r="B68" s="4"/>
      <c r="C68" s="38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>
      <c r="A69" s="4"/>
      <c r="B69" s="4"/>
      <c r="C69" s="38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>
      <c r="A70" s="4"/>
      <c r="B70" s="4"/>
      <c r="C70" s="38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>
      <c r="A71" s="4"/>
      <c r="B71" s="4"/>
      <c r="C71" s="38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>
      <c r="A72" s="4"/>
      <c r="B72" s="4"/>
      <c r="C72" s="38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>
      <c r="A73" s="4"/>
      <c r="B73" s="4"/>
      <c r="C73" s="38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>
      <c r="A74" s="4"/>
      <c r="B74" s="4"/>
      <c r="C74" s="38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>
      <c r="A75" s="4"/>
      <c r="B75" s="4"/>
      <c r="C75" s="38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>
      <c r="A76" s="4"/>
      <c r="B76" s="4"/>
      <c r="C76" s="38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>
      <c r="A77" s="4"/>
      <c r="B77" s="4"/>
      <c r="C77" s="38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>
      <c r="A78" s="4"/>
      <c r="B78" s="4"/>
      <c r="C78" s="38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>
      <c r="A79" s="4"/>
      <c r="B79" s="4"/>
      <c r="C79" s="38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>
      <c r="A80" s="4"/>
      <c r="B80" s="4"/>
      <c r="C80" s="38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>
      <c r="A81" s="4"/>
      <c r="B81" s="4"/>
      <c r="C81" s="38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>
      <c r="A82" s="4"/>
      <c r="B82" s="4"/>
      <c r="C82" s="38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>
      <c r="A83" s="4"/>
      <c r="B83" s="4"/>
      <c r="C83" s="38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>
      <c r="A84" s="4"/>
      <c r="B84" s="4"/>
      <c r="C84" s="38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>
      <c r="A85" s="4"/>
      <c r="B85" s="4"/>
      <c r="C85" s="38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>
      <c r="A86" s="4"/>
      <c r="B86" s="4"/>
      <c r="C86" s="38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>
      <c r="A87" s="4"/>
      <c r="B87" s="4"/>
      <c r="C87" s="38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>
      <c r="A88" s="4"/>
      <c r="B88" s="4"/>
      <c r="C88" s="38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>
      <c r="A89" s="4"/>
      <c r="B89" s="4"/>
      <c r="C89" s="38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>
      <c r="A90" s="4"/>
      <c r="B90" s="4"/>
      <c r="C90" s="38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>
      <c r="A91" s="4"/>
      <c r="B91" s="4"/>
      <c r="C91" s="38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>
      <c r="A92" s="4"/>
      <c r="B92" s="4"/>
      <c r="C92" s="38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>
      <c r="A93" s="4"/>
      <c r="B93" s="4"/>
      <c r="C93" s="38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>
      <c r="A94" s="4"/>
      <c r="B94" s="4"/>
      <c r="C94" s="38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>
      <c r="A95" s="4"/>
      <c r="B95" s="4"/>
      <c r="C95" s="38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>
      <c r="A96" s="4"/>
      <c r="B96" s="4"/>
      <c r="C96" s="38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>
      <c r="A97" s="4"/>
      <c r="B97" s="4"/>
      <c r="C97" s="38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>
      <c r="A98" s="4"/>
      <c r="B98" s="4"/>
      <c r="C98" s="38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>
      <c r="A99" s="4"/>
      <c r="B99" s="4"/>
      <c r="C99" s="38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>
      <c r="A100" s="4"/>
      <c r="B100" s="4"/>
      <c r="C100" s="38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>
      <c r="A101" s="4"/>
      <c r="B101" s="4"/>
      <c r="C101" s="38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>
      <c r="A102" s="4"/>
      <c r="B102" s="4"/>
      <c r="C102" s="38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>
      <c r="A103" s="4"/>
      <c r="B103" s="4"/>
      <c r="C103" s="38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>
      <c r="A104" s="4"/>
      <c r="B104" s="4"/>
      <c r="C104" s="38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>
      <c r="A105" s="4"/>
      <c r="B105" s="4"/>
      <c r="C105" s="38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>
      <c r="A106" s="4"/>
      <c r="B106" s="4"/>
      <c r="C106" s="38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>
      <c r="A107" s="4"/>
      <c r="B107" s="4"/>
      <c r="C107" s="38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>
      <c r="A108" s="4"/>
      <c r="B108" s="4"/>
      <c r="C108" s="38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>
      <c r="A109" s="4"/>
      <c r="B109" s="4"/>
      <c r="C109" s="38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>
      <c r="A110" s="4"/>
      <c r="B110" s="4"/>
      <c r="C110" s="38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>
      <c r="A111" s="4"/>
      <c r="B111" s="4"/>
      <c r="C111" s="38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>
      <c r="A112" s="4"/>
      <c r="B112" s="4"/>
      <c r="C112" s="38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>
      <c r="A113" s="4"/>
      <c r="B113" s="4"/>
      <c r="C113" s="38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>
      <c r="A114" s="4"/>
      <c r="B114" s="4"/>
      <c r="C114" s="38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>
      <c r="A115" s="4"/>
      <c r="B115" s="4"/>
      <c r="C115" s="38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>
      <c r="A116" s="4"/>
      <c r="B116" s="4"/>
      <c r="C116" s="38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>
      <c r="A117" s="4"/>
      <c r="B117" s="4"/>
      <c r="C117" s="38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>
      <c r="A118" s="4"/>
      <c r="B118" s="4"/>
      <c r="C118" s="38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>
      <c r="A119" s="4"/>
      <c r="B119" s="4"/>
      <c r="C119" s="38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>
      <c r="A120" s="4"/>
      <c r="B120" s="4"/>
      <c r="C120" s="38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>
      <c r="A121" s="4"/>
      <c r="B121" s="4"/>
      <c r="C121" s="38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>
      <c r="A122" s="4"/>
      <c r="B122" s="4"/>
      <c r="C122" s="38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>
      <c r="A123" s="4"/>
      <c r="B123" s="4"/>
      <c r="C123" s="38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>
      <c r="A124" s="4"/>
      <c r="B124" s="4"/>
      <c r="C124" s="38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>
      <c r="A125" s="4"/>
      <c r="B125" s="4"/>
      <c r="C125" s="38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>
      <c r="A126" s="4"/>
      <c r="B126" s="4"/>
      <c r="C126" s="38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>
      <c r="A127" s="4"/>
      <c r="B127" s="4"/>
      <c r="C127" s="38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>
      <c r="A128" s="4"/>
      <c r="B128" s="4"/>
      <c r="C128" s="38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>
      <c r="A129" s="4"/>
      <c r="B129" s="4"/>
      <c r="C129" s="38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>
      <c r="A130" s="4"/>
      <c r="B130" s="4"/>
      <c r="C130" s="38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>
      <c r="A131" s="4"/>
      <c r="B131" s="4"/>
      <c r="C131" s="38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>
      <c r="A132" s="4"/>
      <c r="B132" s="4"/>
      <c r="C132" s="38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>
      <c r="A133" s="4"/>
      <c r="B133" s="4"/>
      <c r="C133" s="38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>
      <c r="A134" s="4"/>
      <c r="B134" s="4"/>
      <c r="C134" s="38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>
      <c r="A135" s="4"/>
      <c r="B135" s="4"/>
      <c r="C135" s="38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>
      <c r="A136" s="4"/>
      <c r="B136" s="4"/>
      <c r="C136" s="38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>
      <c r="A137" s="4"/>
      <c r="B137" s="4"/>
      <c r="C137" s="38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>
      <c r="A138" s="4"/>
      <c r="B138" s="4"/>
      <c r="C138" s="38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>
      <c r="A139" s="4"/>
      <c r="B139" s="4"/>
      <c r="C139" s="38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>
      <c r="A140" s="4"/>
      <c r="B140" s="4"/>
      <c r="C140" s="38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>
      <c r="A141" s="4"/>
      <c r="B141" s="4"/>
      <c r="C141" s="38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>
      <c r="A142" s="4"/>
      <c r="B142" s="4"/>
      <c r="C142" s="38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>
      <c r="A143" s="4"/>
      <c r="B143" s="4"/>
      <c r="C143" s="38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>
      <c r="A144" s="4"/>
      <c r="B144" s="4"/>
      <c r="C144" s="38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>
      <c r="A145" s="4"/>
      <c r="B145" s="4"/>
      <c r="C145" s="38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>
      <c r="A146" s="4"/>
      <c r="B146" s="4"/>
      <c r="C146" s="38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>
      <c r="A147" s="4"/>
      <c r="B147" s="4"/>
      <c r="C147" s="38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>
      <c r="A148" s="4"/>
      <c r="B148" s="4"/>
      <c r="C148" s="38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>
      <c r="A149" s="4"/>
      <c r="B149" s="4"/>
      <c r="C149" s="38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>
      <c r="A150" s="4"/>
      <c r="B150" s="4"/>
      <c r="C150" s="38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>
      <c r="A151" s="4"/>
      <c r="B151" s="4"/>
      <c r="C151" s="38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>
      <c r="A152" s="4"/>
      <c r="B152" s="4"/>
      <c r="C152" s="38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>
      <c r="A153" s="4"/>
      <c r="B153" s="4"/>
      <c r="C153" s="38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>
      <c r="A154" s="4"/>
      <c r="B154" s="4"/>
      <c r="C154" s="38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>
      <c r="A155" s="4"/>
      <c r="B155" s="4"/>
      <c r="C155" s="38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>
      <c r="A156" s="4"/>
      <c r="B156" s="4"/>
      <c r="C156" s="38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>
      <c r="A157" s="4"/>
      <c r="B157" s="4"/>
      <c r="C157" s="38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>
      <c r="A158" s="4"/>
      <c r="B158" s="4"/>
      <c r="C158" s="38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>
      <c r="A159" s="4"/>
      <c r="B159" s="4"/>
      <c r="C159" s="38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>
      <c r="A160" s="4"/>
      <c r="B160" s="4"/>
      <c r="C160" s="38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>
      <c r="A161" s="4"/>
      <c r="B161" s="4"/>
      <c r="C161" s="38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>
      <c r="A162" s="4"/>
      <c r="B162" s="4"/>
      <c r="C162" s="38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>
      <c r="A163" s="4"/>
      <c r="B163" s="4"/>
      <c r="C163" s="38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>
      <c r="A164" s="4"/>
      <c r="B164" s="4"/>
      <c r="C164" s="38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>
      <c r="A165" s="4"/>
      <c r="B165" s="4"/>
      <c r="C165" s="38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>
      <c r="A166" s="4"/>
      <c r="B166" s="4"/>
      <c r="C166" s="38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>
      <c r="A167" s="4"/>
      <c r="B167" s="4"/>
      <c r="C167" s="38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>
      <c r="A168" s="4"/>
      <c r="B168" s="4"/>
      <c r="C168" s="38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>
      <c r="A169" s="4"/>
      <c r="B169" s="4"/>
      <c r="C169" s="38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>
      <c r="A170" s="4"/>
      <c r="B170" s="4"/>
      <c r="C170" s="38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>
      <c r="A171" s="4"/>
      <c r="B171" s="4"/>
      <c r="C171" s="38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>
      <c r="A172" s="4"/>
      <c r="B172" s="4"/>
      <c r="C172" s="38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>
      <c r="A173" s="4"/>
      <c r="B173" s="4"/>
      <c r="C173" s="38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>
      <c r="A174" s="4"/>
      <c r="B174" s="4"/>
      <c r="C174" s="38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>
      <c r="A175" s="4"/>
      <c r="B175" s="4"/>
      <c r="C175" s="38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>
      <c r="A176" s="4"/>
      <c r="B176" s="4"/>
      <c r="C176" s="38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>
      <c r="A177" s="4"/>
      <c r="B177" s="4"/>
      <c r="C177" s="38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>
      <c r="A178" s="4"/>
      <c r="B178" s="4"/>
      <c r="C178" s="38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>
      <c r="A179" s="4"/>
      <c r="B179" s="4"/>
      <c r="C179" s="38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>
      <c r="A180" s="4"/>
      <c r="B180" s="4"/>
      <c r="C180" s="38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>
      <c r="A181" s="4"/>
      <c r="B181" s="4"/>
      <c r="C181" s="38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>
      <c r="A182" s="4"/>
      <c r="B182" s="4"/>
      <c r="C182" s="38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>
      <c r="A183" s="4"/>
      <c r="B183" s="4"/>
      <c r="C183" s="38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>
      <c r="A184" s="4"/>
      <c r="B184" s="4"/>
      <c r="C184" s="38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>
      <c r="A185" s="4"/>
      <c r="B185" s="4"/>
      <c r="C185" s="38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>
      <c r="A186" s="4"/>
      <c r="B186" s="4"/>
      <c r="C186" s="38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>
      <c r="A187" s="4"/>
      <c r="B187" s="4"/>
      <c r="C187" s="38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>
      <c r="A188" s="4"/>
      <c r="B188" s="4"/>
      <c r="C188" s="38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>
      <c r="A189" s="4"/>
      <c r="B189" s="4"/>
      <c r="C189" s="38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>
      <c r="A190" s="4"/>
      <c r="B190" s="4"/>
      <c r="C190" s="38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>
      <c r="A191" s="4"/>
      <c r="B191" s="4"/>
      <c r="C191" s="38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>
      <c r="A192" s="4"/>
      <c r="B192" s="4"/>
      <c r="C192" s="38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>
      <c r="A193" s="4"/>
      <c r="B193" s="4"/>
      <c r="C193" s="38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>
      <c r="A194" s="4"/>
      <c r="B194" s="4"/>
      <c r="C194" s="38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>
      <c r="A195" s="4"/>
      <c r="B195" s="4"/>
      <c r="C195" s="38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>
      <c r="A196" s="4"/>
      <c r="B196" s="4"/>
      <c r="C196" s="38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>
      <c r="A197" s="4"/>
      <c r="B197" s="4"/>
      <c r="C197" s="38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>
      <c r="A198" s="4"/>
      <c r="B198" s="4"/>
      <c r="C198" s="38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>
      <c r="A199" s="4"/>
      <c r="B199" s="4"/>
      <c r="C199" s="38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>
      <c r="A200" s="4"/>
      <c r="B200" s="4"/>
      <c r="C200" s="38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>
      <c r="A201" s="4"/>
      <c r="B201" s="4"/>
      <c r="C201" s="38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>
      <c r="A202" s="4"/>
      <c r="B202" s="4"/>
      <c r="C202" s="38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>
      <c r="A203" s="4"/>
      <c r="B203" s="4"/>
      <c r="C203" s="38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>
      <c r="A204" s="4"/>
      <c r="B204" s="4"/>
      <c r="C204" s="38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>
      <c r="A205" s="4"/>
      <c r="B205" s="4"/>
      <c r="C205" s="38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>
      <c r="A206" s="4"/>
      <c r="B206" s="4"/>
      <c r="C206" s="38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>
      <c r="A207" s="4"/>
      <c r="B207" s="4"/>
      <c r="C207" s="38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>
      <c r="A208" s="4"/>
      <c r="B208" s="4"/>
      <c r="C208" s="38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>
      <c r="A209" s="4"/>
      <c r="B209" s="4"/>
      <c r="C209" s="38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>
      <c r="A210" s="4"/>
      <c r="B210" s="4"/>
      <c r="C210" s="38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>
      <c r="A211" s="4"/>
      <c r="B211" s="4"/>
      <c r="C211" s="38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>
      <c r="A212" s="4"/>
      <c r="B212" s="4"/>
      <c r="C212" s="38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>
      <c r="A213" s="4"/>
      <c r="B213" s="4"/>
      <c r="C213" s="38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>
      <c r="A214" s="4"/>
      <c r="B214" s="4"/>
      <c r="C214" s="38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>
      <c r="A215" s="4"/>
      <c r="B215" s="4"/>
      <c r="C215" s="38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>
      <c r="A216" s="4"/>
      <c r="B216" s="4"/>
      <c r="C216" s="38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>
      <c r="A217" s="4"/>
      <c r="B217" s="4"/>
      <c r="C217" s="38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>
      <c r="A218" s="4"/>
      <c r="B218" s="4"/>
      <c r="C218" s="38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>
      <c r="A219" s="4"/>
      <c r="B219" s="4"/>
      <c r="C219" s="38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>
      <c r="A220" s="4"/>
      <c r="B220" s="4"/>
      <c r="C220" s="38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</row>
    <row r="221">
      <c r="A221" s="4"/>
      <c r="B221" s="4"/>
      <c r="C221" s="38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</row>
    <row r="222">
      <c r="A222" s="4"/>
      <c r="B222" s="4"/>
      <c r="C222" s="38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</row>
    <row r="223">
      <c r="A223" s="4"/>
      <c r="B223" s="4"/>
      <c r="C223" s="38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</row>
    <row r="224">
      <c r="A224" s="4"/>
      <c r="B224" s="4"/>
      <c r="C224" s="38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>
      <c r="A225" s="4"/>
      <c r="B225" s="4"/>
      <c r="C225" s="38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</row>
    <row r="226">
      <c r="A226" s="4"/>
      <c r="B226" s="4"/>
      <c r="C226" s="38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</row>
    <row r="227">
      <c r="A227" s="4"/>
      <c r="B227" s="4"/>
      <c r="C227" s="38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</row>
    <row r="228">
      <c r="A228" s="4"/>
      <c r="B228" s="4"/>
      <c r="C228" s="38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</row>
    <row r="229">
      <c r="A229" s="4"/>
      <c r="B229" s="4"/>
      <c r="C229" s="38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</row>
    <row r="230">
      <c r="A230" s="4"/>
      <c r="B230" s="4"/>
      <c r="C230" s="38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</row>
    <row r="231">
      <c r="A231" s="4"/>
      <c r="B231" s="4"/>
      <c r="C231" s="38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</row>
    <row r="232">
      <c r="A232" s="4"/>
      <c r="B232" s="4"/>
      <c r="C232" s="38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</row>
    <row r="233">
      <c r="A233" s="4"/>
      <c r="B233" s="4"/>
      <c r="C233" s="38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</row>
    <row r="234">
      <c r="A234" s="4"/>
      <c r="B234" s="4"/>
      <c r="C234" s="38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</row>
    <row r="235">
      <c r="A235" s="4"/>
      <c r="B235" s="4"/>
      <c r="C235" s="38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</row>
    <row r="236">
      <c r="A236" s="4"/>
      <c r="B236" s="4"/>
      <c r="C236" s="38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</row>
    <row r="237">
      <c r="A237" s="4"/>
      <c r="B237" s="4"/>
      <c r="C237" s="38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</row>
    <row r="238">
      <c r="A238" s="4"/>
      <c r="B238" s="4"/>
      <c r="C238" s="38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>
      <c r="A239" s="4"/>
      <c r="B239" s="4"/>
      <c r="C239" s="38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</row>
    <row r="240">
      <c r="A240" s="4"/>
      <c r="B240" s="4"/>
      <c r="C240" s="38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</row>
    <row r="241">
      <c r="A241" s="4"/>
      <c r="B241" s="4"/>
      <c r="C241" s="38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</row>
    <row r="242">
      <c r="A242" s="4"/>
      <c r="B242" s="4"/>
      <c r="C242" s="38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</row>
    <row r="243">
      <c r="A243" s="4"/>
      <c r="B243" s="4"/>
      <c r="C243" s="38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</row>
    <row r="244">
      <c r="A244" s="4"/>
      <c r="B244" s="4"/>
      <c r="C244" s="38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</row>
    <row r="245">
      <c r="A245" s="4"/>
      <c r="B245" s="4"/>
      <c r="C245" s="38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</row>
    <row r="246">
      <c r="A246" s="4"/>
      <c r="B246" s="4"/>
      <c r="C246" s="38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</row>
    <row r="247">
      <c r="A247" s="4"/>
      <c r="B247" s="4"/>
      <c r="C247" s="38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</row>
    <row r="248">
      <c r="A248" s="4"/>
      <c r="B248" s="4"/>
      <c r="C248" s="38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>
      <c r="A249" s="4"/>
      <c r="B249" s="4"/>
      <c r="C249" s="38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</row>
    <row r="250">
      <c r="A250" s="4"/>
      <c r="B250" s="4"/>
      <c r="C250" s="38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</row>
    <row r="251">
      <c r="A251" s="4"/>
      <c r="B251" s="4"/>
      <c r="C251" s="38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</row>
    <row r="252">
      <c r="A252" s="4"/>
      <c r="B252" s="4"/>
      <c r="C252" s="38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</row>
    <row r="253">
      <c r="A253" s="4"/>
      <c r="B253" s="4"/>
      <c r="C253" s="38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</row>
    <row r="254">
      <c r="A254" s="4"/>
      <c r="B254" s="4"/>
      <c r="C254" s="38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</row>
    <row r="255">
      <c r="A255" s="4"/>
      <c r="B255" s="4"/>
      <c r="C255" s="38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</row>
    <row r="256">
      <c r="A256" s="4"/>
      <c r="B256" s="4"/>
      <c r="C256" s="38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</row>
    <row r="257">
      <c r="A257" s="4"/>
      <c r="B257" s="4"/>
      <c r="C257" s="38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</row>
    <row r="258">
      <c r="A258" s="4"/>
      <c r="B258" s="4"/>
      <c r="C258" s="38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</row>
    <row r="259">
      <c r="A259" s="4"/>
      <c r="B259" s="4"/>
      <c r="C259" s="38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</row>
    <row r="260">
      <c r="A260" s="4"/>
      <c r="B260" s="4"/>
      <c r="C260" s="38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</row>
    <row r="261">
      <c r="A261" s="4"/>
      <c r="B261" s="4"/>
      <c r="C261" s="38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</row>
    <row r="262">
      <c r="A262" s="4"/>
      <c r="B262" s="4"/>
      <c r="C262" s="38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</row>
    <row r="263">
      <c r="A263" s="4"/>
      <c r="B263" s="4"/>
      <c r="C263" s="38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</row>
    <row r="264">
      <c r="A264" s="4"/>
      <c r="B264" s="4"/>
      <c r="C264" s="38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</row>
    <row r="265">
      <c r="A265" s="4"/>
      <c r="B265" s="4"/>
      <c r="C265" s="38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</row>
    <row r="266">
      <c r="A266" s="4"/>
      <c r="B266" s="4"/>
      <c r="C266" s="38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</row>
    <row r="267">
      <c r="A267" s="4"/>
      <c r="B267" s="4"/>
      <c r="C267" s="38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</row>
    <row r="268">
      <c r="A268" s="4"/>
      <c r="B268" s="4"/>
      <c r="C268" s="38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</row>
    <row r="269">
      <c r="A269" s="4"/>
      <c r="B269" s="4"/>
      <c r="C269" s="38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</row>
    <row r="270">
      <c r="A270" s="4"/>
      <c r="B270" s="4"/>
      <c r="C270" s="38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</row>
    <row r="271">
      <c r="A271" s="4"/>
      <c r="B271" s="4"/>
      <c r="C271" s="38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</row>
    <row r="272">
      <c r="A272" s="4"/>
      <c r="B272" s="4"/>
      <c r="C272" s="38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</row>
    <row r="273">
      <c r="A273" s="4"/>
      <c r="B273" s="4"/>
      <c r="C273" s="38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</row>
    <row r="274">
      <c r="A274" s="4"/>
      <c r="B274" s="4"/>
      <c r="C274" s="38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</row>
    <row r="275">
      <c r="A275" s="4"/>
      <c r="B275" s="4"/>
      <c r="C275" s="38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</row>
    <row r="276">
      <c r="A276" s="4"/>
      <c r="B276" s="4"/>
      <c r="C276" s="38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</row>
    <row r="277">
      <c r="A277" s="4"/>
      <c r="B277" s="4"/>
      <c r="C277" s="38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</row>
    <row r="278">
      <c r="A278" s="4"/>
      <c r="B278" s="4"/>
      <c r="C278" s="38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</row>
    <row r="279">
      <c r="A279" s="4"/>
      <c r="B279" s="4"/>
      <c r="C279" s="38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</row>
    <row r="280">
      <c r="A280" s="4"/>
      <c r="B280" s="4"/>
      <c r="C280" s="38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</row>
    <row r="281">
      <c r="A281" s="4"/>
      <c r="B281" s="4"/>
      <c r="C281" s="38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</row>
    <row r="282">
      <c r="A282" s="4"/>
      <c r="B282" s="4"/>
      <c r="C282" s="38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</row>
    <row r="283">
      <c r="A283" s="4"/>
      <c r="B283" s="4"/>
      <c r="C283" s="38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</row>
    <row r="284">
      <c r="A284" s="4"/>
      <c r="B284" s="4"/>
      <c r="C284" s="38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</row>
    <row r="285">
      <c r="A285" s="4"/>
      <c r="B285" s="4"/>
      <c r="C285" s="38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</row>
    <row r="286">
      <c r="A286" s="4"/>
      <c r="B286" s="4"/>
      <c r="C286" s="38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</row>
    <row r="287">
      <c r="A287" s="4"/>
      <c r="B287" s="4"/>
      <c r="C287" s="38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</row>
    <row r="288">
      <c r="A288" s="4"/>
      <c r="B288" s="4"/>
      <c r="C288" s="38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</row>
    <row r="289">
      <c r="A289" s="4"/>
      <c r="B289" s="4"/>
      <c r="C289" s="38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</row>
    <row r="290">
      <c r="A290" s="4"/>
      <c r="B290" s="4"/>
      <c r="C290" s="38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</row>
    <row r="291">
      <c r="A291" s="4"/>
      <c r="B291" s="4"/>
      <c r="C291" s="38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</row>
    <row r="292">
      <c r="A292" s="4"/>
      <c r="B292" s="4"/>
      <c r="C292" s="38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</row>
    <row r="293">
      <c r="A293" s="4"/>
      <c r="B293" s="4"/>
      <c r="C293" s="38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</row>
    <row r="294">
      <c r="A294" s="4"/>
      <c r="B294" s="4"/>
      <c r="C294" s="38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</row>
    <row r="295">
      <c r="A295" s="4"/>
      <c r="B295" s="4"/>
      <c r="C295" s="38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</row>
    <row r="296">
      <c r="A296" s="4"/>
      <c r="B296" s="4"/>
      <c r="C296" s="38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</row>
    <row r="297">
      <c r="A297" s="4"/>
      <c r="B297" s="4"/>
      <c r="C297" s="38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</row>
    <row r="298">
      <c r="A298" s="4"/>
      <c r="B298" s="4"/>
      <c r="C298" s="38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</row>
    <row r="299">
      <c r="A299" s="4"/>
      <c r="B299" s="4"/>
      <c r="C299" s="38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</row>
    <row r="300">
      <c r="A300" s="4"/>
      <c r="B300" s="4"/>
      <c r="C300" s="38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</row>
    <row r="301">
      <c r="A301" s="4"/>
      <c r="B301" s="4"/>
      <c r="C301" s="38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</row>
    <row r="302">
      <c r="A302" s="4"/>
      <c r="B302" s="4"/>
      <c r="C302" s="38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</row>
    <row r="303">
      <c r="A303" s="4"/>
      <c r="B303" s="4"/>
      <c r="C303" s="38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</row>
    <row r="304">
      <c r="A304" s="4"/>
      <c r="B304" s="4"/>
      <c r="C304" s="38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</row>
    <row r="305">
      <c r="A305" s="4"/>
      <c r="B305" s="4"/>
      <c r="C305" s="38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</row>
    <row r="306">
      <c r="A306" s="4"/>
      <c r="B306" s="4"/>
      <c r="C306" s="38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</row>
    <row r="307">
      <c r="A307" s="4"/>
      <c r="B307" s="4"/>
      <c r="C307" s="38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</row>
    <row r="308">
      <c r="A308" s="4"/>
      <c r="B308" s="4"/>
      <c r="C308" s="38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</row>
    <row r="309">
      <c r="A309" s="4"/>
      <c r="B309" s="4"/>
      <c r="C309" s="38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</row>
    <row r="310">
      <c r="A310" s="4"/>
      <c r="B310" s="4"/>
      <c r="C310" s="38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</row>
    <row r="311">
      <c r="A311" s="4"/>
      <c r="B311" s="4"/>
      <c r="C311" s="38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</row>
    <row r="312">
      <c r="A312" s="4"/>
      <c r="B312" s="4"/>
      <c r="C312" s="38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</row>
    <row r="313">
      <c r="A313" s="4"/>
      <c r="B313" s="4"/>
      <c r="C313" s="38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</row>
    <row r="314">
      <c r="A314" s="4"/>
      <c r="B314" s="4"/>
      <c r="C314" s="38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</row>
    <row r="315">
      <c r="A315" s="4"/>
      <c r="B315" s="4"/>
      <c r="C315" s="38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</row>
    <row r="316">
      <c r="A316" s="4"/>
      <c r="B316" s="4"/>
      <c r="C316" s="38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</row>
    <row r="317">
      <c r="A317" s="4"/>
      <c r="B317" s="4"/>
      <c r="C317" s="38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</row>
    <row r="318">
      <c r="A318" s="4"/>
      <c r="B318" s="4"/>
      <c r="C318" s="38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</row>
    <row r="319">
      <c r="A319" s="4"/>
      <c r="B319" s="4"/>
      <c r="C319" s="38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</row>
    <row r="320">
      <c r="A320" s="4"/>
      <c r="B320" s="4"/>
      <c r="C320" s="38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</row>
    <row r="321">
      <c r="A321" s="4"/>
      <c r="B321" s="4"/>
      <c r="C321" s="38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</row>
    <row r="322">
      <c r="A322" s="4"/>
      <c r="B322" s="4"/>
      <c r="C322" s="38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</row>
    <row r="323">
      <c r="A323" s="4"/>
      <c r="B323" s="4"/>
      <c r="C323" s="38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</row>
    <row r="324">
      <c r="A324" s="4"/>
      <c r="B324" s="4"/>
      <c r="C324" s="38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</row>
    <row r="325">
      <c r="A325" s="4"/>
      <c r="B325" s="4"/>
      <c r="C325" s="38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</row>
    <row r="326">
      <c r="A326" s="4"/>
      <c r="B326" s="4"/>
      <c r="C326" s="38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</row>
    <row r="327">
      <c r="A327" s="4"/>
      <c r="B327" s="4"/>
      <c r="C327" s="38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</row>
    <row r="328">
      <c r="A328" s="4"/>
      <c r="B328" s="4"/>
      <c r="C328" s="38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</row>
    <row r="329">
      <c r="A329" s="4"/>
      <c r="B329" s="4"/>
      <c r="C329" s="38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</row>
    <row r="330">
      <c r="A330" s="4"/>
      <c r="B330" s="4"/>
      <c r="C330" s="38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</row>
    <row r="331">
      <c r="A331" s="4"/>
      <c r="B331" s="4"/>
      <c r="C331" s="38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</row>
    <row r="332">
      <c r="A332" s="4"/>
      <c r="B332" s="4"/>
      <c r="C332" s="38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</row>
    <row r="333">
      <c r="A333" s="4"/>
      <c r="B333" s="4"/>
      <c r="C333" s="38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</row>
    <row r="334">
      <c r="A334" s="4"/>
      <c r="B334" s="4"/>
      <c r="C334" s="38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</row>
    <row r="335">
      <c r="A335" s="4"/>
      <c r="B335" s="4"/>
      <c r="C335" s="38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</row>
    <row r="336">
      <c r="A336" s="4"/>
      <c r="B336" s="4"/>
      <c r="C336" s="38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</row>
    <row r="337">
      <c r="A337" s="4"/>
      <c r="B337" s="4"/>
      <c r="C337" s="38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</row>
    <row r="338">
      <c r="A338" s="4"/>
      <c r="B338" s="4"/>
      <c r="C338" s="38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</row>
    <row r="339">
      <c r="A339" s="4"/>
      <c r="B339" s="4"/>
      <c r="C339" s="38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</row>
    <row r="340">
      <c r="A340" s="4"/>
      <c r="B340" s="4"/>
      <c r="C340" s="38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</row>
    <row r="341">
      <c r="A341" s="4"/>
      <c r="B341" s="4"/>
      <c r="C341" s="38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</row>
    <row r="342">
      <c r="A342" s="4"/>
      <c r="B342" s="4"/>
      <c r="C342" s="38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</row>
    <row r="343">
      <c r="A343" s="4"/>
      <c r="B343" s="4"/>
      <c r="C343" s="38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</row>
    <row r="344">
      <c r="A344" s="4"/>
      <c r="B344" s="4"/>
      <c r="C344" s="38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</row>
    <row r="345">
      <c r="A345" s="4"/>
      <c r="B345" s="4"/>
      <c r="C345" s="38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</row>
    <row r="346">
      <c r="A346" s="4"/>
      <c r="B346" s="4"/>
      <c r="C346" s="38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</row>
    <row r="347">
      <c r="A347" s="4"/>
      <c r="B347" s="4"/>
      <c r="C347" s="38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</row>
    <row r="348">
      <c r="A348" s="4"/>
      <c r="B348" s="4"/>
      <c r="C348" s="38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</row>
    <row r="349">
      <c r="A349" s="4"/>
      <c r="B349" s="4"/>
      <c r="C349" s="38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</row>
    <row r="350">
      <c r="A350" s="4"/>
      <c r="B350" s="4"/>
      <c r="C350" s="38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</row>
    <row r="351">
      <c r="A351" s="4"/>
      <c r="B351" s="4"/>
      <c r="C351" s="38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</row>
    <row r="352">
      <c r="A352" s="4"/>
      <c r="B352" s="4"/>
      <c r="C352" s="38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</row>
    <row r="353">
      <c r="A353" s="4"/>
      <c r="B353" s="4"/>
      <c r="C353" s="38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</row>
    <row r="354">
      <c r="A354" s="4"/>
      <c r="B354" s="4"/>
      <c r="C354" s="38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</row>
    <row r="355">
      <c r="A355" s="4"/>
      <c r="B355" s="4"/>
      <c r="C355" s="38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</row>
    <row r="356">
      <c r="A356" s="4"/>
      <c r="B356" s="4"/>
      <c r="C356" s="38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</row>
    <row r="357">
      <c r="A357" s="4"/>
      <c r="B357" s="4"/>
      <c r="C357" s="38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</row>
    <row r="358">
      <c r="A358" s="4"/>
      <c r="B358" s="4"/>
      <c r="C358" s="38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</row>
    <row r="359">
      <c r="A359" s="4"/>
      <c r="B359" s="4"/>
      <c r="C359" s="38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</row>
    <row r="360">
      <c r="A360" s="4"/>
      <c r="B360" s="4"/>
      <c r="C360" s="38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</row>
    <row r="361">
      <c r="A361" s="4"/>
      <c r="B361" s="4"/>
      <c r="C361" s="38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</row>
    <row r="362">
      <c r="A362" s="4"/>
      <c r="B362" s="4"/>
      <c r="C362" s="38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</row>
    <row r="363">
      <c r="A363" s="4"/>
      <c r="B363" s="4"/>
      <c r="C363" s="38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</row>
    <row r="364">
      <c r="A364" s="4"/>
      <c r="B364" s="4"/>
      <c r="C364" s="38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</row>
    <row r="365">
      <c r="A365" s="4"/>
      <c r="B365" s="4"/>
      <c r="C365" s="38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</row>
    <row r="366">
      <c r="A366" s="4"/>
      <c r="B366" s="4"/>
      <c r="C366" s="38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</row>
    <row r="367">
      <c r="A367" s="4"/>
      <c r="B367" s="4"/>
      <c r="C367" s="38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</row>
    <row r="368">
      <c r="A368" s="4"/>
      <c r="B368" s="4"/>
      <c r="C368" s="38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</row>
    <row r="369">
      <c r="A369" s="4"/>
      <c r="B369" s="4"/>
      <c r="C369" s="38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</row>
    <row r="370">
      <c r="A370" s="4"/>
      <c r="B370" s="4"/>
      <c r="C370" s="38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</row>
    <row r="371">
      <c r="A371" s="4"/>
      <c r="B371" s="4"/>
      <c r="C371" s="38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</row>
    <row r="372">
      <c r="A372" s="4"/>
      <c r="B372" s="4"/>
      <c r="C372" s="38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</row>
    <row r="373">
      <c r="A373" s="4"/>
      <c r="B373" s="4"/>
      <c r="C373" s="38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</row>
    <row r="374">
      <c r="A374" s="4"/>
      <c r="B374" s="4"/>
      <c r="C374" s="38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</row>
    <row r="375">
      <c r="A375" s="4"/>
      <c r="B375" s="4"/>
      <c r="C375" s="38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</row>
    <row r="376">
      <c r="A376" s="4"/>
      <c r="B376" s="4"/>
      <c r="C376" s="38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</row>
    <row r="377">
      <c r="A377" s="4"/>
      <c r="B377" s="4"/>
      <c r="C377" s="38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</row>
    <row r="378">
      <c r="A378" s="4"/>
      <c r="B378" s="4"/>
      <c r="C378" s="38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</row>
    <row r="379">
      <c r="A379" s="4"/>
      <c r="B379" s="4"/>
      <c r="C379" s="38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</row>
    <row r="380">
      <c r="A380" s="4"/>
      <c r="B380" s="4"/>
      <c r="C380" s="38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</row>
    <row r="381">
      <c r="A381" s="4"/>
      <c r="B381" s="4"/>
      <c r="C381" s="38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</row>
    <row r="382">
      <c r="A382" s="4"/>
      <c r="B382" s="4"/>
      <c r="C382" s="38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</row>
    <row r="383">
      <c r="A383" s="4"/>
      <c r="B383" s="4"/>
      <c r="C383" s="38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</row>
    <row r="384">
      <c r="A384" s="4"/>
      <c r="B384" s="4"/>
      <c r="C384" s="38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</row>
    <row r="385">
      <c r="A385" s="4"/>
      <c r="B385" s="4"/>
      <c r="C385" s="38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</row>
    <row r="386">
      <c r="A386" s="4"/>
      <c r="B386" s="4"/>
      <c r="C386" s="38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</row>
    <row r="387">
      <c r="A387" s="4"/>
      <c r="B387" s="4"/>
      <c r="C387" s="38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</row>
    <row r="388">
      <c r="A388" s="4"/>
      <c r="B388" s="4"/>
      <c r="C388" s="38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</row>
    <row r="389">
      <c r="A389" s="4"/>
      <c r="B389" s="4"/>
      <c r="C389" s="38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</row>
    <row r="390">
      <c r="A390" s="4"/>
      <c r="B390" s="4"/>
      <c r="C390" s="38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</row>
    <row r="391">
      <c r="A391" s="4"/>
      <c r="B391" s="4"/>
      <c r="C391" s="38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</row>
    <row r="392">
      <c r="A392" s="4"/>
      <c r="B392" s="4"/>
      <c r="C392" s="38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</row>
    <row r="393">
      <c r="A393" s="4"/>
      <c r="B393" s="4"/>
      <c r="C393" s="38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</row>
    <row r="394">
      <c r="A394" s="4"/>
      <c r="B394" s="4"/>
      <c r="C394" s="38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</row>
    <row r="395">
      <c r="A395" s="4"/>
      <c r="B395" s="4"/>
      <c r="C395" s="38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</row>
    <row r="396">
      <c r="A396" s="4"/>
      <c r="B396" s="4"/>
      <c r="C396" s="38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</row>
    <row r="397">
      <c r="A397" s="4"/>
      <c r="B397" s="4"/>
      <c r="C397" s="38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</row>
    <row r="398">
      <c r="A398" s="4"/>
      <c r="B398" s="4"/>
      <c r="C398" s="38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</row>
    <row r="399">
      <c r="A399" s="4"/>
      <c r="B399" s="4"/>
      <c r="C399" s="38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</row>
    <row r="400">
      <c r="A400" s="4"/>
      <c r="B400" s="4"/>
      <c r="C400" s="38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</row>
    <row r="401">
      <c r="A401" s="4"/>
      <c r="B401" s="4"/>
      <c r="C401" s="38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</row>
    <row r="402">
      <c r="A402" s="4"/>
      <c r="B402" s="4"/>
      <c r="C402" s="38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</row>
    <row r="403">
      <c r="A403" s="4"/>
      <c r="B403" s="4"/>
      <c r="C403" s="38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</row>
    <row r="404">
      <c r="A404" s="4"/>
      <c r="B404" s="4"/>
      <c r="C404" s="38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</row>
    <row r="405">
      <c r="A405" s="4"/>
      <c r="B405" s="4"/>
      <c r="C405" s="38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</row>
    <row r="406">
      <c r="A406" s="4"/>
      <c r="B406" s="4"/>
      <c r="C406" s="38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</row>
    <row r="407">
      <c r="A407" s="4"/>
      <c r="B407" s="4"/>
      <c r="C407" s="38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</row>
    <row r="408">
      <c r="A408" s="4"/>
      <c r="B408" s="4"/>
      <c r="C408" s="38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</row>
    <row r="409">
      <c r="A409" s="4"/>
      <c r="B409" s="4"/>
      <c r="C409" s="38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</row>
    <row r="410">
      <c r="A410" s="4"/>
      <c r="B410" s="4"/>
      <c r="C410" s="38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</row>
    <row r="411">
      <c r="A411" s="4"/>
      <c r="B411" s="4"/>
      <c r="C411" s="38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</row>
    <row r="412">
      <c r="A412" s="4"/>
      <c r="B412" s="4"/>
      <c r="C412" s="38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</row>
    <row r="413">
      <c r="A413" s="4"/>
      <c r="B413" s="4"/>
      <c r="C413" s="38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</row>
    <row r="414">
      <c r="A414" s="4"/>
      <c r="B414" s="4"/>
      <c r="C414" s="38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</row>
    <row r="415">
      <c r="A415" s="4"/>
      <c r="B415" s="4"/>
      <c r="C415" s="38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</row>
    <row r="416">
      <c r="A416" s="4"/>
      <c r="B416" s="4"/>
      <c r="C416" s="38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</row>
    <row r="417">
      <c r="A417" s="4"/>
      <c r="B417" s="4"/>
      <c r="C417" s="38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</row>
    <row r="418">
      <c r="A418" s="4"/>
      <c r="B418" s="4"/>
      <c r="C418" s="38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</row>
    <row r="419">
      <c r="A419" s="4"/>
      <c r="B419" s="4"/>
      <c r="C419" s="38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</row>
    <row r="420">
      <c r="A420" s="4"/>
      <c r="B420" s="4"/>
      <c r="C420" s="38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</row>
    <row r="421">
      <c r="A421" s="4"/>
      <c r="B421" s="4"/>
      <c r="C421" s="38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</row>
    <row r="422">
      <c r="A422" s="4"/>
      <c r="B422" s="4"/>
      <c r="C422" s="38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</row>
    <row r="423">
      <c r="A423" s="4"/>
      <c r="B423" s="4"/>
      <c r="C423" s="38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</row>
    <row r="424">
      <c r="A424" s="4"/>
      <c r="B424" s="4"/>
      <c r="C424" s="38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</row>
    <row r="425">
      <c r="A425" s="4"/>
      <c r="B425" s="4"/>
      <c r="C425" s="38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</row>
    <row r="426">
      <c r="A426" s="4"/>
      <c r="B426" s="4"/>
      <c r="C426" s="38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</row>
    <row r="427">
      <c r="A427" s="4"/>
      <c r="B427" s="4"/>
      <c r="C427" s="38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</row>
    <row r="428">
      <c r="A428" s="4"/>
      <c r="B428" s="4"/>
      <c r="C428" s="38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</row>
    <row r="429">
      <c r="A429" s="4"/>
      <c r="B429" s="4"/>
      <c r="C429" s="38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</row>
    <row r="430">
      <c r="A430" s="4"/>
      <c r="B430" s="4"/>
      <c r="C430" s="38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</row>
    <row r="431">
      <c r="A431" s="4"/>
      <c r="B431" s="4"/>
      <c r="C431" s="38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</row>
    <row r="432">
      <c r="A432" s="4"/>
      <c r="B432" s="4"/>
      <c r="C432" s="38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</row>
    <row r="433">
      <c r="A433" s="4"/>
      <c r="B433" s="4"/>
      <c r="C433" s="38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</row>
    <row r="434">
      <c r="A434" s="4"/>
      <c r="B434" s="4"/>
      <c r="C434" s="38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</row>
    <row r="435">
      <c r="A435" s="4"/>
      <c r="B435" s="4"/>
      <c r="C435" s="38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</row>
    <row r="436">
      <c r="A436" s="4"/>
      <c r="B436" s="4"/>
      <c r="C436" s="38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</row>
    <row r="437">
      <c r="A437" s="4"/>
      <c r="B437" s="4"/>
      <c r="C437" s="38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</row>
    <row r="438">
      <c r="A438" s="4"/>
      <c r="B438" s="4"/>
      <c r="C438" s="38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</row>
    <row r="439">
      <c r="A439" s="4"/>
      <c r="B439" s="4"/>
      <c r="C439" s="38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</row>
    <row r="440">
      <c r="A440" s="4"/>
      <c r="B440" s="4"/>
      <c r="C440" s="38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</row>
    <row r="441">
      <c r="A441" s="4"/>
      <c r="B441" s="4"/>
      <c r="C441" s="38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</row>
    <row r="442">
      <c r="A442" s="4"/>
      <c r="B442" s="4"/>
      <c r="C442" s="38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</row>
    <row r="443">
      <c r="A443" s="4"/>
      <c r="B443" s="4"/>
      <c r="C443" s="38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</row>
    <row r="444">
      <c r="A444" s="4"/>
      <c r="B444" s="4"/>
      <c r="C444" s="38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</row>
    <row r="445">
      <c r="A445" s="4"/>
      <c r="B445" s="4"/>
      <c r="C445" s="38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</row>
    <row r="446">
      <c r="A446" s="4"/>
      <c r="B446" s="4"/>
      <c r="C446" s="38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</row>
    <row r="447">
      <c r="A447" s="4"/>
      <c r="B447" s="4"/>
      <c r="C447" s="38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</row>
    <row r="448">
      <c r="A448" s="4"/>
      <c r="B448" s="4"/>
      <c r="C448" s="38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</row>
    <row r="449">
      <c r="A449" s="4"/>
      <c r="B449" s="4"/>
      <c r="C449" s="38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</row>
    <row r="450">
      <c r="A450" s="4"/>
      <c r="B450" s="4"/>
      <c r="C450" s="38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</row>
    <row r="451">
      <c r="A451" s="4"/>
      <c r="B451" s="4"/>
      <c r="C451" s="38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</row>
    <row r="452">
      <c r="A452" s="4"/>
      <c r="B452" s="4"/>
      <c r="C452" s="38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</row>
    <row r="453">
      <c r="A453" s="4"/>
      <c r="B453" s="4"/>
      <c r="C453" s="38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</row>
    <row r="454">
      <c r="A454" s="4"/>
      <c r="B454" s="4"/>
      <c r="C454" s="38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</row>
    <row r="455">
      <c r="A455" s="4"/>
      <c r="B455" s="4"/>
      <c r="C455" s="38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</row>
    <row r="456">
      <c r="A456" s="4"/>
      <c r="B456" s="4"/>
      <c r="C456" s="38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</row>
    <row r="457">
      <c r="A457" s="4"/>
      <c r="B457" s="4"/>
      <c r="C457" s="38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</row>
    <row r="458">
      <c r="A458" s="4"/>
      <c r="B458" s="4"/>
      <c r="C458" s="38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</row>
    <row r="459">
      <c r="A459" s="4"/>
      <c r="B459" s="4"/>
      <c r="C459" s="38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</row>
    <row r="460">
      <c r="A460" s="4"/>
      <c r="B460" s="4"/>
      <c r="C460" s="38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</row>
    <row r="461">
      <c r="A461" s="4"/>
      <c r="B461" s="4"/>
      <c r="C461" s="38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</row>
    <row r="462">
      <c r="A462" s="4"/>
      <c r="B462" s="4"/>
      <c r="C462" s="38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</row>
    <row r="463">
      <c r="A463" s="4"/>
      <c r="B463" s="4"/>
      <c r="C463" s="38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</row>
    <row r="464">
      <c r="A464" s="4"/>
      <c r="B464" s="4"/>
      <c r="C464" s="38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</row>
    <row r="465">
      <c r="A465" s="4"/>
      <c r="B465" s="4"/>
      <c r="C465" s="38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</row>
    <row r="466">
      <c r="A466" s="4"/>
      <c r="B466" s="4"/>
      <c r="C466" s="38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</row>
    <row r="467">
      <c r="A467" s="4"/>
      <c r="B467" s="4"/>
      <c r="C467" s="38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</row>
    <row r="468">
      <c r="A468" s="4"/>
      <c r="B468" s="4"/>
      <c r="C468" s="38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</row>
    <row r="469">
      <c r="A469" s="4"/>
      <c r="B469" s="4"/>
      <c r="C469" s="38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</row>
    <row r="470">
      <c r="A470" s="4"/>
      <c r="B470" s="4"/>
      <c r="C470" s="38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</row>
    <row r="471">
      <c r="A471" s="4"/>
      <c r="B471" s="4"/>
      <c r="C471" s="38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</row>
    <row r="472">
      <c r="A472" s="4"/>
      <c r="B472" s="4"/>
      <c r="C472" s="38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</row>
    <row r="473">
      <c r="A473" s="4"/>
      <c r="B473" s="4"/>
      <c r="C473" s="38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</row>
    <row r="474">
      <c r="A474" s="4"/>
      <c r="B474" s="4"/>
      <c r="C474" s="38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</row>
    <row r="475">
      <c r="A475" s="4"/>
      <c r="B475" s="4"/>
      <c r="C475" s="38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</row>
    <row r="476">
      <c r="A476" s="4"/>
      <c r="B476" s="4"/>
      <c r="C476" s="38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</row>
    <row r="477">
      <c r="A477" s="4"/>
      <c r="B477" s="4"/>
      <c r="C477" s="38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</row>
    <row r="478">
      <c r="A478" s="4"/>
      <c r="B478" s="4"/>
      <c r="C478" s="38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</row>
    <row r="479">
      <c r="A479" s="4"/>
      <c r="B479" s="4"/>
      <c r="C479" s="38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</row>
    <row r="480">
      <c r="A480" s="4"/>
      <c r="B480" s="4"/>
      <c r="C480" s="38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</row>
    <row r="481">
      <c r="A481" s="4"/>
      <c r="B481" s="4"/>
      <c r="C481" s="38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</row>
    <row r="482">
      <c r="A482" s="4"/>
      <c r="B482" s="4"/>
      <c r="C482" s="38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</row>
    <row r="483">
      <c r="A483" s="4"/>
      <c r="B483" s="4"/>
      <c r="C483" s="38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</row>
    <row r="484">
      <c r="A484" s="4"/>
      <c r="B484" s="4"/>
      <c r="C484" s="38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</row>
    <row r="485">
      <c r="A485" s="4"/>
      <c r="B485" s="4"/>
      <c r="C485" s="38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</row>
    <row r="486">
      <c r="A486" s="4"/>
      <c r="B486" s="4"/>
      <c r="C486" s="38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</row>
    <row r="487">
      <c r="A487" s="4"/>
      <c r="B487" s="4"/>
      <c r="C487" s="38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</row>
    <row r="488">
      <c r="A488" s="4"/>
      <c r="B488" s="4"/>
      <c r="C488" s="38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</row>
    <row r="489">
      <c r="A489" s="4"/>
      <c r="B489" s="4"/>
      <c r="C489" s="38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</row>
    <row r="490">
      <c r="A490" s="4"/>
      <c r="B490" s="4"/>
      <c r="C490" s="38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</row>
    <row r="491">
      <c r="A491" s="4"/>
      <c r="B491" s="4"/>
      <c r="C491" s="38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</row>
    <row r="492">
      <c r="A492" s="4"/>
      <c r="B492" s="4"/>
      <c r="C492" s="38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</row>
    <row r="493">
      <c r="A493" s="4"/>
      <c r="B493" s="4"/>
      <c r="C493" s="38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</row>
    <row r="494">
      <c r="A494" s="4"/>
      <c r="B494" s="4"/>
      <c r="C494" s="38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</row>
    <row r="495">
      <c r="A495" s="4"/>
      <c r="B495" s="4"/>
      <c r="C495" s="38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</row>
    <row r="496">
      <c r="A496" s="4"/>
      <c r="B496" s="4"/>
      <c r="C496" s="38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</row>
    <row r="497">
      <c r="A497" s="4"/>
      <c r="B497" s="4"/>
      <c r="C497" s="38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</row>
    <row r="498">
      <c r="A498" s="4"/>
      <c r="B498" s="4"/>
      <c r="C498" s="38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</row>
    <row r="499">
      <c r="A499" s="4"/>
      <c r="B499" s="4"/>
      <c r="C499" s="38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</row>
    <row r="500">
      <c r="A500" s="4"/>
      <c r="B500" s="4"/>
      <c r="C500" s="38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</row>
    <row r="501">
      <c r="A501" s="4"/>
      <c r="B501" s="4"/>
      <c r="C501" s="38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</row>
    <row r="502">
      <c r="A502" s="4"/>
      <c r="B502" s="4"/>
      <c r="C502" s="38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</row>
    <row r="503">
      <c r="A503" s="4"/>
      <c r="B503" s="4"/>
      <c r="C503" s="38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</row>
    <row r="504">
      <c r="A504" s="4"/>
      <c r="B504" s="4"/>
      <c r="C504" s="38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</row>
    <row r="505">
      <c r="A505" s="4"/>
      <c r="B505" s="4"/>
      <c r="C505" s="38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</row>
    <row r="506">
      <c r="A506" s="4"/>
      <c r="B506" s="4"/>
      <c r="C506" s="38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</row>
    <row r="507">
      <c r="A507" s="4"/>
      <c r="B507" s="4"/>
      <c r="C507" s="38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</row>
    <row r="508">
      <c r="A508" s="4"/>
      <c r="B508" s="4"/>
      <c r="C508" s="38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</row>
    <row r="509">
      <c r="A509" s="4"/>
      <c r="B509" s="4"/>
      <c r="C509" s="38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</row>
    <row r="510">
      <c r="A510" s="4"/>
      <c r="B510" s="4"/>
      <c r="C510" s="38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</row>
    <row r="511">
      <c r="A511" s="4"/>
      <c r="B511" s="4"/>
      <c r="C511" s="38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</row>
    <row r="512">
      <c r="A512" s="4"/>
      <c r="B512" s="4"/>
      <c r="C512" s="38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</row>
    <row r="513">
      <c r="A513" s="4"/>
      <c r="B513" s="4"/>
      <c r="C513" s="38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</row>
    <row r="514">
      <c r="A514" s="4"/>
      <c r="B514" s="4"/>
      <c r="C514" s="38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</row>
    <row r="515">
      <c r="A515" s="4"/>
      <c r="B515" s="4"/>
      <c r="C515" s="38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</row>
    <row r="516">
      <c r="A516" s="4"/>
      <c r="B516" s="4"/>
      <c r="C516" s="38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</row>
    <row r="517">
      <c r="A517" s="4"/>
      <c r="B517" s="4"/>
      <c r="C517" s="38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</row>
    <row r="518">
      <c r="A518" s="4"/>
      <c r="B518" s="4"/>
      <c r="C518" s="38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</row>
    <row r="519">
      <c r="A519" s="4"/>
      <c r="B519" s="4"/>
      <c r="C519" s="38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</row>
    <row r="520">
      <c r="A520" s="4"/>
      <c r="B520" s="4"/>
      <c r="C520" s="38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</row>
    <row r="521">
      <c r="A521" s="4"/>
      <c r="B521" s="4"/>
      <c r="C521" s="38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</row>
    <row r="522">
      <c r="A522" s="4"/>
      <c r="B522" s="4"/>
      <c r="C522" s="38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</row>
    <row r="523">
      <c r="A523" s="4"/>
      <c r="B523" s="4"/>
      <c r="C523" s="38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</row>
    <row r="524">
      <c r="A524" s="4"/>
      <c r="B524" s="4"/>
      <c r="C524" s="38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</row>
    <row r="525">
      <c r="A525" s="4"/>
      <c r="B525" s="4"/>
      <c r="C525" s="38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</row>
    <row r="526">
      <c r="A526" s="4"/>
      <c r="B526" s="4"/>
      <c r="C526" s="38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</row>
    <row r="527">
      <c r="A527" s="4"/>
      <c r="B527" s="4"/>
      <c r="C527" s="38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</row>
    <row r="528">
      <c r="A528" s="4"/>
      <c r="B528" s="4"/>
      <c r="C528" s="38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</row>
    <row r="529">
      <c r="A529" s="4"/>
      <c r="B529" s="4"/>
      <c r="C529" s="38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</row>
    <row r="530">
      <c r="A530" s="4"/>
      <c r="B530" s="4"/>
      <c r="C530" s="38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</row>
    <row r="531">
      <c r="A531" s="4"/>
      <c r="B531" s="4"/>
      <c r="C531" s="38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</row>
    <row r="532">
      <c r="A532" s="4"/>
      <c r="B532" s="4"/>
      <c r="C532" s="38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</row>
    <row r="533">
      <c r="A533" s="4"/>
      <c r="B533" s="4"/>
      <c r="C533" s="38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</row>
    <row r="534">
      <c r="A534" s="4"/>
      <c r="B534" s="4"/>
      <c r="C534" s="38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</row>
    <row r="535">
      <c r="A535" s="4"/>
      <c r="B535" s="4"/>
      <c r="C535" s="38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</row>
    <row r="536">
      <c r="A536" s="4"/>
      <c r="B536" s="4"/>
      <c r="C536" s="38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</row>
    <row r="537">
      <c r="A537" s="4"/>
      <c r="B537" s="4"/>
      <c r="C537" s="38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</row>
    <row r="538">
      <c r="A538" s="4"/>
      <c r="B538" s="4"/>
      <c r="C538" s="38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</row>
    <row r="539">
      <c r="A539" s="4"/>
      <c r="B539" s="4"/>
      <c r="C539" s="38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</row>
    <row r="540">
      <c r="A540" s="4"/>
      <c r="B540" s="4"/>
      <c r="C540" s="38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</row>
    <row r="541">
      <c r="A541" s="4"/>
      <c r="B541" s="4"/>
      <c r="C541" s="38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</row>
    <row r="542">
      <c r="A542" s="4"/>
      <c r="B542" s="4"/>
      <c r="C542" s="38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</row>
    <row r="543">
      <c r="A543" s="4"/>
      <c r="B543" s="4"/>
      <c r="C543" s="38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</row>
    <row r="544">
      <c r="A544" s="4"/>
      <c r="B544" s="4"/>
      <c r="C544" s="38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</row>
    <row r="545">
      <c r="A545" s="4"/>
      <c r="B545" s="4"/>
      <c r="C545" s="38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</row>
    <row r="546">
      <c r="A546" s="4"/>
      <c r="B546" s="4"/>
      <c r="C546" s="38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</row>
    <row r="547">
      <c r="A547" s="4"/>
      <c r="B547" s="4"/>
      <c r="C547" s="38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</row>
    <row r="548">
      <c r="A548" s="4"/>
      <c r="B548" s="4"/>
      <c r="C548" s="38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</row>
    <row r="549">
      <c r="A549" s="4"/>
      <c r="B549" s="4"/>
      <c r="C549" s="38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</row>
    <row r="550">
      <c r="A550" s="4"/>
      <c r="B550" s="4"/>
      <c r="C550" s="38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</row>
    <row r="551">
      <c r="A551" s="4"/>
      <c r="B551" s="4"/>
      <c r="C551" s="38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</row>
    <row r="552">
      <c r="A552" s="4"/>
      <c r="B552" s="4"/>
      <c r="C552" s="38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</row>
    <row r="553">
      <c r="A553" s="4"/>
      <c r="B553" s="4"/>
      <c r="C553" s="38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</row>
    <row r="554">
      <c r="A554" s="4"/>
      <c r="B554" s="4"/>
      <c r="C554" s="38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</row>
    <row r="555">
      <c r="A555" s="4"/>
      <c r="B555" s="4"/>
      <c r="C555" s="38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</row>
    <row r="556">
      <c r="A556" s="4"/>
      <c r="B556" s="4"/>
      <c r="C556" s="38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</row>
    <row r="557">
      <c r="A557" s="4"/>
      <c r="B557" s="4"/>
      <c r="C557" s="38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</row>
    <row r="558">
      <c r="A558" s="4"/>
      <c r="B558" s="4"/>
      <c r="C558" s="38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</row>
    <row r="559">
      <c r="A559" s="4"/>
      <c r="B559" s="4"/>
      <c r="C559" s="38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</row>
    <row r="560">
      <c r="A560" s="4"/>
      <c r="B560" s="4"/>
      <c r="C560" s="38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</row>
    <row r="561">
      <c r="A561" s="4"/>
      <c r="B561" s="4"/>
      <c r="C561" s="38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</row>
    <row r="562">
      <c r="A562" s="4"/>
      <c r="B562" s="4"/>
      <c r="C562" s="38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</row>
    <row r="563">
      <c r="A563" s="4"/>
      <c r="B563" s="4"/>
      <c r="C563" s="38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</row>
    <row r="564">
      <c r="A564" s="4"/>
      <c r="B564" s="4"/>
      <c r="C564" s="38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</row>
    <row r="565">
      <c r="A565" s="4"/>
      <c r="B565" s="4"/>
      <c r="C565" s="38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</row>
    <row r="566">
      <c r="A566" s="4"/>
      <c r="B566" s="4"/>
      <c r="C566" s="38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</row>
    <row r="567">
      <c r="A567" s="4"/>
      <c r="B567" s="4"/>
      <c r="C567" s="38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</row>
    <row r="568">
      <c r="A568" s="4"/>
      <c r="B568" s="4"/>
      <c r="C568" s="38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</row>
    <row r="569">
      <c r="A569" s="4"/>
      <c r="B569" s="4"/>
      <c r="C569" s="38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</row>
    <row r="570">
      <c r="A570" s="4"/>
      <c r="B570" s="4"/>
      <c r="C570" s="38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</row>
    <row r="571">
      <c r="A571" s="4"/>
      <c r="B571" s="4"/>
      <c r="C571" s="38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</row>
    <row r="572">
      <c r="A572" s="4"/>
      <c r="B572" s="4"/>
      <c r="C572" s="38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</row>
    <row r="573">
      <c r="A573" s="4"/>
      <c r="B573" s="4"/>
      <c r="C573" s="38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</row>
    <row r="574">
      <c r="A574" s="4"/>
      <c r="B574" s="4"/>
      <c r="C574" s="38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</row>
    <row r="575">
      <c r="A575" s="4"/>
      <c r="B575" s="4"/>
      <c r="C575" s="38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</row>
    <row r="576">
      <c r="A576" s="4"/>
      <c r="B576" s="4"/>
      <c r="C576" s="38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</row>
    <row r="577">
      <c r="A577" s="4"/>
      <c r="B577" s="4"/>
      <c r="C577" s="38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</row>
    <row r="578">
      <c r="A578" s="4"/>
      <c r="B578" s="4"/>
      <c r="C578" s="38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</row>
    <row r="579">
      <c r="A579" s="4"/>
      <c r="B579" s="4"/>
      <c r="C579" s="38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</row>
    <row r="580">
      <c r="A580" s="4"/>
      <c r="B580" s="4"/>
      <c r="C580" s="38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</row>
    <row r="581">
      <c r="A581" s="4"/>
      <c r="B581" s="4"/>
      <c r="C581" s="38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</row>
    <row r="582">
      <c r="A582" s="4"/>
      <c r="B582" s="4"/>
      <c r="C582" s="38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</row>
    <row r="583">
      <c r="A583" s="4"/>
      <c r="B583" s="4"/>
      <c r="C583" s="38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</row>
    <row r="584">
      <c r="A584" s="4"/>
      <c r="B584" s="4"/>
      <c r="C584" s="38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</row>
    <row r="585">
      <c r="A585" s="4"/>
      <c r="B585" s="4"/>
      <c r="C585" s="38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</row>
    <row r="586">
      <c r="A586" s="4"/>
      <c r="B586" s="4"/>
      <c r="C586" s="38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</row>
    <row r="587">
      <c r="A587" s="4"/>
      <c r="B587" s="4"/>
      <c r="C587" s="38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</row>
    <row r="588">
      <c r="A588" s="4"/>
      <c r="B588" s="4"/>
      <c r="C588" s="38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</row>
    <row r="589">
      <c r="A589" s="4"/>
      <c r="B589" s="4"/>
      <c r="C589" s="38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</row>
    <row r="590">
      <c r="A590" s="4"/>
      <c r="B590" s="4"/>
      <c r="C590" s="38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</row>
    <row r="591">
      <c r="A591" s="4"/>
      <c r="B591" s="4"/>
      <c r="C591" s="38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</row>
    <row r="592">
      <c r="A592" s="4"/>
      <c r="B592" s="4"/>
      <c r="C592" s="38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</row>
    <row r="593">
      <c r="A593" s="4"/>
      <c r="B593" s="4"/>
      <c r="C593" s="38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</row>
    <row r="594">
      <c r="A594" s="4"/>
      <c r="B594" s="4"/>
      <c r="C594" s="38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</row>
    <row r="595">
      <c r="A595" s="4"/>
      <c r="B595" s="4"/>
      <c r="C595" s="38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</row>
    <row r="596">
      <c r="A596" s="4"/>
      <c r="B596" s="4"/>
      <c r="C596" s="38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</row>
    <row r="597">
      <c r="A597" s="4"/>
      <c r="B597" s="4"/>
      <c r="C597" s="38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</row>
    <row r="598">
      <c r="A598" s="4"/>
      <c r="B598" s="4"/>
      <c r="C598" s="38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</row>
    <row r="599">
      <c r="A599" s="4"/>
      <c r="B599" s="4"/>
      <c r="C599" s="38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</row>
    <row r="600">
      <c r="A600" s="4"/>
      <c r="B600" s="4"/>
      <c r="C600" s="38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</row>
    <row r="601">
      <c r="A601" s="4"/>
      <c r="B601" s="4"/>
      <c r="C601" s="38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</row>
    <row r="602">
      <c r="A602" s="4"/>
      <c r="B602" s="4"/>
      <c r="C602" s="38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</row>
    <row r="603">
      <c r="A603" s="4"/>
      <c r="B603" s="4"/>
      <c r="C603" s="38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</row>
    <row r="604">
      <c r="A604" s="4"/>
      <c r="B604" s="4"/>
      <c r="C604" s="38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</row>
    <row r="605">
      <c r="A605" s="4"/>
      <c r="B605" s="4"/>
      <c r="C605" s="38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</row>
    <row r="606">
      <c r="A606" s="4"/>
      <c r="B606" s="4"/>
      <c r="C606" s="38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</row>
    <row r="607">
      <c r="A607" s="4"/>
      <c r="B607" s="4"/>
      <c r="C607" s="38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</row>
    <row r="608">
      <c r="A608" s="4"/>
      <c r="B608" s="4"/>
      <c r="C608" s="38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</row>
    <row r="609">
      <c r="A609" s="4"/>
      <c r="B609" s="4"/>
      <c r="C609" s="38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</row>
    <row r="610">
      <c r="A610" s="4"/>
      <c r="B610" s="4"/>
      <c r="C610" s="38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</row>
    <row r="611">
      <c r="A611" s="4"/>
      <c r="B611" s="4"/>
      <c r="C611" s="38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</row>
    <row r="612">
      <c r="A612" s="4"/>
      <c r="B612" s="4"/>
      <c r="C612" s="38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</row>
    <row r="613">
      <c r="A613" s="4"/>
      <c r="B613" s="4"/>
      <c r="C613" s="38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</row>
    <row r="614">
      <c r="A614" s="4"/>
      <c r="B614" s="4"/>
      <c r="C614" s="38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</row>
    <row r="615">
      <c r="A615" s="4"/>
      <c r="B615" s="4"/>
      <c r="C615" s="38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</row>
    <row r="616">
      <c r="A616" s="4"/>
      <c r="B616" s="4"/>
      <c r="C616" s="38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</row>
    <row r="617">
      <c r="A617" s="4"/>
      <c r="B617" s="4"/>
      <c r="C617" s="38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</row>
    <row r="618">
      <c r="A618" s="4"/>
      <c r="B618" s="4"/>
      <c r="C618" s="38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</row>
    <row r="619">
      <c r="A619" s="4"/>
      <c r="B619" s="4"/>
      <c r="C619" s="38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</row>
    <row r="620">
      <c r="A620" s="4"/>
      <c r="B620" s="4"/>
      <c r="C620" s="38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</row>
    <row r="621">
      <c r="A621" s="4"/>
      <c r="B621" s="4"/>
      <c r="C621" s="38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</row>
    <row r="622">
      <c r="A622" s="4"/>
      <c r="B622" s="4"/>
      <c r="C622" s="38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</row>
    <row r="623">
      <c r="A623" s="4"/>
      <c r="B623" s="4"/>
      <c r="C623" s="38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</row>
    <row r="624">
      <c r="A624" s="4"/>
      <c r="B624" s="4"/>
      <c r="C624" s="38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</row>
    <row r="625">
      <c r="A625" s="4"/>
      <c r="B625" s="4"/>
      <c r="C625" s="38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</row>
    <row r="626">
      <c r="A626" s="4"/>
      <c r="B626" s="4"/>
      <c r="C626" s="38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</row>
    <row r="627">
      <c r="A627" s="4"/>
      <c r="B627" s="4"/>
      <c r="C627" s="38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</row>
    <row r="628">
      <c r="A628" s="4"/>
      <c r="B628" s="4"/>
      <c r="C628" s="38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</row>
    <row r="629">
      <c r="A629" s="4"/>
      <c r="B629" s="4"/>
      <c r="C629" s="38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</row>
    <row r="630">
      <c r="A630" s="4"/>
      <c r="B630" s="4"/>
      <c r="C630" s="38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</row>
    <row r="631">
      <c r="A631" s="4"/>
      <c r="B631" s="4"/>
      <c r="C631" s="38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</row>
    <row r="632">
      <c r="A632" s="4"/>
      <c r="B632" s="4"/>
      <c r="C632" s="38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</row>
    <row r="633">
      <c r="A633" s="4"/>
      <c r="B633" s="4"/>
      <c r="C633" s="38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</row>
    <row r="634">
      <c r="A634" s="4"/>
      <c r="B634" s="4"/>
      <c r="C634" s="38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</row>
    <row r="635">
      <c r="A635" s="4"/>
      <c r="B635" s="4"/>
      <c r="C635" s="38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</row>
    <row r="636">
      <c r="A636" s="4"/>
      <c r="B636" s="4"/>
      <c r="C636" s="38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</row>
    <row r="637">
      <c r="A637" s="4"/>
      <c r="B637" s="4"/>
      <c r="C637" s="38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</row>
    <row r="638">
      <c r="A638" s="4"/>
      <c r="B638" s="4"/>
      <c r="C638" s="38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</row>
    <row r="639">
      <c r="A639" s="4"/>
      <c r="B639" s="4"/>
      <c r="C639" s="38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</row>
    <row r="640">
      <c r="A640" s="4"/>
      <c r="B640" s="4"/>
      <c r="C640" s="38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</row>
    <row r="641">
      <c r="A641" s="4"/>
      <c r="B641" s="4"/>
      <c r="C641" s="38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</row>
    <row r="642">
      <c r="A642" s="4"/>
      <c r="B642" s="4"/>
      <c r="C642" s="38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</row>
    <row r="643">
      <c r="A643" s="4"/>
      <c r="B643" s="4"/>
      <c r="C643" s="38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</row>
    <row r="644">
      <c r="A644" s="4"/>
      <c r="B644" s="4"/>
      <c r="C644" s="38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</row>
    <row r="645">
      <c r="A645" s="4"/>
      <c r="B645" s="4"/>
      <c r="C645" s="38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</row>
    <row r="646">
      <c r="A646" s="4"/>
      <c r="B646" s="4"/>
      <c r="C646" s="38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</row>
    <row r="647">
      <c r="A647" s="4"/>
      <c r="B647" s="4"/>
      <c r="C647" s="38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</row>
    <row r="648">
      <c r="A648" s="4"/>
      <c r="B648" s="4"/>
      <c r="C648" s="38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</row>
    <row r="649">
      <c r="A649" s="4"/>
      <c r="B649" s="4"/>
      <c r="C649" s="38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</row>
    <row r="650">
      <c r="A650" s="4"/>
      <c r="B650" s="4"/>
      <c r="C650" s="38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</row>
    <row r="651">
      <c r="A651" s="4"/>
      <c r="B651" s="4"/>
      <c r="C651" s="38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</row>
    <row r="652">
      <c r="A652" s="4"/>
      <c r="B652" s="4"/>
      <c r="C652" s="38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</row>
    <row r="653">
      <c r="A653" s="4"/>
      <c r="B653" s="4"/>
      <c r="C653" s="38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</row>
    <row r="654">
      <c r="A654" s="4"/>
      <c r="B654" s="4"/>
      <c r="C654" s="38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</row>
    <row r="655">
      <c r="A655" s="4"/>
      <c r="B655" s="4"/>
      <c r="C655" s="38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</row>
    <row r="656">
      <c r="A656" s="4"/>
      <c r="B656" s="4"/>
      <c r="C656" s="38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</row>
    <row r="657">
      <c r="A657" s="4"/>
      <c r="B657" s="4"/>
      <c r="C657" s="38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</row>
    <row r="658">
      <c r="A658" s="4"/>
      <c r="B658" s="4"/>
      <c r="C658" s="38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</row>
    <row r="659">
      <c r="A659" s="4"/>
      <c r="B659" s="4"/>
      <c r="C659" s="38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</row>
    <row r="660">
      <c r="A660" s="4"/>
      <c r="B660" s="4"/>
      <c r="C660" s="38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</row>
    <row r="661">
      <c r="A661" s="4"/>
      <c r="B661" s="4"/>
      <c r="C661" s="38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</row>
    <row r="662">
      <c r="A662" s="4"/>
      <c r="B662" s="4"/>
      <c r="C662" s="38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</row>
    <row r="663">
      <c r="A663" s="4"/>
      <c r="B663" s="4"/>
      <c r="C663" s="38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</row>
    <row r="664">
      <c r="A664" s="4"/>
      <c r="B664" s="4"/>
      <c r="C664" s="38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</row>
    <row r="665">
      <c r="A665" s="4"/>
      <c r="B665" s="4"/>
      <c r="C665" s="38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</row>
    <row r="666">
      <c r="A666" s="4"/>
      <c r="B666" s="4"/>
      <c r="C666" s="38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</row>
    <row r="667">
      <c r="A667" s="4"/>
      <c r="B667" s="4"/>
      <c r="C667" s="38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</row>
    <row r="668">
      <c r="A668" s="4"/>
      <c r="B668" s="4"/>
      <c r="C668" s="38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</row>
    <row r="669">
      <c r="A669" s="4"/>
      <c r="B669" s="4"/>
      <c r="C669" s="38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</row>
    <row r="670">
      <c r="A670" s="4"/>
      <c r="B670" s="4"/>
      <c r="C670" s="38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</row>
    <row r="671">
      <c r="A671" s="4"/>
      <c r="B671" s="4"/>
      <c r="C671" s="38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</row>
    <row r="672">
      <c r="A672" s="4"/>
      <c r="B672" s="4"/>
      <c r="C672" s="38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</row>
    <row r="673">
      <c r="A673" s="4"/>
      <c r="B673" s="4"/>
      <c r="C673" s="38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</row>
    <row r="674">
      <c r="A674" s="4"/>
      <c r="B674" s="4"/>
      <c r="C674" s="38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</row>
    <row r="675">
      <c r="A675" s="4"/>
      <c r="B675" s="4"/>
      <c r="C675" s="38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</row>
    <row r="676">
      <c r="A676" s="4"/>
      <c r="B676" s="4"/>
      <c r="C676" s="38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</row>
    <row r="677">
      <c r="A677" s="4"/>
      <c r="B677" s="4"/>
      <c r="C677" s="38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</row>
    <row r="678">
      <c r="A678" s="4"/>
      <c r="B678" s="4"/>
      <c r="C678" s="38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</row>
    <row r="679">
      <c r="A679" s="4"/>
      <c r="B679" s="4"/>
      <c r="C679" s="38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</row>
    <row r="680">
      <c r="A680" s="4"/>
      <c r="B680" s="4"/>
      <c r="C680" s="38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</row>
    <row r="681">
      <c r="A681" s="4"/>
      <c r="B681" s="4"/>
      <c r="C681" s="38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</row>
    <row r="682">
      <c r="A682" s="4"/>
      <c r="B682" s="4"/>
      <c r="C682" s="38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</row>
    <row r="683">
      <c r="A683" s="4"/>
      <c r="B683" s="4"/>
      <c r="C683" s="38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</row>
    <row r="684">
      <c r="A684" s="4"/>
      <c r="B684" s="4"/>
      <c r="C684" s="38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</row>
    <row r="685">
      <c r="A685" s="4"/>
      <c r="B685" s="4"/>
      <c r="C685" s="38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</row>
    <row r="686">
      <c r="A686" s="4"/>
      <c r="B686" s="4"/>
      <c r="C686" s="38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</row>
    <row r="687">
      <c r="A687" s="4"/>
      <c r="B687" s="4"/>
      <c r="C687" s="38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</row>
    <row r="688">
      <c r="A688" s="4"/>
      <c r="B688" s="4"/>
      <c r="C688" s="38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</row>
    <row r="689">
      <c r="A689" s="4"/>
      <c r="B689" s="4"/>
      <c r="C689" s="38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</row>
    <row r="690">
      <c r="A690" s="4"/>
      <c r="B690" s="4"/>
      <c r="C690" s="38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</row>
    <row r="691">
      <c r="A691" s="4"/>
      <c r="B691" s="4"/>
      <c r="C691" s="38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</row>
    <row r="692">
      <c r="A692" s="4"/>
      <c r="B692" s="4"/>
      <c r="C692" s="38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</row>
    <row r="693">
      <c r="A693" s="4"/>
      <c r="B693" s="4"/>
      <c r="C693" s="38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</row>
    <row r="694">
      <c r="A694" s="4"/>
      <c r="B694" s="4"/>
      <c r="C694" s="38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</row>
    <row r="695">
      <c r="A695" s="4"/>
      <c r="B695" s="4"/>
      <c r="C695" s="38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</row>
    <row r="696">
      <c r="A696" s="4"/>
      <c r="B696" s="4"/>
      <c r="C696" s="38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</row>
    <row r="697">
      <c r="A697" s="4"/>
      <c r="B697" s="4"/>
      <c r="C697" s="38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</row>
    <row r="698">
      <c r="A698" s="4"/>
      <c r="B698" s="4"/>
      <c r="C698" s="38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</row>
    <row r="699">
      <c r="A699" s="4"/>
      <c r="B699" s="4"/>
      <c r="C699" s="38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</row>
    <row r="700">
      <c r="A700" s="4"/>
      <c r="B700" s="4"/>
      <c r="C700" s="38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</row>
    <row r="701">
      <c r="A701" s="4"/>
      <c r="B701" s="4"/>
      <c r="C701" s="38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</row>
    <row r="702">
      <c r="A702" s="4"/>
      <c r="B702" s="4"/>
      <c r="C702" s="38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</row>
    <row r="703">
      <c r="A703" s="4"/>
      <c r="B703" s="4"/>
      <c r="C703" s="38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</row>
    <row r="704">
      <c r="A704" s="4"/>
      <c r="B704" s="4"/>
      <c r="C704" s="38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</row>
    <row r="705">
      <c r="A705" s="4"/>
      <c r="B705" s="4"/>
      <c r="C705" s="38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</row>
    <row r="706">
      <c r="A706" s="4"/>
      <c r="B706" s="4"/>
      <c r="C706" s="38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</row>
    <row r="707">
      <c r="A707" s="4"/>
      <c r="B707" s="4"/>
      <c r="C707" s="38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</row>
    <row r="708">
      <c r="A708" s="4"/>
      <c r="B708" s="4"/>
      <c r="C708" s="38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</row>
    <row r="709">
      <c r="A709" s="4"/>
      <c r="B709" s="4"/>
      <c r="C709" s="38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</row>
    <row r="710">
      <c r="A710" s="4"/>
      <c r="B710" s="4"/>
      <c r="C710" s="38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</row>
    <row r="711">
      <c r="A711" s="4"/>
      <c r="B711" s="4"/>
      <c r="C711" s="38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</row>
    <row r="712">
      <c r="A712" s="4"/>
      <c r="B712" s="4"/>
      <c r="C712" s="38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</row>
    <row r="713">
      <c r="A713" s="4"/>
      <c r="B713" s="4"/>
      <c r="C713" s="38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</row>
    <row r="714">
      <c r="A714" s="4"/>
      <c r="B714" s="4"/>
      <c r="C714" s="38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</row>
    <row r="715">
      <c r="A715" s="4"/>
      <c r="B715" s="4"/>
      <c r="C715" s="38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</row>
    <row r="716">
      <c r="A716" s="4"/>
      <c r="B716" s="4"/>
      <c r="C716" s="38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</row>
    <row r="717">
      <c r="A717" s="4"/>
      <c r="B717" s="4"/>
      <c r="C717" s="38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</row>
    <row r="718">
      <c r="A718" s="4"/>
      <c r="B718" s="4"/>
      <c r="C718" s="38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</row>
    <row r="719">
      <c r="A719" s="4"/>
      <c r="B719" s="4"/>
      <c r="C719" s="38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</row>
    <row r="720">
      <c r="A720" s="4"/>
      <c r="B720" s="4"/>
      <c r="C720" s="38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</row>
    <row r="721">
      <c r="A721" s="4"/>
      <c r="B721" s="4"/>
      <c r="C721" s="38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</row>
    <row r="722">
      <c r="A722" s="4"/>
      <c r="B722" s="4"/>
      <c r="C722" s="38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</row>
    <row r="723">
      <c r="A723" s="4"/>
      <c r="B723" s="4"/>
      <c r="C723" s="38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</row>
    <row r="724">
      <c r="A724" s="4"/>
      <c r="B724" s="4"/>
      <c r="C724" s="38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</row>
    <row r="725">
      <c r="A725" s="4"/>
      <c r="B725" s="4"/>
      <c r="C725" s="38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</row>
    <row r="726">
      <c r="A726" s="4"/>
      <c r="B726" s="4"/>
      <c r="C726" s="38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</row>
    <row r="727">
      <c r="A727" s="4"/>
      <c r="B727" s="4"/>
      <c r="C727" s="38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</row>
    <row r="728">
      <c r="A728" s="4"/>
      <c r="B728" s="4"/>
      <c r="C728" s="38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</row>
    <row r="729">
      <c r="A729" s="4"/>
      <c r="B729" s="4"/>
      <c r="C729" s="38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</row>
    <row r="730">
      <c r="A730" s="4"/>
      <c r="B730" s="4"/>
      <c r="C730" s="38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</row>
    <row r="731">
      <c r="A731" s="4"/>
      <c r="B731" s="4"/>
      <c r="C731" s="38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</row>
    <row r="732">
      <c r="A732" s="4"/>
      <c r="B732" s="4"/>
      <c r="C732" s="38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</row>
    <row r="733">
      <c r="A733" s="4"/>
      <c r="B733" s="4"/>
      <c r="C733" s="38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</row>
    <row r="734">
      <c r="A734" s="4"/>
      <c r="B734" s="4"/>
      <c r="C734" s="38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</row>
    <row r="735">
      <c r="A735" s="4"/>
      <c r="B735" s="4"/>
      <c r="C735" s="38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</row>
    <row r="736">
      <c r="A736" s="4"/>
      <c r="B736" s="4"/>
      <c r="C736" s="38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</row>
    <row r="737">
      <c r="A737" s="4"/>
      <c r="B737" s="4"/>
      <c r="C737" s="38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</row>
    <row r="738">
      <c r="A738" s="4"/>
      <c r="B738" s="4"/>
      <c r="C738" s="38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</row>
    <row r="739">
      <c r="A739" s="4"/>
      <c r="B739" s="4"/>
      <c r="C739" s="38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</row>
    <row r="740">
      <c r="A740" s="4"/>
      <c r="B740" s="4"/>
      <c r="C740" s="38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</row>
    <row r="741">
      <c r="A741" s="4"/>
      <c r="B741" s="4"/>
      <c r="C741" s="38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</row>
    <row r="742">
      <c r="A742" s="4"/>
      <c r="B742" s="4"/>
      <c r="C742" s="38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</row>
    <row r="743">
      <c r="A743" s="4"/>
      <c r="B743" s="4"/>
      <c r="C743" s="38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</row>
    <row r="744">
      <c r="A744" s="4"/>
      <c r="B744" s="4"/>
      <c r="C744" s="38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</row>
    <row r="745">
      <c r="A745" s="4"/>
      <c r="B745" s="4"/>
      <c r="C745" s="38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</row>
    <row r="746">
      <c r="A746" s="4"/>
      <c r="B746" s="4"/>
      <c r="C746" s="38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</row>
    <row r="747">
      <c r="A747" s="4"/>
      <c r="B747" s="4"/>
      <c r="C747" s="38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</row>
    <row r="748">
      <c r="A748" s="4"/>
      <c r="B748" s="4"/>
      <c r="C748" s="38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</row>
    <row r="749">
      <c r="A749" s="4"/>
      <c r="B749" s="4"/>
      <c r="C749" s="38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</row>
    <row r="750">
      <c r="A750" s="4"/>
      <c r="B750" s="4"/>
      <c r="C750" s="38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</row>
    <row r="751">
      <c r="A751" s="4"/>
      <c r="B751" s="4"/>
      <c r="C751" s="38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</row>
    <row r="752">
      <c r="A752" s="4"/>
      <c r="B752" s="4"/>
      <c r="C752" s="38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</row>
    <row r="753">
      <c r="A753" s="4"/>
      <c r="B753" s="4"/>
      <c r="C753" s="38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</row>
    <row r="754">
      <c r="A754" s="4"/>
      <c r="B754" s="4"/>
      <c r="C754" s="38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</row>
    <row r="755">
      <c r="A755" s="4"/>
      <c r="B755" s="4"/>
      <c r="C755" s="38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</row>
    <row r="756">
      <c r="A756" s="4"/>
      <c r="B756" s="4"/>
      <c r="C756" s="38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</row>
    <row r="757">
      <c r="A757" s="4"/>
      <c r="B757" s="4"/>
      <c r="C757" s="38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</row>
    <row r="758">
      <c r="A758" s="4"/>
      <c r="B758" s="4"/>
      <c r="C758" s="38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</row>
    <row r="759">
      <c r="A759" s="4"/>
      <c r="B759" s="4"/>
      <c r="C759" s="38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</row>
    <row r="760">
      <c r="A760" s="4"/>
      <c r="B760" s="4"/>
      <c r="C760" s="38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</row>
    <row r="761">
      <c r="A761" s="4"/>
      <c r="B761" s="4"/>
      <c r="C761" s="38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</row>
    <row r="762">
      <c r="A762" s="4"/>
      <c r="B762" s="4"/>
      <c r="C762" s="38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</row>
    <row r="763">
      <c r="A763" s="4"/>
      <c r="B763" s="4"/>
      <c r="C763" s="38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</row>
    <row r="764">
      <c r="A764" s="4"/>
      <c r="B764" s="4"/>
      <c r="C764" s="38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</row>
    <row r="765">
      <c r="A765" s="4"/>
      <c r="B765" s="4"/>
      <c r="C765" s="38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</row>
    <row r="766">
      <c r="A766" s="4"/>
      <c r="B766" s="4"/>
      <c r="C766" s="38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</row>
    <row r="767">
      <c r="A767" s="4"/>
      <c r="B767" s="4"/>
      <c r="C767" s="38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</row>
    <row r="768">
      <c r="A768" s="4"/>
      <c r="B768" s="4"/>
      <c r="C768" s="38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</row>
    <row r="769">
      <c r="A769" s="4"/>
      <c r="B769" s="4"/>
      <c r="C769" s="38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</row>
    <row r="770">
      <c r="A770" s="4"/>
      <c r="B770" s="4"/>
      <c r="C770" s="38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</row>
    <row r="771">
      <c r="A771" s="4"/>
      <c r="B771" s="4"/>
      <c r="C771" s="38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</row>
    <row r="772">
      <c r="A772" s="4"/>
      <c r="B772" s="4"/>
      <c r="C772" s="38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</row>
    <row r="773">
      <c r="A773" s="4"/>
      <c r="B773" s="4"/>
      <c r="C773" s="38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</row>
    <row r="774">
      <c r="A774" s="4"/>
      <c r="B774" s="4"/>
      <c r="C774" s="38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</row>
    <row r="775">
      <c r="A775" s="4"/>
      <c r="B775" s="4"/>
      <c r="C775" s="38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</row>
    <row r="776">
      <c r="A776" s="4"/>
      <c r="B776" s="4"/>
      <c r="C776" s="38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</row>
    <row r="777">
      <c r="A777" s="4"/>
      <c r="B777" s="4"/>
      <c r="C777" s="38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</row>
    <row r="778">
      <c r="A778" s="4"/>
      <c r="B778" s="4"/>
      <c r="C778" s="38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</row>
    <row r="779">
      <c r="A779" s="4"/>
      <c r="B779" s="4"/>
      <c r="C779" s="38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</row>
    <row r="780">
      <c r="A780" s="4"/>
      <c r="B780" s="4"/>
      <c r="C780" s="38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</row>
    <row r="781">
      <c r="A781" s="4"/>
      <c r="B781" s="4"/>
      <c r="C781" s="38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</row>
    <row r="782">
      <c r="A782" s="4"/>
      <c r="B782" s="4"/>
      <c r="C782" s="38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</row>
    <row r="783">
      <c r="A783" s="4"/>
      <c r="B783" s="4"/>
      <c r="C783" s="38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</row>
    <row r="784">
      <c r="A784" s="4"/>
      <c r="B784" s="4"/>
      <c r="C784" s="38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</row>
    <row r="785">
      <c r="A785" s="4"/>
      <c r="B785" s="4"/>
      <c r="C785" s="38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</row>
    <row r="786">
      <c r="A786" s="4"/>
      <c r="B786" s="4"/>
      <c r="C786" s="38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</row>
    <row r="787">
      <c r="A787" s="4"/>
      <c r="B787" s="4"/>
      <c r="C787" s="38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</row>
    <row r="788">
      <c r="A788" s="4"/>
      <c r="B788" s="4"/>
      <c r="C788" s="38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</row>
    <row r="789">
      <c r="A789" s="4"/>
      <c r="B789" s="4"/>
      <c r="C789" s="38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</row>
    <row r="790">
      <c r="A790" s="4"/>
      <c r="B790" s="4"/>
      <c r="C790" s="38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</row>
    <row r="791">
      <c r="A791" s="4"/>
      <c r="B791" s="4"/>
      <c r="C791" s="38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</row>
    <row r="792">
      <c r="A792" s="4"/>
      <c r="B792" s="4"/>
      <c r="C792" s="38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</row>
    <row r="793">
      <c r="A793" s="4"/>
      <c r="B793" s="4"/>
      <c r="C793" s="38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</row>
    <row r="794">
      <c r="A794" s="4"/>
      <c r="B794" s="4"/>
      <c r="C794" s="38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</row>
    <row r="795">
      <c r="A795" s="4"/>
      <c r="B795" s="4"/>
      <c r="C795" s="38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</row>
    <row r="796">
      <c r="A796" s="4"/>
      <c r="B796" s="4"/>
      <c r="C796" s="38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</row>
    <row r="797">
      <c r="A797" s="4"/>
      <c r="B797" s="4"/>
      <c r="C797" s="38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</row>
    <row r="798">
      <c r="A798" s="4"/>
      <c r="B798" s="4"/>
      <c r="C798" s="38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</row>
    <row r="799">
      <c r="A799" s="4"/>
      <c r="B799" s="4"/>
      <c r="C799" s="38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</row>
    <row r="800">
      <c r="A800" s="4"/>
      <c r="B800" s="4"/>
      <c r="C800" s="38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</row>
    <row r="801">
      <c r="A801" s="4"/>
      <c r="B801" s="4"/>
      <c r="C801" s="38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</row>
    <row r="802">
      <c r="A802" s="4"/>
      <c r="B802" s="4"/>
      <c r="C802" s="38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</row>
    <row r="803">
      <c r="A803" s="4"/>
      <c r="B803" s="4"/>
      <c r="C803" s="38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</row>
    <row r="804">
      <c r="A804" s="4"/>
      <c r="B804" s="4"/>
      <c r="C804" s="38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</row>
    <row r="805">
      <c r="A805" s="4"/>
      <c r="B805" s="4"/>
      <c r="C805" s="38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</row>
    <row r="806">
      <c r="A806" s="4"/>
      <c r="B806" s="4"/>
      <c r="C806" s="38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</row>
    <row r="807">
      <c r="A807" s="4"/>
      <c r="B807" s="4"/>
      <c r="C807" s="38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</row>
    <row r="808">
      <c r="A808" s="4"/>
      <c r="B808" s="4"/>
      <c r="C808" s="38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</row>
    <row r="809">
      <c r="A809" s="4"/>
      <c r="B809" s="4"/>
      <c r="C809" s="38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</row>
    <row r="810">
      <c r="A810" s="4"/>
      <c r="B810" s="4"/>
      <c r="C810" s="38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</row>
    <row r="811">
      <c r="A811" s="4"/>
      <c r="B811" s="4"/>
      <c r="C811" s="38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</row>
    <row r="812">
      <c r="A812" s="4"/>
      <c r="B812" s="4"/>
      <c r="C812" s="38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</row>
    <row r="813">
      <c r="A813" s="4"/>
      <c r="B813" s="4"/>
      <c r="C813" s="38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</row>
    <row r="814">
      <c r="A814" s="4"/>
      <c r="B814" s="4"/>
      <c r="C814" s="38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</row>
    <row r="815">
      <c r="A815" s="4"/>
      <c r="B815" s="4"/>
      <c r="C815" s="38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</row>
    <row r="816">
      <c r="A816" s="4"/>
      <c r="B816" s="4"/>
      <c r="C816" s="38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</row>
    <row r="817">
      <c r="A817" s="4"/>
      <c r="B817" s="4"/>
      <c r="C817" s="38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</row>
    <row r="818">
      <c r="A818" s="4"/>
      <c r="B818" s="4"/>
      <c r="C818" s="38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</row>
    <row r="819">
      <c r="A819" s="4"/>
      <c r="B819" s="4"/>
      <c r="C819" s="38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</row>
    <row r="820">
      <c r="A820" s="4"/>
      <c r="B820" s="4"/>
      <c r="C820" s="38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</row>
    <row r="821">
      <c r="A821" s="4"/>
      <c r="B821" s="4"/>
      <c r="C821" s="38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</row>
    <row r="822">
      <c r="A822" s="4"/>
      <c r="B822" s="4"/>
      <c r="C822" s="38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</row>
    <row r="823">
      <c r="A823" s="4"/>
      <c r="B823" s="4"/>
      <c r="C823" s="38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</row>
    <row r="824">
      <c r="A824" s="4"/>
      <c r="B824" s="4"/>
      <c r="C824" s="38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</row>
    <row r="825">
      <c r="A825" s="4"/>
      <c r="B825" s="4"/>
      <c r="C825" s="38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</row>
    <row r="826">
      <c r="A826" s="4"/>
      <c r="B826" s="4"/>
      <c r="C826" s="38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</row>
    <row r="827">
      <c r="A827" s="4"/>
      <c r="B827" s="4"/>
      <c r="C827" s="38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</row>
    <row r="828">
      <c r="A828" s="4"/>
      <c r="B828" s="4"/>
      <c r="C828" s="38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</row>
    <row r="829">
      <c r="A829" s="4"/>
      <c r="B829" s="4"/>
      <c r="C829" s="38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</row>
    <row r="830">
      <c r="A830" s="4"/>
      <c r="B830" s="4"/>
      <c r="C830" s="38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</row>
    <row r="831">
      <c r="A831" s="4"/>
      <c r="B831" s="4"/>
      <c r="C831" s="38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</row>
    <row r="832">
      <c r="A832" s="4"/>
      <c r="B832" s="4"/>
      <c r="C832" s="38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</row>
    <row r="833">
      <c r="A833" s="4"/>
      <c r="B833" s="4"/>
      <c r="C833" s="38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</row>
    <row r="834">
      <c r="A834" s="4"/>
      <c r="B834" s="4"/>
      <c r="C834" s="38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</row>
    <row r="835">
      <c r="A835" s="4"/>
      <c r="B835" s="4"/>
      <c r="C835" s="38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</row>
    <row r="836">
      <c r="A836" s="4"/>
      <c r="B836" s="4"/>
      <c r="C836" s="38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</row>
    <row r="837">
      <c r="A837" s="4"/>
      <c r="B837" s="4"/>
      <c r="C837" s="38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</row>
    <row r="838">
      <c r="A838" s="4"/>
      <c r="B838" s="4"/>
      <c r="C838" s="38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</row>
    <row r="839">
      <c r="A839" s="4"/>
      <c r="B839" s="4"/>
      <c r="C839" s="38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</row>
    <row r="840">
      <c r="A840" s="4"/>
      <c r="B840" s="4"/>
      <c r="C840" s="38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</row>
    <row r="841">
      <c r="A841" s="4"/>
      <c r="B841" s="4"/>
      <c r="C841" s="38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</row>
    <row r="842">
      <c r="A842" s="4"/>
      <c r="B842" s="4"/>
      <c r="C842" s="38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</row>
    <row r="843">
      <c r="A843" s="4"/>
      <c r="B843" s="4"/>
      <c r="C843" s="38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</row>
    <row r="844">
      <c r="A844" s="4"/>
      <c r="B844" s="4"/>
      <c r="C844" s="38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</row>
    <row r="845">
      <c r="A845" s="4"/>
      <c r="B845" s="4"/>
      <c r="C845" s="38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</row>
    <row r="846">
      <c r="A846" s="4"/>
      <c r="B846" s="4"/>
      <c r="C846" s="38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</row>
    <row r="847">
      <c r="A847" s="4"/>
      <c r="B847" s="4"/>
      <c r="C847" s="38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</row>
    <row r="848">
      <c r="A848" s="4"/>
      <c r="B848" s="4"/>
      <c r="C848" s="38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</row>
    <row r="849">
      <c r="A849" s="4"/>
      <c r="B849" s="4"/>
      <c r="C849" s="38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</row>
    <row r="850">
      <c r="A850" s="4"/>
      <c r="B850" s="4"/>
      <c r="C850" s="38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</row>
    <row r="851">
      <c r="A851" s="4"/>
      <c r="B851" s="4"/>
      <c r="C851" s="38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</row>
    <row r="852">
      <c r="A852" s="4"/>
      <c r="B852" s="4"/>
      <c r="C852" s="38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</row>
    <row r="853">
      <c r="A853" s="4"/>
      <c r="B853" s="4"/>
      <c r="C853" s="38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</row>
    <row r="854">
      <c r="A854" s="4"/>
      <c r="B854" s="4"/>
      <c r="C854" s="38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</row>
    <row r="855">
      <c r="A855" s="4"/>
      <c r="B855" s="4"/>
      <c r="C855" s="38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</row>
    <row r="856">
      <c r="A856" s="4"/>
      <c r="B856" s="4"/>
      <c r="C856" s="38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</row>
    <row r="857">
      <c r="A857" s="4"/>
      <c r="B857" s="4"/>
      <c r="C857" s="38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</row>
    <row r="858">
      <c r="A858" s="4"/>
      <c r="B858" s="4"/>
      <c r="C858" s="38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</row>
    <row r="859">
      <c r="A859" s="4"/>
      <c r="B859" s="4"/>
      <c r="C859" s="38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</row>
    <row r="860">
      <c r="A860" s="4"/>
      <c r="B860" s="4"/>
      <c r="C860" s="38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</row>
    <row r="861">
      <c r="A861" s="4"/>
      <c r="B861" s="4"/>
      <c r="C861" s="38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</row>
    <row r="862">
      <c r="A862" s="4"/>
      <c r="B862" s="4"/>
      <c r="C862" s="38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</row>
    <row r="863">
      <c r="A863" s="4"/>
      <c r="B863" s="4"/>
      <c r="C863" s="38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</row>
    <row r="864">
      <c r="A864" s="4"/>
      <c r="B864" s="4"/>
      <c r="C864" s="38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</row>
    <row r="865">
      <c r="A865" s="4"/>
      <c r="B865" s="4"/>
      <c r="C865" s="38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</row>
    <row r="866">
      <c r="A866" s="4"/>
      <c r="B866" s="4"/>
      <c r="C866" s="38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</row>
    <row r="867">
      <c r="A867" s="4"/>
      <c r="B867" s="4"/>
      <c r="C867" s="38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</row>
    <row r="868">
      <c r="A868" s="4"/>
      <c r="B868" s="4"/>
      <c r="C868" s="38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</row>
    <row r="869">
      <c r="A869" s="4"/>
      <c r="B869" s="4"/>
      <c r="C869" s="38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</row>
    <row r="870">
      <c r="A870" s="4"/>
      <c r="B870" s="4"/>
      <c r="C870" s="38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</row>
    <row r="871">
      <c r="A871" s="4"/>
      <c r="B871" s="4"/>
      <c r="C871" s="38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</row>
    <row r="872">
      <c r="A872" s="4"/>
      <c r="B872" s="4"/>
      <c r="C872" s="38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</row>
    <row r="873">
      <c r="A873" s="4"/>
      <c r="B873" s="4"/>
      <c r="C873" s="38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</row>
    <row r="874">
      <c r="A874" s="4"/>
      <c r="B874" s="4"/>
      <c r="C874" s="38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</row>
    <row r="875">
      <c r="A875" s="4"/>
      <c r="B875" s="4"/>
      <c r="C875" s="38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</row>
    <row r="876">
      <c r="A876" s="4"/>
      <c r="B876" s="4"/>
      <c r="C876" s="38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</row>
    <row r="877">
      <c r="A877" s="4"/>
      <c r="B877" s="4"/>
      <c r="C877" s="38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</row>
    <row r="878">
      <c r="A878" s="4"/>
      <c r="B878" s="4"/>
      <c r="C878" s="38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</row>
    <row r="879">
      <c r="A879" s="4"/>
      <c r="B879" s="4"/>
      <c r="C879" s="38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</row>
    <row r="880">
      <c r="A880" s="4"/>
      <c r="B880" s="4"/>
      <c r="C880" s="38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</row>
    <row r="881">
      <c r="A881" s="4"/>
      <c r="B881" s="4"/>
      <c r="C881" s="38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</row>
    <row r="882">
      <c r="A882" s="4"/>
      <c r="B882" s="4"/>
      <c r="C882" s="38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</row>
    <row r="883">
      <c r="A883" s="4"/>
      <c r="B883" s="4"/>
      <c r="C883" s="38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</row>
    <row r="884">
      <c r="A884" s="4"/>
      <c r="B884" s="4"/>
      <c r="C884" s="38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</row>
    <row r="885">
      <c r="A885" s="4"/>
      <c r="B885" s="4"/>
      <c r="C885" s="38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</row>
    <row r="886">
      <c r="A886" s="4"/>
      <c r="B886" s="4"/>
      <c r="C886" s="38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</row>
    <row r="887">
      <c r="A887" s="4"/>
      <c r="B887" s="4"/>
      <c r="C887" s="38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</row>
    <row r="888">
      <c r="A888" s="4"/>
      <c r="B888" s="4"/>
      <c r="C888" s="38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</row>
    <row r="889">
      <c r="A889" s="4"/>
      <c r="B889" s="4"/>
      <c r="C889" s="38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</row>
    <row r="890">
      <c r="A890" s="4"/>
      <c r="B890" s="4"/>
      <c r="C890" s="38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</row>
    <row r="891">
      <c r="A891" s="4"/>
      <c r="B891" s="4"/>
      <c r="C891" s="38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</row>
    <row r="892">
      <c r="A892" s="4"/>
      <c r="B892" s="4"/>
      <c r="C892" s="38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</row>
    <row r="893">
      <c r="A893" s="4"/>
      <c r="B893" s="4"/>
      <c r="C893" s="38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</row>
    <row r="894">
      <c r="A894" s="4"/>
      <c r="B894" s="4"/>
      <c r="C894" s="38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</row>
    <row r="895">
      <c r="A895" s="4"/>
      <c r="B895" s="4"/>
      <c r="C895" s="38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</row>
    <row r="896">
      <c r="A896" s="4"/>
      <c r="B896" s="4"/>
      <c r="C896" s="38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</row>
    <row r="897">
      <c r="A897" s="4"/>
      <c r="B897" s="4"/>
      <c r="C897" s="38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</row>
    <row r="898">
      <c r="A898" s="4"/>
      <c r="B898" s="4"/>
      <c r="C898" s="38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</row>
    <row r="899">
      <c r="A899" s="4"/>
      <c r="B899" s="4"/>
      <c r="C899" s="38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</row>
    <row r="900">
      <c r="A900" s="4"/>
      <c r="B900" s="4"/>
      <c r="C900" s="38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</row>
    <row r="901">
      <c r="A901" s="4"/>
      <c r="B901" s="4"/>
      <c r="C901" s="38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</row>
    <row r="902">
      <c r="A902" s="4"/>
      <c r="B902" s="4"/>
      <c r="C902" s="38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</row>
    <row r="903">
      <c r="A903" s="4"/>
      <c r="B903" s="4"/>
      <c r="C903" s="38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</row>
    <row r="904">
      <c r="A904" s="4"/>
      <c r="B904" s="4"/>
      <c r="C904" s="38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</row>
    <row r="905">
      <c r="A905" s="4"/>
      <c r="B905" s="4"/>
      <c r="C905" s="38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</row>
    <row r="906">
      <c r="A906" s="4"/>
      <c r="B906" s="4"/>
      <c r="C906" s="38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</row>
    <row r="907">
      <c r="A907" s="4"/>
      <c r="B907" s="4"/>
      <c r="C907" s="38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</row>
    <row r="908">
      <c r="A908" s="4"/>
      <c r="B908" s="4"/>
      <c r="C908" s="38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</row>
    <row r="909">
      <c r="A909" s="4"/>
      <c r="B909" s="4"/>
      <c r="C909" s="38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</row>
    <row r="910">
      <c r="A910" s="4"/>
      <c r="B910" s="4"/>
      <c r="C910" s="38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</row>
    <row r="911">
      <c r="A911" s="4"/>
      <c r="B911" s="4"/>
      <c r="C911" s="38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</row>
    <row r="912">
      <c r="A912" s="4"/>
      <c r="B912" s="4"/>
      <c r="C912" s="38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</row>
    <row r="913">
      <c r="A913" s="4"/>
      <c r="B913" s="4"/>
      <c r="C913" s="38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</row>
    <row r="914">
      <c r="A914" s="4"/>
      <c r="B914" s="4"/>
      <c r="C914" s="38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</row>
    <row r="915">
      <c r="A915" s="4"/>
      <c r="B915" s="4"/>
      <c r="C915" s="38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</row>
    <row r="916">
      <c r="A916" s="4"/>
      <c r="B916" s="4"/>
      <c r="C916" s="38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</row>
    <row r="917">
      <c r="A917" s="4"/>
      <c r="B917" s="4"/>
      <c r="C917" s="38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</row>
    <row r="918">
      <c r="A918" s="4"/>
      <c r="B918" s="4"/>
      <c r="C918" s="38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</row>
    <row r="919">
      <c r="A919" s="4"/>
      <c r="B919" s="4"/>
      <c r="C919" s="38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</row>
    <row r="920">
      <c r="A920" s="4"/>
      <c r="B920" s="4"/>
      <c r="C920" s="38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</row>
    <row r="921">
      <c r="A921" s="4"/>
      <c r="B921" s="4"/>
      <c r="C921" s="38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</row>
    <row r="922">
      <c r="A922" s="4"/>
      <c r="B922" s="4"/>
      <c r="C922" s="38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</row>
    <row r="923">
      <c r="A923" s="4"/>
      <c r="B923" s="4"/>
      <c r="C923" s="38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</row>
    <row r="924">
      <c r="A924" s="4"/>
      <c r="B924" s="4"/>
      <c r="C924" s="38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</row>
    <row r="925">
      <c r="A925" s="4"/>
      <c r="B925" s="4"/>
      <c r="C925" s="38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</row>
    <row r="926">
      <c r="A926" s="4"/>
      <c r="B926" s="4"/>
      <c r="C926" s="38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</row>
    <row r="927">
      <c r="A927" s="4"/>
      <c r="B927" s="4"/>
      <c r="C927" s="38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</row>
    <row r="928">
      <c r="A928" s="4"/>
      <c r="B928" s="4"/>
      <c r="C928" s="38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</row>
    <row r="929">
      <c r="A929" s="4"/>
      <c r="B929" s="4"/>
      <c r="C929" s="38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</row>
    <row r="930">
      <c r="A930" s="4"/>
      <c r="B930" s="4"/>
      <c r="C930" s="38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</row>
    <row r="931">
      <c r="A931" s="4"/>
      <c r="B931" s="4"/>
      <c r="C931" s="38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</row>
    <row r="932">
      <c r="A932" s="4"/>
      <c r="B932" s="4"/>
      <c r="C932" s="38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</row>
    <row r="933">
      <c r="A933" s="4"/>
      <c r="B933" s="4"/>
      <c r="C933" s="38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</row>
    <row r="934">
      <c r="A934" s="4"/>
      <c r="B934" s="4"/>
      <c r="C934" s="38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</row>
    <row r="935">
      <c r="A935" s="4"/>
      <c r="B935" s="4"/>
      <c r="C935" s="38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</row>
    <row r="936">
      <c r="A936" s="4"/>
      <c r="B936" s="4"/>
      <c r="C936" s="38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</row>
    <row r="937">
      <c r="A937" s="4"/>
      <c r="B937" s="4"/>
      <c r="C937" s="38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</row>
    <row r="938">
      <c r="A938" s="4"/>
      <c r="B938" s="4"/>
      <c r="C938" s="38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</row>
    <row r="939">
      <c r="A939" s="4"/>
      <c r="B939" s="4"/>
      <c r="C939" s="38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</row>
    <row r="940">
      <c r="A940" s="4"/>
      <c r="B940" s="4"/>
      <c r="C940" s="38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</row>
    <row r="941">
      <c r="A941" s="4"/>
      <c r="B941" s="4"/>
      <c r="C941" s="38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</row>
    <row r="942">
      <c r="A942" s="4"/>
      <c r="B942" s="4"/>
      <c r="C942" s="38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</row>
    <row r="943">
      <c r="A943" s="4"/>
      <c r="B943" s="4"/>
      <c r="C943" s="38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</row>
    <row r="944">
      <c r="A944" s="4"/>
      <c r="B944" s="4"/>
      <c r="C944" s="38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</row>
    <row r="945">
      <c r="A945" s="4"/>
      <c r="B945" s="4"/>
      <c r="C945" s="38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</row>
    <row r="946">
      <c r="A946" s="4"/>
      <c r="B946" s="4"/>
      <c r="C946" s="38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</row>
    <row r="947">
      <c r="A947" s="4"/>
      <c r="B947" s="4"/>
      <c r="C947" s="38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</row>
    <row r="948">
      <c r="A948" s="4"/>
      <c r="B948" s="4"/>
      <c r="C948" s="38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</row>
    <row r="949">
      <c r="A949" s="4"/>
      <c r="B949" s="4"/>
      <c r="C949" s="38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</row>
    <row r="950">
      <c r="A950" s="4"/>
      <c r="B950" s="4"/>
      <c r="C950" s="38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</row>
    <row r="951">
      <c r="A951" s="4"/>
      <c r="B951" s="4"/>
      <c r="C951" s="38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</row>
    <row r="952">
      <c r="A952" s="4"/>
      <c r="B952" s="4"/>
      <c r="C952" s="38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</row>
    <row r="953">
      <c r="A953" s="4"/>
      <c r="B953" s="4"/>
      <c r="C953" s="38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</row>
    <row r="954">
      <c r="A954" s="4"/>
      <c r="B954" s="4"/>
      <c r="C954" s="38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</row>
    <row r="955">
      <c r="A955" s="4"/>
      <c r="B955" s="4"/>
      <c r="C955" s="38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</row>
    <row r="956">
      <c r="A956" s="4"/>
      <c r="B956" s="4"/>
      <c r="C956" s="38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</row>
    <row r="957">
      <c r="A957" s="4"/>
      <c r="B957" s="4"/>
      <c r="C957" s="38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</row>
    <row r="958">
      <c r="A958" s="4"/>
      <c r="B958" s="4"/>
      <c r="C958" s="38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</row>
    <row r="959">
      <c r="A959" s="4"/>
      <c r="B959" s="4"/>
      <c r="C959" s="38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</row>
    <row r="960">
      <c r="A960" s="4"/>
      <c r="B960" s="4"/>
      <c r="C960" s="38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</row>
    <row r="961">
      <c r="A961" s="4"/>
      <c r="B961" s="4"/>
      <c r="C961" s="38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</row>
    <row r="962">
      <c r="A962" s="4"/>
      <c r="B962" s="4"/>
      <c r="C962" s="38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</row>
    <row r="963">
      <c r="A963" s="4"/>
      <c r="B963" s="4"/>
      <c r="C963" s="38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</row>
    <row r="964">
      <c r="A964" s="4"/>
      <c r="B964" s="4"/>
      <c r="C964" s="38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</row>
    <row r="965">
      <c r="A965" s="4"/>
      <c r="B965" s="4"/>
      <c r="C965" s="38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</row>
    <row r="966">
      <c r="A966" s="4"/>
      <c r="B966" s="4"/>
      <c r="C966" s="38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</row>
    <row r="967">
      <c r="A967" s="4"/>
      <c r="B967" s="4"/>
      <c r="C967" s="38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</row>
    <row r="968">
      <c r="A968" s="4"/>
      <c r="B968" s="4"/>
      <c r="C968" s="38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</row>
    <row r="969">
      <c r="A969" s="4"/>
      <c r="B969" s="4"/>
      <c r="C969" s="38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</row>
    <row r="970">
      <c r="A970" s="4"/>
      <c r="B970" s="4"/>
      <c r="C970" s="38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</row>
    <row r="971">
      <c r="A971" s="4"/>
      <c r="B971" s="4"/>
      <c r="C971" s="38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</row>
    <row r="972">
      <c r="A972" s="4"/>
      <c r="B972" s="4"/>
      <c r="C972" s="38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</row>
    <row r="973">
      <c r="A973" s="4"/>
      <c r="B973" s="4"/>
      <c r="C973" s="38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</row>
    <row r="974">
      <c r="A974" s="4"/>
      <c r="B974" s="4"/>
      <c r="C974" s="38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</row>
    <row r="975">
      <c r="A975" s="4"/>
      <c r="B975" s="4"/>
      <c r="C975" s="38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</row>
    <row r="976">
      <c r="A976" s="4"/>
      <c r="B976" s="4"/>
      <c r="C976" s="38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</row>
    <row r="977">
      <c r="A977" s="4"/>
      <c r="B977" s="4"/>
      <c r="C977" s="38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</row>
    <row r="978">
      <c r="A978" s="4"/>
      <c r="B978" s="4"/>
      <c r="C978" s="38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</row>
    <row r="979">
      <c r="A979" s="4"/>
      <c r="B979" s="4"/>
      <c r="C979" s="38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</row>
    <row r="980">
      <c r="A980" s="4"/>
      <c r="B980" s="4"/>
      <c r="C980" s="38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</row>
    <row r="981">
      <c r="A981" s="4"/>
      <c r="B981" s="4"/>
      <c r="C981" s="38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</row>
    <row r="982">
      <c r="A982" s="4"/>
      <c r="B982" s="4"/>
      <c r="C982" s="38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</row>
  </sheetData>
  <mergeCells count="16">
    <mergeCell ref="E2:E4"/>
    <mergeCell ref="F3:F4"/>
    <mergeCell ref="G3:H3"/>
    <mergeCell ref="I3:J3"/>
    <mergeCell ref="K3:K4"/>
    <mergeCell ref="O3:O4"/>
    <mergeCell ref="F23:O23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33.6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</cols>
  <sheetData>
    <row r="1" ht="45.0" customHeight="1">
      <c r="A1" s="1" t="s">
        <v>1376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ht="34.5" customHeight="1">
      <c r="A5" s="51">
        <v>1.0</v>
      </c>
      <c r="B5" s="17">
        <v>45493.0</v>
      </c>
      <c r="C5" s="18" t="s">
        <v>1377</v>
      </c>
      <c r="D5" s="19">
        <v>21818.0</v>
      </c>
      <c r="E5" s="20" t="s">
        <v>122</v>
      </c>
      <c r="F5" s="21"/>
      <c r="G5" s="22"/>
      <c r="H5" s="21"/>
      <c r="I5" s="23"/>
      <c r="J5" s="22"/>
      <c r="K5" s="22"/>
      <c r="L5" s="24"/>
      <c r="M5" s="21">
        <v>1400.0</v>
      </c>
      <c r="N5" s="24"/>
      <c r="O5" s="24"/>
      <c r="P5" s="25">
        <v>1400.0</v>
      </c>
      <c r="Q5" s="26">
        <f t="shared" ref="Q5:Q32" si="1">F5+G5+H5+I5+J5+K5+L5+M5+N5+O5-P5</f>
        <v>0</v>
      </c>
      <c r="R5" s="25" t="s">
        <v>954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ht="34.5" customHeight="1">
      <c r="A6" s="51">
        <v>2.0</v>
      </c>
      <c r="B6" s="27">
        <v>45493.0</v>
      </c>
      <c r="C6" s="18" t="s">
        <v>1378</v>
      </c>
      <c r="D6" s="19">
        <v>21818.0</v>
      </c>
      <c r="E6" s="20" t="s">
        <v>122</v>
      </c>
      <c r="F6" s="21"/>
      <c r="G6" s="24"/>
      <c r="H6" s="22"/>
      <c r="I6" s="21"/>
      <c r="J6" s="22"/>
      <c r="K6" s="22"/>
      <c r="L6" s="24"/>
      <c r="M6" s="21">
        <v>200.0</v>
      </c>
      <c r="N6" s="24"/>
      <c r="O6" s="24"/>
      <c r="P6" s="25">
        <v>200.0</v>
      </c>
      <c r="Q6" s="26">
        <f t="shared" si="1"/>
        <v>0</v>
      </c>
      <c r="R6" s="25" t="s">
        <v>954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ht="34.5" customHeight="1">
      <c r="A7" s="51">
        <v>3.0</v>
      </c>
      <c r="B7" s="27">
        <v>45494.0</v>
      </c>
      <c r="C7" s="18" t="s">
        <v>1379</v>
      </c>
      <c r="D7" s="19">
        <v>83599.0</v>
      </c>
      <c r="E7" s="20" t="s">
        <v>545</v>
      </c>
      <c r="F7" s="22"/>
      <c r="G7" s="24"/>
      <c r="H7" s="21"/>
      <c r="I7" s="21">
        <v>4500.0</v>
      </c>
      <c r="J7" s="23"/>
      <c r="K7" s="22"/>
      <c r="L7" s="24"/>
      <c r="M7" s="22"/>
      <c r="N7" s="24"/>
      <c r="O7" s="24"/>
      <c r="P7" s="25">
        <v>4500.0</v>
      </c>
      <c r="Q7" s="26">
        <f t="shared" si="1"/>
        <v>0</v>
      </c>
      <c r="R7" s="25" t="s">
        <v>29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ht="34.5" customHeight="1">
      <c r="A8" s="51">
        <v>4.0</v>
      </c>
      <c r="B8" s="27">
        <v>45494.0</v>
      </c>
      <c r="C8" s="18" t="s">
        <v>1380</v>
      </c>
      <c r="D8" s="19">
        <v>52083.0</v>
      </c>
      <c r="E8" s="20" t="s">
        <v>85</v>
      </c>
      <c r="F8" s="22"/>
      <c r="G8" s="22"/>
      <c r="H8" s="22"/>
      <c r="I8" s="21">
        <v>11450.0</v>
      </c>
      <c r="J8" s="21"/>
      <c r="K8" s="22"/>
      <c r="L8" s="24"/>
      <c r="M8" s="22"/>
      <c r="N8" s="24"/>
      <c r="O8" s="24"/>
      <c r="P8" s="25">
        <v>11450.0</v>
      </c>
      <c r="Q8" s="26">
        <f t="shared" si="1"/>
        <v>0</v>
      </c>
      <c r="R8" s="25" t="s">
        <v>954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ht="34.5" customHeight="1">
      <c r="A9" s="51">
        <v>5.0</v>
      </c>
      <c r="B9" s="27">
        <v>45494.0</v>
      </c>
      <c r="C9" s="18" t="s">
        <v>1381</v>
      </c>
      <c r="D9" s="19">
        <v>48052.0</v>
      </c>
      <c r="E9" s="20" t="s">
        <v>559</v>
      </c>
      <c r="F9" s="22"/>
      <c r="G9" s="22"/>
      <c r="H9" s="22"/>
      <c r="I9" s="21">
        <v>450.0</v>
      </c>
      <c r="J9" s="21"/>
      <c r="K9" s="24"/>
      <c r="L9" s="24"/>
      <c r="M9" s="21"/>
      <c r="N9" s="24"/>
      <c r="O9" s="24"/>
      <c r="P9" s="25">
        <v>450.0</v>
      </c>
      <c r="Q9" s="26">
        <f t="shared" si="1"/>
        <v>0</v>
      </c>
      <c r="R9" s="25" t="s">
        <v>954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ht="34.5" customHeight="1">
      <c r="A10" s="51">
        <v>6.0</v>
      </c>
      <c r="B10" s="27">
        <v>45494.0</v>
      </c>
      <c r="C10" s="18" t="s">
        <v>1382</v>
      </c>
      <c r="D10" s="19">
        <v>57991.0</v>
      </c>
      <c r="E10" s="20" t="s">
        <v>1383</v>
      </c>
      <c r="F10" s="22"/>
      <c r="G10" s="22"/>
      <c r="H10" s="22"/>
      <c r="I10" s="21">
        <v>2650.0</v>
      </c>
      <c r="J10" s="21"/>
      <c r="K10" s="22"/>
      <c r="L10" s="24"/>
      <c r="M10" s="21"/>
      <c r="N10" s="24"/>
      <c r="O10" s="24"/>
      <c r="P10" s="25">
        <v>2650.0</v>
      </c>
      <c r="Q10" s="26">
        <f t="shared" si="1"/>
        <v>0</v>
      </c>
      <c r="R10" s="25" t="s">
        <v>954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ht="34.5" customHeight="1">
      <c r="A11" s="51">
        <v>7.0</v>
      </c>
      <c r="B11" s="27">
        <v>45494.0</v>
      </c>
      <c r="C11" s="18" t="s">
        <v>1384</v>
      </c>
      <c r="D11" s="19">
        <v>69620.0</v>
      </c>
      <c r="E11" s="20" t="s">
        <v>432</v>
      </c>
      <c r="F11" s="22"/>
      <c r="G11" s="22"/>
      <c r="H11" s="22"/>
      <c r="I11" s="21"/>
      <c r="J11" s="21">
        <v>10000.0</v>
      </c>
      <c r="K11" s="22"/>
      <c r="L11" s="24"/>
      <c r="M11" s="21"/>
      <c r="N11" s="24"/>
      <c r="O11" s="24"/>
      <c r="P11" s="25">
        <v>10000.0</v>
      </c>
      <c r="Q11" s="26">
        <f t="shared" si="1"/>
        <v>0</v>
      </c>
      <c r="R11" s="25" t="s">
        <v>954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ht="34.5" customHeight="1">
      <c r="A12" s="51">
        <v>8.0</v>
      </c>
      <c r="B12" s="27">
        <v>45494.0</v>
      </c>
      <c r="C12" s="18" t="s">
        <v>1385</v>
      </c>
      <c r="D12" s="19">
        <v>48910.0</v>
      </c>
      <c r="E12" s="20" t="s">
        <v>98</v>
      </c>
      <c r="F12" s="22"/>
      <c r="G12" s="22"/>
      <c r="H12" s="22"/>
      <c r="I12" s="21"/>
      <c r="J12" s="21">
        <v>5150.0</v>
      </c>
      <c r="K12" s="22"/>
      <c r="L12" s="24"/>
      <c r="M12" s="21"/>
      <c r="N12" s="24"/>
      <c r="O12" s="24"/>
      <c r="P12" s="25">
        <v>5150.0</v>
      </c>
      <c r="Q12" s="26">
        <f t="shared" si="1"/>
        <v>0</v>
      </c>
      <c r="R12" s="25" t="s">
        <v>954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ht="34.5" customHeight="1">
      <c r="A13" s="51">
        <v>9.0</v>
      </c>
      <c r="B13" s="27">
        <v>45494.0</v>
      </c>
      <c r="C13" s="18" t="s">
        <v>1386</v>
      </c>
      <c r="D13" s="19">
        <v>51939.0</v>
      </c>
      <c r="E13" s="20" t="s">
        <v>344</v>
      </c>
      <c r="F13" s="22"/>
      <c r="G13" s="22"/>
      <c r="H13" s="22"/>
      <c r="I13" s="21">
        <v>6250.0</v>
      </c>
      <c r="J13" s="21"/>
      <c r="K13" s="22"/>
      <c r="L13" s="24"/>
      <c r="M13" s="21"/>
      <c r="N13" s="24"/>
      <c r="O13" s="24"/>
      <c r="P13" s="25">
        <v>6250.0</v>
      </c>
      <c r="Q13" s="26">
        <f t="shared" si="1"/>
        <v>0</v>
      </c>
      <c r="R13" s="25" t="s">
        <v>954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ht="34.5" customHeight="1">
      <c r="A14" s="51">
        <v>10.0</v>
      </c>
      <c r="B14" s="27">
        <v>45494.0</v>
      </c>
      <c r="C14" s="18" t="s">
        <v>1387</v>
      </c>
      <c r="D14" s="19">
        <v>36769.0</v>
      </c>
      <c r="E14" s="20" t="s">
        <v>73</v>
      </c>
      <c r="F14" s="22"/>
      <c r="G14" s="22"/>
      <c r="H14" s="22"/>
      <c r="I14" s="21">
        <v>20000.0</v>
      </c>
      <c r="J14" s="21"/>
      <c r="K14" s="22"/>
      <c r="L14" s="24"/>
      <c r="M14" s="21"/>
      <c r="N14" s="24"/>
      <c r="O14" s="24"/>
      <c r="P14" s="25">
        <v>20000.0</v>
      </c>
      <c r="Q14" s="26">
        <f t="shared" si="1"/>
        <v>0</v>
      </c>
      <c r="R14" s="25" t="s">
        <v>29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ht="34.5" customHeight="1">
      <c r="A15" s="51">
        <v>11.0</v>
      </c>
      <c r="B15" s="27">
        <v>45494.0</v>
      </c>
      <c r="C15" s="18" t="s">
        <v>1388</v>
      </c>
      <c r="D15" s="19">
        <v>54226.0</v>
      </c>
      <c r="E15" s="20" t="s">
        <v>1085</v>
      </c>
      <c r="F15" s="22"/>
      <c r="G15" s="22"/>
      <c r="H15" s="22"/>
      <c r="I15" s="21">
        <v>2650.0</v>
      </c>
      <c r="J15" s="21"/>
      <c r="K15" s="22"/>
      <c r="L15" s="24"/>
      <c r="M15" s="21"/>
      <c r="N15" s="24"/>
      <c r="O15" s="24"/>
      <c r="P15" s="25">
        <v>2650.0</v>
      </c>
      <c r="Q15" s="26">
        <f t="shared" si="1"/>
        <v>0</v>
      </c>
      <c r="R15" s="25" t="s">
        <v>954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ht="34.5" customHeight="1">
      <c r="A16" s="51">
        <v>12.0</v>
      </c>
      <c r="B16" s="27">
        <v>45494.0</v>
      </c>
      <c r="C16" s="18" t="s">
        <v>1389</v>
      </c>
      <c r="D16" s="19">
        <v>53249.0</v>
      </c>
      <c r="E16" s="20" t="s">
        <v>153</v>
      </c>
      <c r="F16" s="22"/>
      <c r="G16" s="22"/>
      <c r="H16" s="22"/>
      <c r="I16" s="21">
        <v>20600.0</v>
      </c>
      <c r="J16" s="21"/>
      <c r="K16" s="22"/>
      <c r="L16" s="24"/>
      <c r="M16" s="21"/>
      <c r="N16" s="24"/>
      <c r="O16" s="24"/>
      <c r="P16" s="25">
        <v>20600.0</v>
      </c>
      <c r="Q16" s="26">
        <f t="shared" si="1"/>
        <v>0</v>
      </c>
      <c r="R16" s="25" t="s">
        <v>29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ht="34.5" customHeight="1">
      <c r="A17" s="51">
        <v>13.0</v>
      </c>
      <c r="B17" s="27">
        <v>45494.0</v>
      </c>
      <c r="C17" s="18" t="s">
        <v>1390</v>
      </c>
      <c r="D17" s="19">
        <v>78224.0</v>
      </c>
      <c r="E17" s="20" t="s">
        <v>1391</v>
      </c>
      <c r="F17" s="22"/>
      <c r="G17" s="22"/>
      <c r="H17" s="22"/>
      <c r="I17" s="21">
        <v>5150.0</v>
      </c>
      <c r="J17" s="21"/>
      <c r="K17" s="22"/>
      <c r="L17" s="24"/>
      <c r="M17" s="21"/>
      <c r="N17" s="24"/>
      <c r="O17" s="24"/>
      <c r="P17" s="25">
        <v>5150.0</v>
      </c>
      <c r="Q17" s="26">
        <f t="shared" si="1"/>
        <v>0</v>
      </c>
      <c r="R17" s="25" t="s">
        <v>954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ht="34.5" customHeight="1">
      <c r="A18" s="51">
        <v>14.0</v>
      </c>
      <c r="B18" s="27">
        <v>45494.0</v>
      </c>
      <c r="C18" s="18" t="s">
        <v>1392</v>
      </c>
      <c r="D18" s="19">
        <v>32857.0</v>
      </c>
      <c r="E18" s="20" t="s">
        <v>1393</v>
      </c>
      <c r="F18" s="22"/>
      <c r="G18" s="22"/>
      <c r="H18" s="22"/>
      <c r="I18" s="21">
        <v>1350.0</v>
      </c>
      <c r="J18" s="21"/>
      <c r="K18" s="22"/>
      <c r="L18" s="24"/>
      <c r="M18" s="21"/>
      <c r="N18" s="24"/>
      <c r="O18" s="24"/>
      <c r="P18" s="25">
        <v>1350.0</v>
      </c>
      <c r="Q18" s="26">
        <f t="shared" si="1"/>
        <v>0</v>
      </c>
      <c r="R18" s="25" t="s">
        <v>954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ht="34.5" customHeight="1">
      <c r="A19" s="51">
        <v>15.0</v>
      </c>
      <c r="B19" s="27">
        <v>45494.0</v>
      </c>
      <c r="C19" s="18" t="s">
        <v>1394</v>
      </c>
      <c r="D19" s="19">
        <v>76360.0</v>
      </c>
      <c r="E19" s="20" t="s">
        <v>945</v>
      </c>
      <c r="F19" s="22"/>
      <c r="G19" s="22"/>
      <c r="H19" s="22"/>
      <c r="I19" s="21">
        <v>8900.0</v>
      </c>
      <c r="J19" s="21"/>
      <c r="K19" s="22"/>
      <c r="L19" s="24"/>
      <c r="M19" s="21"/>
      <c r="N19" s="24"/>
      <c r="O19" s="24"/>
      <c r="P19" s="25">
        <v>8900.0</v>
      </c>
      <c r="Q19" s="26">
        <f t="shared" si="1"/>
        <v>0</v>
      </c>
      <c r="R19" s="25" t="s">
        <v>29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ht="34.5" customHeight="1">
      <c r="A20" s="51">
        <v>16.0</v>
      </c>
      <c r="B20" s="27">
        <v>45494.0</v>
      </c>
      <c r="C20" s="18" t="s">
        <v>1395</v>
      </c>
      <c r="D20" s="19">
        <v>21818.0</v>
      </c>
      <c r="E20" s="20" t="s">
        <v>122</v>
      </c>
      <c r="F20" s="22"/>
      <c r="G20" s="22"/>
      <c r="H20" s="22"/>
      <c r="I20" s="21"/>
      <c r="J20" s="23"/>
      <c r="K20" s="22"/>
      <c r="L20" s="24"/>
      <c r="M20" s="22">
        <v>5000.0</v>
      </c>
      <c r="N20" s="24"/>
      <c r="O20" s="24"/>
      <c r="P20" s="25">
        <v>5000.0</v>
      </c>
      <c r="Q20" s="26">
        <f t="shared" si="1"/>
        <v>0</v>
      </c>
      <c r="R20" s="25" t="s">
        <v>29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ht="34.5" customHeight="1">
      <c r="A21" s="51">
        <v>17.0</v>
      </c>
      <c r="B21" s="27">
        <v>45494.0</v>
      </c>
      <c r="C21" s="18" t="s">
        <v>1396</v>
      </c>
      <c r="D21" s="19">
        <v>21818.0</v>
      </c>
      <c r="E21" s="20" t="s">
        <v>122</v>
      </c>
      <c r="F21" s="21"/>
      <c r="G21" s="24"/>
      <c r="H21" s="22"/>
      <c r="I21" s="21"/>
      <c r="J21" s="22"/>
      <c r="K21" s="28"/>
      <c r="L21" s="24"/>
      <c r="M21" s="22">
        <v>5000.0</v>
      </c>
      <c r="N21" s="24"/>
      <c r="O21" s="24"/>
      <c r="P21" s="25">
        <v>5000.0</v>
      </c>
      <c r="Q21" s="26">
        <f t="shared" si="1"/>
        <v>0</v>
      </c>
      <c r="R21" s="25" t="s">
        <v>29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ht="34.5" customHeight="1">
      <c r="A22" s="51">
        <v>18.0</v>
      </c>
      <c r="B22" s="27">
        <v>45494.0</v>
      </c>
      <c r="C22" s="18" t="s">
        <v>1397</v>
      </c>
      <c r="D22" s="19">
        <v>56681.0</v>
      </c>
      <c r="E22" s="20" t="s">
        <v>1398</v>
      </c>
      <c r="F22" s="21"/>
      <c r="G22" s="22"/>
      <c r="H22" s="24"/>
      <c r="I22" s="21">
        <v>10000.0</v>
      </c>
      <c r="J22" s="22"/>
      <c r="K22" s="21"/>
      <c r="L22" s="24"/>
      <c r="M22" s="22"/>
      <c r="N22" s="24"/>
      <c r="O22" s="24"/>
      <c r="P22" s="25">
        <v>10000.0</v>
      </c>
      <c r="Q22" s="26">
        <f t="shared" si="1"/>
        <v>0</v>
      </c>
      <c r="R22" s="25" t="s">
        <v>29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ht="34.5" customHeight="1">
      <c r="A23" s="51">
        <v>19.0</v>
      </c>
      <c r="B23" s="58">
        <v>45494.0</v>
      </c>
      <c r="C23" s="59" t="s">
        <v>1399</v>
      </c>
      <c r="D23" s="60">
        <v>80020.0</v>
      </c>
      <c r="E23" s="61" t="s">
        <v>1400</v>
      </c>
      <c r="F23" s="62"/>
      <c r="G23" s="64"/>
      <c r="H23" s="64"/>
      <c r="I23" s="62">
        <v>600.0</v>
      </c>
      <c r="J23" s="62"/>
      <c r="K23" s="69"/>
      <c r="L23" s="63"/>
      <c r="M23" s="64"/>
      <c r="N23" s="63"/>
      <c r="O23" s="63"/>
      <c r="P23" s="66">
        <v>600.0</v>
      </c>
      <c r="Q23" s="26">
        <f t="shared" si="1"/>
        <v>0</v>
      </c>
      <c r="R23" s="66" t="s">
        <v>29</v>
      </c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</row>
    <row r="24" ht="34.5" customHeight="1">
      <c r="A24" s="51">
        <v>20.0</v>
      </c>
      <c r="B24" s="27">
        <v>45494.0</v>
      </c>
      <c r="C24" s="18" t="s">
        <v>1401</v>
      </c>
      <c r="D24" s="19">
        <v>54226.0</v>
      </c>
      <c r="E24" s="20" t="s">
        <v>1085</v>
      </c>
      <c r="F24" s="21"/>
      <c r="G24" s="24"/>
      <c r="H24" s="22"/>
      <c r="I24" s="21">
        <v>5150.0</v>
      </c>
      <c r="J24" s="22"/>
      <c r="K24" s="28"/>
      <c r="L24" s="24"/>
      <c r="M24" s="22"/>
      <c r="N24" s="24"/>
      <c r="O24" s="24"/>
      <c r="P24" s="25">
        <v>5150.0</v>
      </c>
      <c r="Q24" s="26">
        <f t="shared" si="1"/>
        <v>0</v>
      </c>
      <c r="R24" s="25" t="s">
        <v>954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ht="34.5" customHeight="1">
      <c r="A25" s="51">
        <v>21.0</v>
      </c>
      <c r="B25" s="27">
        <v>45494.0</v>
      </c>
      <c r="C25" s="18" t="s">
        <v>1402</v>
      </c>
      <c r="D25" s="19">
        <v>83598.0</v>
      </c>
      <c r="E25" s="20" t="s">
        <v>380</v>
      </c>
      <c r="F25" s="21"/>
      <c r="G25" s="24"/>
      <c r="H25" s="22"/>
      <c r="I25" s="21">
        <v>5000.0</v>
      </c>
      <c r="J25" s="22"/>
      <c r="K25" s="28"/>
      <c r="L25" s="24"/>
      <c r="M25" s="22"/>
      <c r="N25" s="24"/>
      <c r="O25" s="24"/>
      <c r="P25" s="25">
        <v>5000.0</v>
      </c>
      <c r="Q25" s="26">
        <f t="shared" si="1"/>
        <v>0</v>
      </c>
      <c r="R25" s="25" t="s">
        <v>954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ht="34.5" customHeight="1">
      <c r="A26" s="51">
        <v>22.0</v>
      </c>
      <c r="B26" s="27">
        <v>45494.0</v>
      </c>
      <c r="C26" s="18" t="s">
        <v>1403</v>
      </c>
      <c r="D26" s="19">
        <v>80242.0</v>
      </c>
      <c r="E26" s="20" t="s">
        <v>1404</v>
      </c>
      <c r="F26" s="21"/>
      <c r="G26" s="22"/>
      <c r="H26" s="22"/>
      <c r="I26" s="21">
        <v>15000.0</v>
      </c>
      <c r="J26" s="21"/>
      <c r="K26" s="28"/>
      <c r="L26" s="24"/>
      <c r="M26" s="22"/>
      <c r="N26" s="24"/>
      <c r="O26" s="24"/>
      <c r="P26" s="25">
        <v>15000.0</v>
      </c>
      <c r="Q26" s="26">
        <f t="shared" si="1"/>
        <v>0</v>
      </c>
      <c r="R26" s="25" t="s">
        <v>29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ht="34.5" customHeight="1">
      <c r="A27" s="51">
        <v>23.0</v>
      </c>
      <c r="B27" s="27">
        <v>45494.0</v>
      </c>
      <c r="C27" s="18" t="s">
        <v>1405</v>
      </c>
      <c r="D27" s="19">
        <v>13781.0</v>
      </c>
      <c r="E27" s="20" t="s">
        <v>621</v>
      </c>
      <c r="F27" s="21"/>
      <c r="G27" s="22">
        <v>5000.0</v>
      </c>
      <c r="H27" s="22"/>
      <c r="I27" s="21"/>
      <c r="J27" s="21"/>
      <c r="K27" s="29"/>
      <c r="L27" s="24"/>
      <c r="M27" s="22"/>
      <c r="N27" s="24"/>
      <c r="O27" s="24"/>
      <c r="P27" s="25">
        <v>5000.0</v>
      </c>
      <c r="Q27" s="26">
        <f t="shared" si="1"/>
        <v>0</v>
      </c>
      <c r="R27" s="25" t="s">
        <v>954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ht="34.5" customHeight="1">
      <c r="A28" s="51">
        <v>24.0</v>
      </c>
      <c r="B28" s="27">
        <v>45494.0</v>
      </c>
      <c r="C28" s="18" t="s">
        <v>1406</v>
      </c>
      <c r="D28" s="19">
        <v>10250.0</v>
      </c>
      <c r="E28" s="20" t="s">
        <v>188</v>
      </c>
      <c r="F28" s="21"/>
      <c r="G28" s="24"/>
      <c r="H28" s="22">
        <v>15900.0</v>
      </c>
      <c r="I28" s="21"/>
      <c r="J28" s="21"/>
      <c r="K28" s="23"/>
      <c r="L28" s="24"/>
      <c r="M28" s="22"/>
      <c r="N28" s="24"/>
      <c r="O28" s="24"/>
      <c r="P28" s="25">
        <v>15900.0</v>
      </c>
      <c r="Q28" s="26">
        <f t="shared" si="1"/>
        <v>0</v>
      </c>
      <c r="R28" s="25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ht="34.5" customHeight="1">
      <c r="A29" s="51">
        <v>25.0</v>
      </c>
      <c r="B29" s="27">
        <v>45494.0</v>
      </c>
      <c r="C29" s="18" t="s">
        <v>1407</v>
      </c>
      <c r="D29" s="19">
        <v>51782.0</v>
      </c>
      <c r="E29" s="20" t="s">
        <v>961</v>
      </c>
      <c r="F29" s="21"/>
      <c r="G29" s="24"/>
      <c r="H29" s="22">
        <v>2150.0</v>
      </c>
      <c r="I29" s="21"/>
      <c r="J29" s="21"/>
      <c r="K29" s="23"/>
      <c r="L29" s="24"/>
      <c r="M29" s="21"/>
      <c r="N29" s="24"/>
      <c r="O29" s="24"/>
      <c r="P29" s="25">
        <v>2150.0</v>
      </c>
      <c r="Q29" s="26">
        <f t="shared" si="1"/>
        <v>0</v>
      </c>
      <c r="R29" s="25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ht="34.5" customHeight="1">
      <c r="A30" s="51">
        <v>26.0</v>
      </c>
      <c r="B30" s="27">
        <v>45494.0</v>
      </c>
      <c r="C30" s="18" t="s">
        <v>1408</v>
      </c>
      <c r="D30" s="19">
        <v>51017.0</v>
      </c>
      <c r="E30" s="20" t="s">
        <v>176</v>
      </c>
      <c r="F30" s="21"/>
      <c r="G30" s="24"/>
      <c r="H30" s="22">
        <v>7500.0</v>
      </c>
      <c r="I30" s="21"/>
      <c r="J30" s="21"/>
      <c r="K30" s="23"/>
      <c r="L30" s="24"/>
      <c r="M30" s="22"/>
      <c r="N30" s="24"/>
      <c r="O30" s="24"/>
      <c r="P30" s="25">
        <v>7500.0</v>
      </c>
      <c r="Q30" s="26">
        <f t="shared" si="1"/>
        <v>0</v>
      </c>
      <c r="R30" s="25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ht="34.5" customHeight="1">
      <c r="A31" s="51">
        <v>27.0</v>
      </c>
      <c r="B31" s="27">
        <v>45494.0</v>
      </c>
      <c r="C31" s="18" t="s">
        <v>1409</v>
      </c>
      <c r="D31" s="19">
        <v>21828.0</v>
      </c>
      <c r="E31" s="20" t="s">
        <v>178</v>
      </c>
      <c r="F31" s="21"/>
      <c r="G31" s="24"/>
      <c r="H31" s="22"/>
      <c r="I31" s="21"/>
      <c r="J31" s="21"/>
      <c r="K31" s="23">
        <v>2500.0</v>
      </c>
      <c r="L31" s="24"/>
      <c r="M31" s="22"/>
      <c r="N31" s="24"/>
      <c r="O31" s="24"/>
      <c r="P31" s="25">
        <v>2500.0</v>
      </c>
      <c r="Q31" s="26">
        <f t="shared" si="1"/>
        <v>0</v>
      </c>
      <c r="R31" s="25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ht="34.5" customHeight="1">
      <c r="A32" s="51"/>
      <c r="B32" s="27"/>
      <c r="C32" s="18"/>
      <c r="D32" s="19"/>
      <c r="E32" s="20"/>
      <c r="F32" s="21"/>
      <c r="G32" s="24"/>
      <c r="H32" s="22"/>
      <c r="I32" s="21"/>
      <c r="J32" s="21"/>
      <c r="K32" s="23"/>
      <c r="L32" s="24"/>
      <c r="M32" s="22"/>
      <c r="N32" s="24"/>
      <c r="O32" s="24"/>
      <c r="P32" s="25"/>
      <c r="Q32" s="26">
        <f t="shared" si="1"/>
        <v>0</v>
      </c>
      <c r="R32" s="25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ht="37.5" customHeight="1">
      <c r="A33" s="16"/>
      <c r="B33" s="27"/>
      <c r="C33" s="18"/>
      <c r="D33" s="19" t="s">
        <v>207</v>
      </c>
      <c r="E33" s="20"/>
      <c r="F33" s="30">
        <f t="shared" ref="F33:Q33" si="2">SUM(F5:F32)</f>
        <v>0</v>
      </c>
      <c r="G33" s="30">
        <f t="shared" si="2"/>
        <v>5000</v>
      </c>
      <c r="H33" s="30">
        <f t="shared" si="2"/>
        <v>25550</v>
      </c>
      <c r="I33" s="30">
        <f t="shared" si="2"/>
        <v>119700</v>
      </c>
      <c r="J33" s="30">
        <f t="shared" si="2"/>
        <v>15150</v>
      </c>
      <c r="K33" s="30">
        <f t="shared" si="2"/>
        <v>2500</v>
      </c>
      <c r="L33" s="30">
        <f t="shared" si="2"/>
        <v>0</v>
      </c>
      <c r="M33" s="30">
        <f t="shared" si="2"/>
        <v>11600</v>
      </c>
      <c r="N33" s="30">
        <f t="shared" si="2"/>
        <v>0</v>
      </c>
      <c r="O33" s="30">
        <f t="shared" si="2"/>
        <v>0</v>
      </c>
      <c r="P33" s="30">
        <f t="shared" si="2"/>
        <v>179500</v>
      </c>
      <c r="Q33" s="31">
        <f t="shared" si="2"/>
        <v>0</v>
      </c>
      <c r="R33" s="32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</row>
    <row r="34">
      <c r="A34" s="34"/>
      <c r="B34" s="34"/>
      <c r="C34" s="35"/>
      <c r="D34" s="34"/>
      <c r="E34" s="34"/>
      <c r="F34" s="36">
        <f>F33+G33+H33+I33+J33+K33+L33+M33+N33+O33</f>
        <v>179500</v>
      </c>
      <c r="P34" s="37"/>
      <c r="Q34" s="37"/>
      <c r="R34" s="34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</row>
    <row r="35">
      <c r="A35" s="4"/>
      <c r="B35" s="4"/>
      <c r="C35" s="38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>
      <c r="A36" s="4"/>
      <c r="B36" s="4"/>
      <c r="C36" s="38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>
      <c r="A37" s="4"/>
      <c r="B37" s="4"/>
      <c r="C37" s="39" t="s">
        <v>207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>
      <c r="A38" s="4"/>
      <c r="B38" s="4"/>
      <c r="C38" s="38"/>
      <c r="D38" s="4"/>
      <c r="E38" s="40" t="s">
        <v>208</v>
      </c>
      <c r="F38" s="41" t="s">
        <v>220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>
      <c r="A39" s="4"/>
      <c r="B39" s="4"/>
      <c r="C39" s="38"/>
      <c r="D39" s="4"/>
      <c r="E39" s="49" t="s">
        <v>210</v>
      </c>
      <c r="F39" s="41" t="s">
        <v>1033</v>
      </c>
      <c r="G39" s="4"/>
      <c r="H39" s="4"/>
      <c r="I39" s="4"/>
      <c r="J39" s="4"/>
      <c r="K39" s="4"/>
      <c r="L39" s="4"/>
      <c r="M39" s="4"/>
      <c r="N39" s="4"/>
      <c r="O39" s="42" t="s">
        <v>207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>
      <c r="A40" s="4"/>
      <c r="B40" s="4"/>
      <c r="C40" s="38"/>
      <c r="D40" s="4"/>
      <c r="E40" s="49" t="s">
        <v>211</v>
      </c>
      <c r="F40" s="41" t="s">
        <v>212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>
      <c r="A41" s="4"/>
      <c r="B41" s="4"/>
      <c r="C41" s="38"/>
      <c r="D41" s="4"/>
      <c r="E41" s="49" t="s">
        <v>213</v>
      </c>
      <c r="F41" s="41" t="s">
        <v>212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>
      <c r="A42" s="4"/>
      <c r="B42" s="4"/>
      <c r="C42" s="38"/>
      <c r="D42" s="4"/>
      <c r="E42" s="49" t="s">
        <v>214</v>
      </c>
      <c r="F42" s="84" t="s">
        <v>1033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>
      <c r="A43" s="4"/>
      <c r="B43" s="4"/>
      <c r="C43" s="38"/>
      <c r="D43" s="4"/>
      <c r="E43" s="49" t="s">
        <v>1410</v>
      </c>
      <c r="F43" s="41" t="s">
        <v>212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>
      <c r="A44" s="4"/>
      <c r="B44" s="4"/>
      <c r="C44" s="38"/>
      <c r="D44" s="4"/>
      <c r="E44" s="49" t="s">
        <v>217</v>
      </c>
      <c r="F44" s="41" t="s">
        <v>212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>
      <c r="A45" s="4"/>
      <c r="B45" s="4"/>
      <c r="C45" s="38"/>
      <c r="D45" s="4"/>
      <c r="E45" s="49" t="s">
        <v>219</v>
      </c>
      <c r="F45" s="50" t="s">
        <v>220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2" t="s">
        <v>207</v>
      </c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>
      <c r="A46" s="4"/>
      <c r="B46" s="4"/>
      <c r="C46" s="38"/>
      <c r="D46" s="4"/>
      <c r="E46" s="4"/>
      <c r="F46" s="4"/>
      <c r="G46" s="4"/>
      <c r="H46" s="4"/>
      <c r="I46" s="4"/>
      <c r="J46" s="4"/>
      <c r="K46" s="4" t="str">
        <f>I72433</f>
        <v/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>
      <c r="A47" s="4"/>
      <c r="B47" s="4"/>
      <c r="C47" s="38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>
      <c r="A48" s="4"/>
      <c r="B48" s="4"/>
      <c r="C48" s="38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>
      <c r="A49" s="4"/>
      <c r="B49" s="4"/>
      <c r="C49" s="38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>
      <c r="A50" s="4"/>
      <c r="B50" s="4"/>
      <c r="C50" s="38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>
      <c r="A51" s="4"/>
      <c r="B51" s="4"/>
      <c r="C51" s="38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>
      <c r="A52" s="4"/>
      <c r="B52" s="4"/>
      <c r="C52" s="38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>
      <c r="A53" s="4"/>
      <c r="B53" s="4"/>
      <c r="C53" s="38"/>
      <c r="D53" s="4"/>
      <c r="E53" s="4"/>
      <c r="F53" s="4"/>
      <c r="G53" s="4"/>
      <c r="H53" s="4"/>
      <c r="I53" s="42" t="s">
        <v>221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>
      <c r="A54" s="4"/>
      <c r="B54" s="4"/>
      <c r="C54" s="38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>
      <c r="A55" s="4"/>
      <c r="B55" s="4"/>
      <c r="C55" s="38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>
      <c r="A56" s="4"/>
      <c r="B56" s="4"/>
      <c r="C56" s="38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>
      <c r="A57" s="4"/>
      <c r="B57" s="4"/>
      <c r="C57" s="38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>
      <c r="A58" s="4"/>
      <c r="B58" s="4"/>
      <c r="C58" s="38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>
      <c r="A59" s="4"/>
      <c r="B59" s="4"/>
      <c r="C59" s="38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>
      <c r="A60" s="4"/>
      <c r="B60" s="4"/>
      <c r="C60" s="38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>
      <c r="A61" s="4"/>
      <c r="B61" s="4"/>
      <c r="C61" s="38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>
      <c r="A62" s="4"/>
      <c r="B62" s="4"/>
      <c r="C62" s="38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>
      <c r="A63" s="4"/>
      <c r="B63" s="4"/>
      <c r="C63" s="38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>
      <c r="A64" s="4"/>
      <c r="B64" s="4"/>
      <c r="C64" s="38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>
      <c r="A65" s="4"/>
      <c r="B65" s="4"/>
      <c r="C65" s="38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>
      <c r="A66" s="4"/>
      <c r="B66" s="4"/>
      <c r="C66" s="38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>
      <c r="A67" s="4"/>
      <c r="B67" s="4"/>
      <c r="C67" s="38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>
      <c r="A68" s="4"/>
      <c r="B68" s="4"/>
      <c r="C68" s="38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>
      <c r="A69" s="4"/>
      <c r="B69" s="4"/>
      <c r="C69" s="38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>
      <c r="A70" s="4"/>
      <c r="B70" s="4"/>
      <c r="C70" s="38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>
      <c r="A71" s="4"/>
      <c r="B71" s="4"/>
      <c r="C71" s="38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>
      <c r="A72" s="4"/>
      <c r="B72" s="4"/>
      <c r="C72" s="38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>
      <c r="A73" s="4"/>
      <c r="B73" s="4"/>
      <c r="C73" s="38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>
      <c r="A74" s="4"/>
      <c r="B74" s="4"/>
      <c r="C74" s="38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>
      <c r="A75" s="4"/>
      <c r="B75" s="4"/>
      <c r="C75" s="38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>
      <c r="A76" s="4"/>
      <c r="B76" s="4"/>
      <c r="C76" s="38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>
      <c r="A77" s="4"/>
      <c r="B77" s="4"/>
      <c r="C77" s="38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>
      <c r="A78" s="4"/>
      <c r="B78" s="4"/>
      <c r="C78" s="38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>
      <c r="A79" s="4"/>
      <c r="B79" s="4"/>
      <c r="C79" s="38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>
      <c r="A80" s="4"/>
      <c r="B80" s="4"/>
      <c r="C80" s="38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>
      <c r="A81" s="4"/>
      <c r="B81" s="4"/>
      <c r="C81" s="38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>
      <c r="A82" s="4"/>
      <c r="B82" s="4"/>
      <c r="C82" s="38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>
      <c r="A83" s="4"/>
      <c r="B83" s="4"/>
      <c r="C83" s="38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>
      <c r="A84" s="4"/>
      <c r="B84" s="4"/>
      <c r="C84" s="38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>
      <c r="A85" s="4"/>
      <c r="B85" s="4"/>
      <c r="C85" s="38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>
      <c r="A86" s="4"/>
      <c r="B86" s="4"/>
      <c r="C86" s="38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>
      <c r="A87" s="4"/>
      <c r="B87" s="4"/>
      <c r="C87" s="38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>
      <c r="A88" s="4"/>
      <c r="B88" s="4"/>
      <c r="C88" s="38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>
      <c r="A89" s="4"/>
      <c r="B89" s="4"/>
      <c r="C89" s="38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>
      <c r="A90" s="4"/>
      <c r="B90" s="4"/>
      <c r="C90" s="38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>
      <c r="A91" s="4"/>
      <c r="B91" s="4"/>
      <c r="C91" s="38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>
      <c r="A92" s="4"/>
      <c r="B92" s="4"/>
      <c r="C92" s="38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>
      <c r="A93" s="4"/>
      <c r="B93" s="4"/>
      <c r="C93" s="38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>
      <c r="A94" s="4"/>
      <c r="B94" s="4"/>
      <c r="C94" s="38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>
      <c r="A95" s="4"/>
      <c r="B95" s="4"/>
      <c r="C95" s="38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>
      <c r="A96" s="4"/>
      <c r="B96" s="4"/>
      <c r="C96" s="38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>
      <c r="A97" s="4"/>
      <c r="B97" s="4"/>
      <c r="C97" s="38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>
      <c r="A98" s="4"/>
      <c r="B98" s="4"/>
      <c r="C98" s="38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>
      <c r="A99" s="4"/>
      <c r="B99" s="4"/>
      <c r="C99" s="38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>
      <c r="A100" s="4"/>
      <c r="B100" s="4"/>
      <c r="C100" s="38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>
      <c r="A101" s="4"/>
      <c r="B101" s="4"/>
      <c r="C101" s="38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>
      <c r="A102" s="4"/>
      <c r="B102" s="4"/>
      <c r="C102" s="38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>
      <c r="A103" s="4"/>
      <c r="B103" s="4"/>
      <c r="C103" s="38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>
      <c r="A104" s="4"/>
      <c r="B104" s="4"/>
      <c r="C104" s="38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>
      <c r="A105" s="4"/>
      <c r="B105" s="4"/>
      <c r="C105" s="38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>
      <c r="A106" s="4"/>
      <c r="B106" s="4"/>
      <c r="C106" s="38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>
      <c r="A107" s="4"/>
      <c r="B107" s="4"/>
      <c r="C107" s="38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>
      <c r="A108" s="4"/>
      <c r="B108" s="4"/>
      <c r="C108" s="38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>
      <c r="A109" s="4"/>
      <c r="B109" s="4"/>
      <c r="C109" s="38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>
      <c r="A110" s="4"/>
      <c r="B110" s="4"/>
      <c r="C110" s="38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>
      <c r="A111" s="4"/>
      <c r="B111" s="4"/>
      <c r="C111" s="38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>
      <c r="A112" s="4"/>
      <c r="B112" s="4"/>
      <c r="C112" s="38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>
      <c r="A113" s="4"/>
      <c r="B113" s="4"/>
      <c r="C113" s="38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>
      <c r="A114" s="4"/>
      <c r="B114" s="4"/>
      <c r="C114" s="38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>
      <c r="A115" s="4"/>
      <c r="B115" s="4"/>
      <c r="C115" s="38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>
      <c r="A116" s="4"/>
      <c r="B116" s="4"/>
      <c r="C116" s="38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>
      <c r="A117" s="4"/>
      <c r="B117" s="4"/>
      <c r="C117" s="38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>
      <c r="A118" s="4"/>
      <c r="B118" s="4"/>
      <c r="C118" s="38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>
      <c r="A119" s="4"/>
      <c r="B119" s="4"/>
      <c r="C119" s="38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>
      <c r="A120" s="4"/>
      <c r="B120" s="4"/>
      <c r="C120" s="38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>
      <c r="A121" s="4"/>
      <c r="B121" s="4"/>
      <c r="C121" s="38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>
      <c r="A122" s="4"/>
      <c r="B122" s="4"/>
      <c r="C122" s="38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>
      <c r="A123" s="4"/>
      <c r="B123" s="4"/>
      <c r="C123" s="38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>
      <c r="A124" s="4"/>
      <c r="B124" s="4"/>
      <c r="C124" s="38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>
      <c r="A125" s="4"/>
      <c r="B125" s="4"/>
      <c r="C125" s="38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>
      <c r="A126" s="4"/>
      <c r="B126" s="4"/>
      <c r="C126" s="38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>
      <c r="A127" s="4"/>
      <c r="B127" s="4"/>
      <c r="C127" s="38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>
      <c r="A128" s="4"/>
      <c r="B128" s="4"/>
      <c r="C128" s="38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>
      <c r="A129" s="4"/>
      <c r="B129" s="4"/>
      <c r="C129" s="38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>
      <c r="A130" s="4"/>
      <c r="B130" s="4"/>
      <c r="C130" s="38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>
      <c r="A131" s="4"/>
      <c r="B131" s="4"/>
      <c r="C131" s="38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>
      <c r="A132" s="4"/>
      <c r="B132" s="4"/>
      <c r="C132" s="38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>
      <c r="A133" s="4"/>
      <c r="B133" s="4"/>
      <c r="C133" s="38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>
      <c r="A134" s="4"/>
      <c r="B134" s="4"/>
      <c r="C134" s="38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>
      <c r="A135" s="4"/>
      <c r="B135" s="4"/>
      <c r="C135" s="38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>
      <c r="A136" s="4"/>
      <c r="B136" s="4"/>
      <c r="C136" s="38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>
      <c r="A137" s="4"/>
      <c r="B137" s="4"/>
      <c r="C137" s="38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>
      <c r="A138" s="4"/>
      <c r="B138" s="4"/>
      <c r="C138" s="38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>
      <c r="A139" s="4"/>
      <c r="B139" s="4"/>
      <c r="C139" s="38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>
      <c r="A140" s="4"/>
      <c r="B140" s="4"/>
      <c r="C140" s="38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>
      <c r="A141" s="4"/>
      <c r="B141" s="4"/>
      <c r="C141" s="38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>
      <c r="A142" s="4"/>
      <c r="B142" s="4"/>
      <c r="C142" s="38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>
      <c r="A143" s="4"/>
      <c r="B143" s="4"/>
      <c r="C143" s="38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>
      <c r="A144" s="4"/>
      <c r="B144" s="4"/>
      <c r="C144" s="38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>
      <c r="A145" s="4"/>
      <c r="B145" s="4"/>
      <c r="C145" s="38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>
      <c r="A146" s="4"/>
      <c r="B146" s="4"/>
      <c r="C146" s="38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>
      <c r="A147" s="4"/>
      <c r="B147" s="4"/>
      <c r="C147" s="38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>
      <c r="A148" s="4"/>
      <c r="B148" s="4"/>
      <c r="C148" s="38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>
      <c r="A149" s="4"/>
      <c r="B149" s="4"/>
      <c r="C149" s="38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>
      <c r="A150" s="4"/>
      <c r="B150" s="4"/>
      <c r="C150" s="38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>
      <c r="A151" s="4"/>
      <c r="B151" s="4"/>
      <c r="C151" s="38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>
      <c r="A152" s="4"/>
      <c r="B152" s="4"/>
      <c r="C152" s="38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>
      <c r="A153" s="4"/>
      <c r="B153" s="4"/>
      <c r="C153" s="38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>
      <c r="A154" s="4"/>
      <c r="B154" s="4"/>
      <c r="C154" s="38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>
      <c r="A155" s="4"/>
      <c r="B155" s="4"/>
      <c r="C155" s="38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>
      <c r="A156" s="4"/>
      <c r="B156" s="4"/>
      <c r="C156" s="38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>
      <c r="A157" s="4"/>
      <c r="B157" s="4"/>
      <c r="C157" s="38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>
      <c r="A158" s="4"/>
      <c r="B158" s="4"/>
      <c r="C158" s="38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>
      <c r="A159" s="4"/>
      <c r="B159" s="4"/>
      <c r="C159" s="38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>
      <c r="A160" s="4"/>
      <c r="B160" s="4"/>
      <c r="C160" s="38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>
      <c r="A161" s="4"/>
      <c r="B161" s="4"/>
      <c r="C161" s="38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>
      <c r="A162" s="4"/>
      <c r="B162" s="4"/>
      <c r="C162" s="38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>
      <c r="A163" s="4"/>
      <c r="B163" s="4"/>
      <c r="C163" s="38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>
      <c r="A164" s="4"/>
      <c r="B164" s="4"/>
      <c r="C164" s="38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>
      <c r="A165" s="4"/>
      <c r="B165" s="4"/>
      <c r="C165" s="38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>
      <c r="A166" s="4"/>
      <c r="B166" s="4"/>
      <c r="C166" s="38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>
      <c r="A167" s="4"/>
      <c r="B167" s="4"/>
      <c r="C167" s="38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>
      <c r="A168" s="4"/>
      <c r="B168" s="4"/>
      <c r="C168" s="38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>
      <c r="A169" s="4"/>
      <c r="B169" s="4"/>
      <c r="C169" s="38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>
      <c r="A170" s="4"/>
      <c r="B170" s="4"/>
      <c r="C170" s="38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>
      <c r="A171" s="4"/>
      <c r="B171" s="4"/>
      <c r="C171" s="38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>
      <c r="A172" s="4"/>
      <c r="B172" s="4"/>
      <c r="C172" s="38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>
      <c r="A173" s="4"/>
      <c r="B173" s="4"/>
      <c r="C173" s="38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>
      <c r="A174" s="4"/>
      <c r="B174" s="4"/>
      <c r="C174" s="38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>
      <c r="A175" s="4"/>
      <c r="B175" s="4"/>
      <c r="C175" s="38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>
      <c r="A176" s="4"/>
      <c r="B176" s="4"/>
      <c r="C176" s="38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>
      <c r="A177" s="4"/>
      <c r="B177" s="4"/>
      <c r="C177" s="38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>
      <c r="A178" s="4"/>
      <c r="B178" s="4"/>
      <c r="C178" s="38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>
      <c r="A179" s="4"/>
      <c r="B179" s="4"/>
      <c r="C179" s="38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>
      <c r="A180" s="4"/>
      <c r="B180" s="4"/>
      <c r="C180" s="38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>
      <c r="A181" s="4"/>
      <c r="B181" s="4"/>
      <c r="C181" s="38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>
      <c r="A182" s="4"/>
      <c r="B182" s="4"/>
      <c r="C182" s="38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>
      <c r="A183" s="4"/>
      <c r="B183" s="4"/>
      <c r="C183" s="38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>
      <c r="A184" s="4"/>
      <c r="B184" s="4"/>
      <c r="C184" s="38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>
      <c r="A185" s="4"/>
      <c r="B185" s="4"/>
      <c r="C185" s="38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>
      <c r="A186" s="4"/>
      <c r="B186" s="4"/>
      <c r="C186" s="38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>
      <c r="A187" s="4"/>
      <c r="B187" s="4"/>
      <c r="C187" s="38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>
      <c r="A188" s="4"/>
      <c r="B188" s="4"/>
      <c r="C188" s="38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>
      <c r="A189" s="4"/>
      <c r="B189" s="4"/>
      <c r="C189" s="38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>
      <c r="A190" s="4"/>
      <c r="B190" s="4"/>
      <c r="C190" s="38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>
      <c r="A191" s="4"/>
      <c r="B191" s="4"/>
      <c r="C191" s="38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>
      <c r="A192" s="4"/>
      <c r="B192" s="4"/>
      <c r="C192" s="38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>
      <c r="A193" s="4"/>
      <c r="B193" s="4"/>
      <c r="C193" s="38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>
      <c r="A194" s="4"/>
      <c r="B194" s="4"/>
      <c r="C194" s="38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>
      <c r="A195" s="4"/>
      <c r="B195" s="4"/>
      <c r="C195" s="38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>
      <c r="A196" s="4"/>
      <c r="B196" s="4"/>
      <c r="C196" s="38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>
      <c r="A197" s="4"/>
      <c r="B197" s="4"/>
      <c r="C197" s="38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>
      <c r="A198" s="4"/>
      <c r="B198" s="4"/>
      <c r="C198" s="38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>
      <c r="A199" s="4"/>
      <c r="B199" s="4"/>
      <c r="C199" s="38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>
      <c r="A200" s="4"/>
      <c r="B200" s="4"/>
      <c r="C200" s="38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>
      <c r="A201" s="4"/>
      <c r="B201" s="4"/>
      <c r="C201" s="38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>
      <c r="A202" s="4"/>
      <c r="B202" s="4"/>
      <c r="C202" s="38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>
      <c r="A203" s="4"/>
      <c r="B203" s="4"/>
      <c r="C203" s="38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>
      <c r="A204" s="4"/>
      <c r="B204" s="4"/>
      <c r="C204" s="38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>
      <c r="A205" s="4"/>
      <c r="B205" s="4"/>
      <c r="C205" s="38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>
      <c r="A206" s="4"/>
      <c r="B206" s="4"/>
      <c r="C206" s="38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>
      <c r="A207" s="4"/>
      <c r="B207" s="4"/>
      <c r="C207" s="38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>
      <c r="A208" s="4"/>
      <c r="B208" s="4"/>
      <c r="C208" s="38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>
      <c r="A209" s="4"/>
      <c r="B209" s="4"/>
      <c r="C209" s="38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>
      <c r="A210" s="4"/>
      <c r="B210" s="4"/>
      <c r="C210" s="38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>
      <c r="A211" s="4"/>
      <c r="B211" s="4"/>
      <c r="C211" s="38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>
      <c r="A212" s="4"/>
      <c r="B212" s="4"/>
      <c r="C212" s="38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>
      <c r="A213" s="4"/>
      <c r="B213" s="4"/>
      <c r="C213" s="38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>
      <c r="A214" s="4"/>
      <c r="B214" s="4"/>
      <c r="C214" s="38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>
      <c r="A215" s="4"/>
      <c r="B215" s="4"/>
      <c r="C215" s="38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>
      <c r="A216" s="4"/>
      <c r="B216" s="4"/>
      <c r="C216" s="38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>
      <c r="A217" s="4"/>
      <c r="B217" s="4"/>
      <c r="C217" s="38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>
      <c r="A218" s="4"/>
      <c r="B218" s="4"/>
      <c r="C218" s="38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>
      <c r="A219" s="4"/>
      <c r="B219" s="4"/>
      <c r="C219" s="38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>
      <c r="A220" s="4"/>
      <c r="B220" s="4"/>
      <c r="C220" s="38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</row>
    <row r="221">
      <c r="A221" s="4"/>
      <c r="B221" s="4"/>
      <c r="C221" s="38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</row>
    <row r="222">
      <c r="A222" s="4"/>
      <c r="B222" s="4"/>
      <c r="C222" s="38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</row>
    <row r="223">
      <c r="A223" s="4"/>
      <c r="B223" s="4"/>
      <c r="C223" s="38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</row>
    <row r="224">
      <c r="A224" s="4"/>
      <c r="B224" s="4"/>
      <c r="C224" s="38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>
      <c r="A225" s="4"/>
      <c r="B225" s="4"/>
      <c r="C225" s="38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</row>
    <row r="226">
      <c r="A226" s="4"/>
      <c r="B226" s="4"/>
      <c r="C226" s="38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</row>
    <row r="227">
      <c r="A227" s="4"/>
      <c r="B227" s="4"/>
      <c r="C227" s="38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</row>
    <row r="228">
      <c r="A228" s="4"/>
      <c r="B228" s="4"/>
      <c r="C228" s="38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</row>
    <row r="229">
      <c r="A229" s="4"/>
      <c r="B229" s="4"/>
      <c r="C229" s="38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</row>
    <row r="230">
      <c r="A230" s="4"/>
      <c r="B230" s="4"/>
      <c r="C230" s="38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</row>
    <row r="231">
      <c r="A231" s="4"/>
      <c r="B231" s="4"/>
      <c r="C231" s="38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</row>
    <row r="232">
      <c r="A232" s="4"/>
      <c r="B232" s="4"/>
      <c r="C232" s="38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</row>
    <row r="233">
      <c r="A233" s="4"/>
      <c r="B233" s="4"/>
      <c r="C233" s="38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</row>
    <row r="234">
      <c r="A234" s="4"/>
      <c r="B234" s="4"/>
      <c r="C234" s="38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</row>
    <row r="235">
      <c r="A235" s="4"/>
      <c r="B235" s="4"/>
      <c r="C235" s="38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</row>
    <row r="236">
      <c r="A236" s="4"/>
      <c r="B236" s="4"/>
      <c r="C236" s="38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</row>
    <row r="237">
      <c r="A237" s="4"/>
      <c r="B237" s="4"/>
      <c r="C237" s="38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</row>
    <row r="238">
      <c r="A238" s="4"/>
      <c r="B238" s="4"/>
      <c r="C238" s="38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>
      <c r="A239" s="4"/>
      <c r="B239" s="4"/>
      <c r="C239" s="38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</row>
    <row r="240">
      <c r="A240" s="4"/>
      <c r="B240" s="4"/>
      <c r="C240" s="38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</row>
    <row r="241">
      <c r="A241" s="4"/>
      <c r="B241" s="4"/>
      <c r="C241" s="38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</row>
    <row r="242">
      <c r="A242" s="4"/>
      <c r="B242" s="4"/>
      <c r="C242" s="38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</row>
    <row r="243">
      <c r="A243" s="4"/>
      <c r="B243" s="4"/>
      <c r="C243" s="38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</row>
    <row r="244">
      <c r="A244" s="4"/>
      <c r="B244" s="4"/>
      <c r="C244" s="38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</row>
    <row r="245">
      <c r="A245" s="4"/>
      <c r="B245" s="4"/>
      <c r="C245" s="38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</row>
    <row r="246">
      <c r="A246" s="4"/>
      <c r="B246" s="4"/>
      <c r="C246" s="38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</row>
    <row r="247">
      <c r="A247" s="4"/>
      <c r="B247" s="4"/>
      <c r="C247" s="38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</row>
    <row r="248">
      <c r="A248" s="4"/>
      <c r="B248" s="4"/>
      <c r="C248" s="38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>
      <c r="A249" s="4"/>
      <c r="B249" s="4"/>
      <c r="C249" s="38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</row>
    <row r="250">
      <c r="A250" s="4"/>
      <c r="B250" s="4"/>
      <c r="C250" s="38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</row>
    <row r="251">
      <c r="A251" s="4"/>
      <c r="B251" s="4"/>
      <c r="C251" s="38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</row>
    <row r="252">
      <c r="A252" s="4"/>
      <c r="B252" s="4"/>
      <c r="C252" s="38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</row>
    <row r="253">
      <c r="A253" s="4"/>
      <c r="B253" s="4"/>
      <c r="C253" s="38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</row>
    <row r="254">
      <c r="A254" s="4"/>
      <c r="B254" s="4"/>
      <c r="C254" s="38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</row>
    <row r="255">
      <c r="A255" s="4"/>
      <c r="B255" s="4"/>
      <c r="C255" s="38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</row>
    <row r="256">
      <c r="A256" s="4"/>
      <c r="B256" s="4"/>
      <c r="C256" s="38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</row>
    <row r="257">
      <c r="A257" s="4"/>
      <c r="B257" s="4"/>
      <c r="C257" s="38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</row>
    <row r="258">
      <c r="A258" s="4"/>
      <c r="B258" s="4"/>
      <c r="C258" s="38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</row>
    <row r="259">
      <c r="A259" s="4"/>
      <c r="B259" s="4"/>
      <c r="C259" s="38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</row>
    <row r="260">
      <c r="A260" s="4"/>
      <c r="B260" s="4"/>
      <c r="C260" s="38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</row>
    <row r="261">
      <c r="A261" s="4"/>
      <c r="B261" s="4"/>
      <c r="C261" s="38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</row>
    <row r="262">
      <c r="A262" s="4"/>
      <c r="B262" s="4"/>
      <c r="C262" s="38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</row>
    <row r="263">
      <c r="A263" s="4"/>
      <c r="B263" s="4"/>
      <c r="C263" s="38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</row>
    <row r="264">
      <c r="A264" s="4"/>
      <c r="B264" s="4"/>
      <c r="C264" s="38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</row>
    <row r="265">
      <c r="A265" s="4"/>
      <c r="B265" s="4"/>
      <c r="C265" s="38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</row>
    <row r="266">
      <c r="A266" s="4"/>
      <c r="B266" s="4"/>
      <c r="C266" s="38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</row>
    <row r="267">
      <c r="A267" s="4"/>
      <c r="B267" s="4"/>
      <c r="C267" s="38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</row>
    <row r="268">
      <c r="A268" s="4"/>
      <c r="B268" s="4"/>
      <c r="C268" s="38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</row>
    <row r="269">
      <c r="A269" s="4"/>
      <c r="B269" s="4"/>
      <c r="C269" s="38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</row>
    <row r="270">
      <c r="A270" s="4"/>
      <c r="B270" s="4"/>
      <c r="C270" s="38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</row>
    <row r="271">
      <c r="A271" s="4"/>
      <c r="B271" s="4"/>
      <c r="C271" s="38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</row>
    <row r="272">
      <c r="A272" s="4"/>
      <c r="B272" s="4"/>
      <c r="C272" s="38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</row>
    <row r="273">
      <c r="A273" s="4"/>
      <c r="B273" s="4"/>
      <c r="C273" s="38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</row>
    <row r="274">
      <c r="A274" s="4"/>
      <c r="B274" s="4"/>
      <c r="C274" s="38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</row>
    <row r="275">
      <c r="A275" s="4"/>
      <c r="B275" s="4"/>
      <c r="C275" s="38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</row>
    <row r="276">
      <c r="A276" s="4"/>
      <c r="B276" s="4"/>
      <c r="C276" s="38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</row>
    <row r="277">
      <c r="A277" s="4"/>
      <c r="B277" s="4"/>
      <c r="C277" s="38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</row>
    <row r="278">
      <c r="A278" s="4"/>
      <c r="B278" s="4"/>
      <c r="C278" s="38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</row>
    <row r="279">
      <c r="A279" s="4"/>
      <c r="B279" s="4"/>
      <c r="C279" s="38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</row>
    <row r="280">
      <c r="A280" s="4"/>
      <c r="B280" s="4"/>
      <c r="C280" s="38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</row>
    <row r="281">
      <c r="A281" s="4"/>
      <c r="B281" s="4"/>
      <c r="C281" s="38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</row>
    <row r="282">
      <c r="A282" s="4"/>
      <c r="B282" s="4"/>
      <c r="C282" s="38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</row>
    <row r="283">
      <c r="A283" s="4"/>
      <c r="B283" s="4"/>
      <c r="C283" s="38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</row>
    <row r="284">
      <c r="A284" s="4"/>
      <c r="B284" s="4"/>
      <c r="C284" s="38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</row>
    <row r="285">
      <c r="A285" s="4"/>
      <c r="B285" s="4"/>
      <c r="C285" s="38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</row>
    <row r="286">
      <c r="A286" s="4"/>
      <c r="B286" s="4"/>
      <c r="C286" s="38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</row>
    <row r="287">
      <c r="A287" s="4"/>
      <c r="B287" s="4"/>
      <c r="C287" s="38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</row>
    <row r="288">
      <c r="A288" s="4"/>
      <c r="B288" s="4"/>
      <c r="C288" s="38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</row>
    <row r="289">
      <c r="A289" s="4"/>
      <c r="B289" s="4"/>
      <c r="C289" s="38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</row>
    <row r="290">
      <c r="A290" s="4"/>
      <c r="B290" s="4"/>
      <c r="C290" s="38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</row>
    <row r="291">
      <c r="A291" s="4"/>
      <c r="B291" s="4"/>
      <c r="C291" s="38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</row>
    <row r="292">
      <c r="A292" s="4"/>
      <c r="B292" s="4"/>
      <c r="C292" s="38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</row>
    <row r="293">
      <c r="A293" s="4"/>
      <c r="B293" s="4"/>
      <c r="C293" s="38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</row>
    <row r="294">
      <c r="A294" s="4"/>
      <c r="B294" s="4"/>
      <c r="C294" s="38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</row>
    <row r="295">
      <c r="A295" s="4"/>
      <c r="B295" s="4"/>
      <c r="C295" s="38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</row>
    <row r="296">
      <c r="A296" s="4"/>
      <c r="B296" s="4"/>
      <c r="C296" s="38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</row>
    <row r="297">
      <c r="A297" s="4"/>
      <c r="B297" s="4"/>
      <c r="C297" s="38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</row>
    <row r="298">
      <c r="A298" s="4"/>
      <c r="B298" s="4"/>
      <c r="C298" s="38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</row>
    <row r="299">
      <c r="A299" s="4"/>
      <c r="B299" s="4"/>
      <c r="C299" s="38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</row>
    <row r="300">
      <c r="A300" s="4"/>
      <c r="B300" s="4"/>
      <c r="C300" s="38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</row>
    <row r="301">
      <c r="A301" s="4"/>
      <c r="B301" s="4"/>
      <c r="C301" s="38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</row>
    <row r="302">
      <c r="A302" s="4"/>
      <c r="B302" s="4"/>
      <c r="C302" s="38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</row>
    <row r="303">
      <c r="A303" s="4"/>
      <c r="B303" s="4"/>
      <c r="C303" s="38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</row>
    <row r="304">
      <c r="A304" s="4"/>
      <c r="B304" s="4"/>
      <c r="C304" s="38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</row>
    <row r="305">
      <c r="A305" s="4"/>
      <c r="B305" s="4"/>
      <c r="C305" s="38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</row>
    <row r="306">
      <c r="A306" s="4"/>
      <c r="B306" s="4"/>
      <c r="C306" s="38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</row>
    <row r="307">
      <c r="A307" s="4"/>
      <c r="B307" s="4"/>
      <c r="C307" s="38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</row>
    <row r="308">
      <c r="A308" s="4"/>
      <c r="B308" s="4"/>
      <c r="C308" s="38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</row>
    <row r="309">
      <c r="A309" s="4"/>
      <c r="B309" s="4"/>
      <c r="C309" s="38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</row>
    <row r="310">
      <c r="A310" s="4"/>
      <c r="B310" s="4"/>
      <c r="C310" s="38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</row>
    <row r="311">
      <c r="A311" s="4"/>
      <c r="B311" s="4"/>
      <c r="C311" s="38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</row>
    <row r="312">
      <c r="A312" s="4"/>
      <c r="B312" s="4"/>
      <c r="C312" s="38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</row>
    <row r="313">
      <c r="A313" s="4"/>
      <c r="B313" s="4"/>
      <c r="C313" s="38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</row>
    <row r="314">
      <c r="A314" s="4"/>
      <c r="B314" s="4"/>
      <c r="C314" s="38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</row>
    <row r="315">
      <c r="A315" s="4"/>
      <c r="B315" s="4"/>
      <c r="C315" s="38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</row>
    <row r="316">
      <c r="A316" s="4"/>
      <c r="B316" s="4"/>
      <c r="C316" s="38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</row>
    <row r="317">
      <c r="A317" s="4"/>
      <c r="B317" s="4"/>
      <c r="C317" s="38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</row>
    <row r="318">
      <c r="A318" s="4"/>
      <c r="B318" s="4"/>
      <c r="C318" s="38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</row>
    <row r="319">
      <c r="A319" s="4"/>
      <c r="B319" s="4"/>
      <c r="C319" s="38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</row>
    <row r="320">
      <c r="A320" s="4"/>
      <c r="B320" s="4"/>
      <c r="C320" s="38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</row>
    <row r="321">
      <c r="A321" s="4"/>
      <c r="B321" s="4"/>
      <c r="C321" s="38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</row>
    <row r="322">
      <c r="A322" s="4"/>
      <c r="B322" s="4"/>
      <c r="C322" s="38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</row>
    <row r="323">
      <c r="A323" s="4"/>
      <c r="B323" s="4"/>
      <c r="C323" s="38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</row>
    <row r="324">
      <c r="A324" s="4"/>
      <c r="B324" s="4"/>
      <c r="C324" s="38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</row>
    <row r="325">
      <c r="A325" s="4"/>
      <c r="B325" s="4"/>
      <c r="C325" s="38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</row>
    <row r="326">
      <c r="A326" s="4"/>
      <c r="B326" s="4"/>
      <c r="C326" s="38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</row>
    <row r="327">
      <c r="A327" s="4"/>
      <c r="B327" s="4"/>
      <c r="C327" s="38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</row>
    <row r="328">
      <c r="A328" s="4"/>
      <c r="B328" s="4"/>
      <c r="C328" s="38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</row>
    <row r="329">
      <c r="A329" s="4"/>
      <c r="B329" s="4"/>
      <c r="C329" s="38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</row>
    <row r="330">
      <c r="A330" s="4"/>
      <c r="B330" s="4"/>
      <c r="C330" s="38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</row>
    <row r="331">
      <c r="A331" s="4"/>
      <c r="B331" s="4"/>
      <c r="C331" s="38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</row>
    <row r="332">
      <c r="A332" s="4"/>
      <c r="B332" s="4"/>
      <c r="C332" s="38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</row>
    <row r="333">
      <c r="A333" s="4"/>
      <c r="B333" s="4"/>
      <c r="C333" s="38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</row>
    <row r="334">
      <c r="A334" s="4"/>
      <c r="B334" s="4"/>
      <c r="C334" s="38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</row>
    <row r="335">
      <c r="A335" s="4"/>
      <c r="B335" s="4"/>
      <c r="C335" s="38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</row>
    <row r="336">
      <c r="A336" s="4"/>
      <c r="B336" s="4"/>
      <c r="C336" s="38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</row>
    <row r="337">
      <c r="A337" s="4"/>
      <c r="B337" s="4"/>
      <c r="C337" s="38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</row>
    <row r="338">
      <c r="A338" s="4"/>
      <c r="B338" s="4"/>
      <c r="C338" s="38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</row>
    <row r="339">
      <c r="A339" s="4"/>
      <c r="B339" s="4"/>
      <c r="C339" s="38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</row>
    <row r="340">
      <c r="A340" s="4"/>
      <c r="B340" s="4"/>
      <c r="C340" s="38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</row>
    <row r="341">
      <c r="A341" s="4"/>
      <c r="B341" s="4"/>
      <c r="C341" s="38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</row>
    <row r="342">
      <c r="A342" s="4"/>
      <c r="B342" s="4"/>
      <c r="C342" s="38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</row>
    <row r="343">
      <c r="A343" s="4"/>
      <c r="B343" s="4"/>
      <c r="C343" s="38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</row>
    <row r="344">
      <c r="A344" s="4"/>
      <c r="B344" s="4"/>
      <c r="C344" s="38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</row>
    <row r="345">
      <c r="A345" s="4"/>
      <c r="B345" s="4"/>
      <c r="C345" s="38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</row>
    <row r="346">
      <c r="A346" s="4"/>
      <c r="B346" s="4"/>
      <c r="C346" s="38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</row>
    <row r="347">
      <c r="A347" s="4"/>
      <c r="B347" s="4"/>
      <c r="C347" s="38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</row>
    <row r="348">
      <c r="A348" s="4"/>
      <c r="B348" s="4"/>
      <c r="C348" s="38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</row>
    <row r="349">
      <c r="A349" s="4"/>
      <c r="B349" s="4"/>
      <c r="C349" s="38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</row>
    <row r="350">
      <c r="A350" s="4"/>
      <c r="B350" s="4"/>
      <c r="C350" s="38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</row>
    <row r="351">
      <c r="A351" s="4"/>
      <c r="B351" s="4"/>
      <c r="C351" s="38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</row>
    <row r="352">
      <c r="A352" s="4"/>
      <c r="B352" s="4"/>
      <c r="C352" s="38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</row>
    <row r="353">
      <c r="A353" s="4"/>
      <c r="B353" s="4"/>
      <c r="C353" s="38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</row>
    <row r="354">
      <c r="A354" s="4"/>
      <c r="B354" s="4"/>
      <c r="C354" s="38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</row>
    <row r="355">
      <c r="A355" s="4"/>
      <c r="B355" s="4"/>
      <c r="C355" s="38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</row>
    <row r="356">
      <c r="A356" s="4"/>
      <c r="B356" s="4"/>
      <c r="C356" s="38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</row>
    <row r="357">
      <c r="A357" s="4"/>
      <c r="B357" s="4"/>
      <c r="C357" s="38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</row>
    <row r="358">
      <c r="A358" s="4"/>
      <c r="B358" s="4"/>
      <c r="C358" s="38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</row>
    <row r="359">
      <c r="A359" s="4"/>
      <c r="B359" s="4"/>
      <c r="C359" s="38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</row>
    <row r="360">
      <c r="A360" s="4"/>
      <c r="B360" s="4"/>
      <c r="C360" s="38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</row>
    <row r="361">
      <c r="A361" s="4"/>
      <c r="B361" s="4"/>
      <c r="C361" s="38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</row>
    <row r="362">
      <c r="A362" s="4"/>
      <c r="B362" s="4"/>
      <c r="C362" s="38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</row>
    <row r="363">
      <c r="A363" s="4"/>
      <c r="B363" s="4"/>
      <c r="C363" s="38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</row>
    <row r="364">
      <c r="A364" s="4"/>
      <c r="B364" s="4"/>
      <c r="C364" s="38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</row>
    <row r="365">
      <c r="A365" s="4"/>
      <c r="B365" s="4"/>
      <c r="C365" s="38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</row>
    <row r="366">
      <c r="A366" s="4"/>
      <c r="B366" s="4"/>
      <c r="C366" s="38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</row>
    <row r="367">
      <c r="A367" s="4"/>
      <c r="B367" s="4"/>
      <c r="C367" s="38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</row>
    <row r="368">
      <c r="A368" s="4"/>
      <c r="B368" s="4"/>
      <c r="C368" s="38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</row>
    <row r="369">
      <c r="A369" s="4"/>
      <c r="B369" s="4"/>
      <c r="C369" s="38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</row>
    <row r="370">
      <c r="A370" s="4"/>
      <c r="B370" s="4"/>
      <c r="C370" s="38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</row>
    <row r="371">
      <c r="A371" s="4"/>
      <c r="B371" s="4"/>
      <c r="C371" s="38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</row>
    <row r="372">
      <c r="A372" s="4"/>
      <c r="B372" s="4"/>
      <c r="C372" s="38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</row>
    <row r="373">
      <c r="A373" s="4"/>
      <c r="B373" s="4"/>
      <c r="C373" s="38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</row>
    <row r="374">
      <c r="A374" s="4"/>
      <c r="B374" s="4"/>
      <c r="C374" s="38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</row>
    <row r="375">
      <c r="A375" s="4"/>
      <c r="B375" s="4"/>
      <c r="C375" s="38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</row>
    <row r="376">
      <c r="A376" s="4"/>
      <c r="B376" s="4"/>
      <c r="C376" s="38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</row>
    <row r="377">
      <c r="A377" s="4"/>
      <c r="B377" s="4"/>
      <c r="C377" s="38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</row>
    <row r="378">
      <c r="A378" s="4"/>
      <c r="B378" s="4"/>
      <c r="C378" s="38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</row>
    <row r="379">
      <c r="A379" s="4"/>
      <c r="B379" s="4"/>
      <c r="C379" s="38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</row>
    <row r="380">
      <c r="A380" s="4"/>
      <c r="B380" s="4"/>
      <c r="C380" s="38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</row>
    <row r="381">
      <c r="A381" s="4"/>
      <c r="B381" s="4"/>
      <c r="C381" s="38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</row>
    <row r="382">
      <c r="A382" s="4"/>
      <c r="B382" s="4"/>
      <c r="C382" s="38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</row>
    <row r="383">
      <c r="A383" s="4"/>
      <c r="B383" s="4"/>
      <c r="C383" s="38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</row>
    <row r="384">
      <c r="A384" s="4"/>
      <c r="B384" s="4"/>
      <c r="C384" s="38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</row>
    <row r="385">
      <c r="A385" s="4"/>
      <c r="B385" s="4"/>
      <c r="C385" s="38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</row>
    <row r="386">
      <c r="A386" s="4"/>
      <c r="B386" s="4"/>
      <c r="C386" s="38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</row>
    <row r="387">
      <c r="A387" s="4"/>
      <c r="B387" s="4"/>
      <c r="C387" s="38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</row>
    <row r="388">
      <c r="A388" s="4"/>
      <c r="B388" s="4"/>
      <c r="C388" s="38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</row>
    <row r="389">
      <c r="A389" s="4"/>
      <c r="B389" s="4"/>
      <c r="C389" s="38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</row>
    <row r="390">
      <c r="A390" s="4"/>
      <c r="B390" s="4"/>
      <c r="C390" s="38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</row>
    <row r="391">
      <c r="A391" s="4"/>
      <c r="B391" s="4"/>
      <c r="C391" s="38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</row>
    <row r="392">
      <c r="A392" s="4"/>
      <c r="B392" s="4"/>
      <c r="C392" s="38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</row>
    <row r="393">
      <c r="A393" s="4"/>
      <c r="B393" s="4"/>
      <c r="C393" s="38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</row>
    <row r="394">
      <c r="A394" s="4"/>
      <c r="B394" s="4"/>
      <c r="C394" s="38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</row>
    <row r="395">
      <c r="A395" s="4"/>
      <c r="B395" s="4"/>
      <c r="C395" s="38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</row>
    <row r="396">
      <c r="A396" s="4"/>
      <c r="B396" s="4"/>
      <c r="C396" s="38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</row>
    <row r="397">
      <c r="A397" s="4"/>
      <c r="B397" s="4"/>
      <c r="C397" s="38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</row>
    <row r="398">
      <c r="A398" s="4"/>
      <c r="B398" s="4"/>
      <c r="C398" s="38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</row>
    <row r="399">
      <c r="A399" s="4"/>
      <c r="B399" s="4"/>
      <c r="C399" s="38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</row>
    <row r="400">
      <c r="A400" s="4"/>
      <c r="B400" s="4"/>
      <c r="C400" s="38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</row>
    <row r="401">
      <c r="A401" s="4"/>
      <c r="B401" s="4"/>
      <c r="C401" s="38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</row>
    <row r="402">
      <c r="A402" s="4"/>
      <c r="B402" s="4"/>
      <c r="C402" s="38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</row>
    <row r="403">
      <c r="A403" s="4"/>
      <c r="B403" s="4"/>
      <c r="C403" s="38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</row>
    <row r="404">
      <c r="A404" s="4"/>
      <c r="B404" s="4"/>
      <c r="C404" s="38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</row>
    <row r="405">
      <c r="A405" s="4"/>
      <c r="B405" s="4"/>
      <c r="C405" s="38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</row>
    <row r="406">
      <c r="A406" s="4"/>
      <c r="B406" s="4"/>
      <c r="C406" s="38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</row>
    <row r="407">
      <c r="A407" s="4"/>
      <c r="B407" s="4"/>
      <c r="C407" s="38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</row>
    <row r="408">
      <c r="A408" s="4"/>
      <c r="B408" s="4"/>
      <c r="C408" s="38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</row>
    <row r="409">
      <c r="A409" s="4"/>
      <c r="B409" s="4"/>
      <c r="C409" s="38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</row>
    <row r="410">
      <c r="A410" s="4"/>
      <c r="B410" s="4"/>
      <c r="C410" s="38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</row>
    <row r="411">
      <c r="A411" s="4"/>
      <c r="B411" s="4"/>
      <c r="C411" s="38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</row>
    <row r="412">
      <c r="A412" s="4"/>
      <c r="B412" s="4"/>
      <c r="C412" s="38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</row>
    <row r="413">
      <c r="A413" s="4"/>
      <c r="B413" s="4"/>
      <c r="C413" s="38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</row>
    <row r="414">
      <c r="A414" s="4"/>
      <c r="B414" s="4"/>
      <c r="C414" s="38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</row>
    <row r="415">
      <c r="A415" s="4"/>
      <c r="B415" s="4"/>
      <c r="C415" s="38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</row>
    <row r="416">
      <c r="A416" s="4"/>
      <c r="B416" s="4"/>
      <c r="C416" s="38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</row>
    <row r="417">
      <c r="A417" s="4"/>
      <c r="B417" s="4"/>
      <c r="C417" s="38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</row>
    <row r="418">
      <c r="A418" s="4"/>
      <c r="B418" s="4"/>
      <c r="C418" s="38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</row>
    <row r="419">
      <c r="A419" s="4"/>
      <c r="B419" s="4"/>
      <c r="C419" s="38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</row>
    <row r="420">
      <c r="A420" s="4"/>
      <c r="B420" s="4"/>
      <c r="C420" s="38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</row>
    <row r="421">
      <c r="A421" s="4"/>
      <c r="B421" s="4"/>
      <c r="C421" s="38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</row>
    <row r="422">
      <c r="A422" s="4"/>
      <c r="B422" s="4"/>
      <c r="C422" s="38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</row>
    <row r="423">
      <c r="A423" s="4"/>
      <c r="B423" s="4"/>
      <c r="C423" s="38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</row>
    <row r="424">
      <c r="A424" s="4"/>
      <c r="B424" s="4"/>
      <c r="C424" s="38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</row>
    <row r="425">
      <c r="A425" s="4"/>
      <c r="B425" s="4"/>
      <c r="C425" s="38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</row>
    <row r="426">
      <c r="A426" s="4"/>
      <c r="B426" s="4"/>
      <c r="C426" s="38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</row>
    <row r="427">
      <c r="A427" s="4"/>
      <c r="B427" s="4"/>
      <c r="C427" s="38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</row>
    <row r="428">
      <c r="A428" s="4"/>
      <c r="B428" s="4"/>
      <c r="C428" s="38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</row>
    <row r="429">
      <c r="A429" s="4"/>
      <c r="B429" s="4"/>
      <c r="C429" s="38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</row>
    <row r="430">
      <c r="A430" s="4"/>
      <c r="B430" s="4"/>
      <c r="C430" s="38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</row>
    <row r="431">
      <c r="A431" s="4"/>
      <c r="B431" s="4"/>
      <c r="C431" s="38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</row>
    <row r="432">
      <c r="A432" s="4"/>
      <c r="B432" s="4"/>
      <c r="C432" s="38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</row>
    <row r="433">
      <c r="A433" s="4"/>
      <c r="B433" s="4"/>
      <c r="C433" s="38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</row>
    <row r="434">
      <c r="A434" s="4"/>
      <c r="B434" s="4"/>
      <c r="C434" s="38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</row>
    <row r="435">
      <c r="A435" s="4"/>
      <c r="B435" s="4"/>
      <c r="C435" s="38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</row>
    <row r="436">
      <c r="A436" s="4"/>
      <c r="B436" s="4"/>
      <c r="C436" s="38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</row>
    <row r="437">
      <c r="A437" s="4"/>
      <c r="B437" s="4"/>
      <c r="C437" s="38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</row>
    <row r="438">
      <c r="A438" s="4"/>
      <c r="B438" s="4"/>
      <c r="C438" s="38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</row>
    <row r="439">
      <c r="A439" s="4"/>
      <c r="B439" s="4"/>
      <c r="C439" s="38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</row>
    <row r="440">
      <c r="A440" s="4"/>
      <c r="B440" s="4"/>
      <c r="C440" s="38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</row>
    <row r="441">
      <c r="A441" s="4"/>
      <c r="B441" s="4"/>
      <c r="C441" s="38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</row>
    <row r="442">
      <c r="A442" s="4"/>
      <c r="B442" s="4"/>
      <c r="C442" s="38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</row>
    <row r="443">
      <c r="A443" s="4"/>
      <c r="B443" s="4"/>
      <c r="C443" s="38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</row>
    <row r="444">
      <c r="A444" s="4"/>
      <c r="B444" s="4"/>
      <c r="C444" s="38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</row>
    <row r="445">
      <c r="A445" s="4"/>
      <c r="B445" s="4"/>
      <c r="C445" s="38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</row>
    <row r="446">
      <c r="A446" s="4"/>
      <c r="B446" s="4"/>
      <c r="C446" s="38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</row>
    <row r="447">
      <c r="A447" s="4"/>
      <c r="B447" s="4"/>
      <c r="C447" s="38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</row>
    <row r="448">
      <c r="A448" s="4"/>
      <c r="B448" s="4"/>
      <c r="C448" s="38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</row>
    <row r="449">
      <c r="A449" s="4"/>
      <c r="B449" s="4"/>
      <c r="C449" s="38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</row>
    <row r="450">
      <c r="A450" s="4"/>
      <c r="B450" s="4"/>
      <c r="C450" s="38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</row>
    <row r="451">
      <c r="A451" s="4"/>
      <c r="B451" s="4"/>
      <c r="C451" s="38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</row>
    <row r="452">
      <c r="A452" s="4"/>
      <c r="B452" s="4"/>
      <c r="C452" s="38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</row>
    <row r="453">
      <c r="A453" s="4"/>
      <c r="B453" s="4"/>
      <c r="C453" s="38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</row>
    <row r="454">
      <c r="A454" s="4"/>
      <c r="B454" s="4"/>
      <c r="C454" s="38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</row>
    <row r="455">
      <c r="A455" s="4"/>
      <c r="B455" s="4"/>
      <c r="C455" s="38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</row>
    <row r="456">
      <c r="A456" s="4"/>
      <c r="B456" s="4"/>
      <c r="C456" s="38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</row>
    <row r="457">
      <c r="A457" s="4"/>
      <c r="B457" s="4"/>
      <c r="C457" s="38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</row>
    <row r="458">
      <c r="A458" s="4"/>
      <c r="B458" s="4"/>
      <c r="C458" s="38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</row>
    <row r="459">
      <c r="A459" s="4"/>
      <c r="B459" s="4"/>
      <c r="C459" s="38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</row>
    <row r="460">
      <c r="A460" s="4"/>
      <c r="B460" s="4"/>
      <c r="C460" s="38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</row>
    <row r="461">
      <c r="A461" s="4"/>
      <c r="B461" s="4"/>
      <c r="C461" s="38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</row>
    <row r="462">
      <c r="A462" s="4"/>
      <c r="B462" s="4"/>
      <c r="C462" s="38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</row>
    <row r="463">
      <c r="A463" s="4"/>
      <c r="B463" s="4"/>
      <c r="C463" s="38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</row>
    <row r="464">
      <c r="A464" s="4"/>
      <c r="B464" s="4"/>
      <c r="C464" s="38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</row>
    <row r="465">
      <c r="A465" s="4"/>
      <c r="B465" s="4"/>
      <c r="C465" s="38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</row>
    <row r="466">
      <c r="A466" s="4"/>
      <c r="B466" s="4"/>
      <c r="C466" s="38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</row>
    <row r="467">
      <c r="A467" s="4"/>
      <c r="B467" s="4"/>
      <c r="C467" s="38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</row>
    <row r="468">
      <c r="A468" s="4"/>
      <c r="B468" s="4"/>
      <c r="C468" s="38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</row>
    <row r="469">
      <c r="A469" s="4"/>
      <c r="B469" s="4"/>
      <c r="C469" s="38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</row>
    <row r="470">
      <c r="A470" s="4"/>
      <c r="B470" s="4"/>
      <c r="C470" s="38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</row>
    <row r="471">
      <c r="A471" s="4"/>
      <c r="B471" s="4"/>
      <c r="C471" s="38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</row>
    <row r="472">
      <c r="A472" s="4"/>
      <c r="B472" s="4"/>
      <c r="C472" s="38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</row>
    <row r="473">
      <c r="A473" s="4"/>
      <c r="B473" s="4"/>
      <c r="C473" s="38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</row>
    <row r="474">
      <c r="A474" s="4"/>
      <c r="B474" s="4"/>
      <c r="C474" s="38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</row>
    <row r="475">
      <c r="A475" s="4"/>
      <c r="B475" s="4"/>
      <c r="C475" s="38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</row>
    <row r="476">
      <c r="A476" s="4"/>
      <c r="B476" s="4"/>
      <c r="C476" s="38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</row>
    <row r="477">
      <c r="A477" s="4"/>
      <c r="B477" s="4"/>
      <c r="C477" s="38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</row>
    <row r="478">
      <c r="A478" s="4"/>
      <c r="B478" s="4"/>
      <c r="C478" s="38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</row>
    <row r="479">
      <c r="A479" s="4"/>
      <c r="B479" s="4"/>
      <c r="C479" s="38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</row>
    <row r="480">
      <c r="A480" s="4"/>
      <c r="B480" s="4"/>
      <c r="C480" s="38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</row>
    <row r="481">
      <c r="A481" s="4"/>
      <c r="B481" s="4"/>
      <c r="C481" s="38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</row>
    <row r="482">
      <c r="A482" s="4"/>
      <c r="B482" s="4"/>
      <c r="C482" s="38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</row>
    <row r="483">
      <c r="A483" s="4"/>
      <c r="B483" s="4"/>
      <c r="C483" s="38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</row>
    <row r="484">
      <c r="A484" s="4"/>
      <c r="B484" s="4"/>
      <c r="C484" s="38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</row>
    <row r="485">
      <c r="A485" s="4"/>
      <c r="B485" s="4"/>
      <c r="C485" s="38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</row>
    <row r="486">
      <c r="A486" s="4"/>
      <c r="B486" s="4"/>
      <c r="C486" s="38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</row>
    <row r="487">
      <c r="A487" s="4"/>
      <c r="B487" s="4"/>
      <c r="C487" s="38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</row>
    <row r="488">
      <c r="A488" s="4"/>
      <c r="B488" s="4"/>
      <c r="C488" s="38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</row>
    <row r="489">
      <c r="A489" s="4"/>
      <c r="B489" s="4"/>
      <c r="C489" s="38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</row>
    <row r="490">
      <c r="A490" s="4"/>
      <c r="B490" s="4"/>
      <c r="C490" s="38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</row>
    <row r="491">
      <c r="A491" s="4"/>
      <c r="B491" s="4"/>
      <c r="C491" s="38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</row>
    <row r="492">
      <c r="A492" s="4"/>
      <c r="B492" s="4"/>
      <c r="C492" s="38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</row>
    <row r="493">
      <c r="A493" s="4"/>
      <c r="B493" s="4"/>
      <c r="C493" s="38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</row>
    <row r="494">
      <c r="A494" s="4"/>
      <c r="B494" s="4"/>
      <c r="C494" s="38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</row>
    <row r="495">
      <c r="A495" s="4"/>
      <c r="B495" s="4"/>
      <c r="C495" s="38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</row>
    <row r="496">
      <c r="A496" s="4"/>
      <c r="B496" s="4"/>
      <c r="C496" s="38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</row>
    <row r="497">
      <c r="A497" s="4"/>
      <c r="B497" s="4"/>
      <c r="C497" s="38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</row>
    <row r="498">
      <c r="A498" s="4"/>
      <c r="B498" s="4"/>
      <c r="C498" s="38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</row>
    <row r="499">
      <c r="A499" s="4"/>
      <c r="B499" s="4"/>
      <c r="C499" s="38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</row>
    <row r="500">
      <c r="A500" s="4"/>
      <c r="B500" s="4"/>
      <c r="C500" s="38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</row>
    <row r="501">
      <c r="A501" s="4"/>
      <c r="B501" s="4"/>
      <c r="C501" s="38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</row>
    <row r="502">
      <c r="A502" s="4"/>
      <c r="B502" s="4"/>
      <c r="C502" s="38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</row>
    <row r="503">
      <c r="A503" s="4"/>
      <c r="B503" s="4"/>
      <c r="C503" s="38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</row>
    <row r="504">
      <c r="A504" s="4"/>
      <c r="B504" s="4"/>
      <c r="C504" s="38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</row>
    <row r="505">
      <c r="A505" s="4"/>
      <c r="B505" s="4"/>
      <c r="C505" s="38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</row>
    <row r="506">
      <c r="A506" s="4"/>
      <c r="B506" s="4"/>
      <c r="C506" s="38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</row>
    <row r="507">
      <c r="A507" s="4"/>
      <c r="B507" s="4"/>
      <c r="C507" s="38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</row>
    <row r="508">
      <c r="A508" s="4"/>
      <c r="B508" s="4"/>
      <c r="C508" s="38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</row>
    <row r="509">
      <c r="A509" s="4"/>
      <c r="B509" s="4"/>
      <c r="C509" s="38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</row>
    <row r="510">
      <c r="A510" s="4"/>
      <c r="B510" s="4"/>
      <c r="C510" s="38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</row>
    <row r="511">
      <c r="A511" s="4"/>
      <c r="B511" s="4"/>
      <c r="C511" s="38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</row>
    <row r="512">
      <c r="A512" s="4"/>
      <c r="B512" s="4"/>
      <c r="C512" s="38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</row>
    <row r="513">
      <c r="A513" s="4"/>
      <c r="B513" s="4"/>
      <c r="C513" s="38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</row>
    <row r="514">
      <c r="A514" s="4"/>
      <c r="B514" s="4"/>
      <c r="C514" s="38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</row>
    <row r="515">
      <c r="A515" s="4"/>
      <c r="B515" s="4"/>
      <c r="C515" s="38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</row>
    <row r="516">
      <c r="A516" s="4"/>
      <c r="B516" s="4"/>
      <c r="C516" s="38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</row>
    <row r="517">
      <c r="A517" s="4"/>
      <c r="B517" s="4"/>
      <c r="C517" s="38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</row>
    <row r="518">
      <c r="A518" s="4"/>
      <c r="B518" s="4"/>
      <c r="C518" s="38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</row>
    <row r="519">
      <c r="A519" s="4"/>
      <c r="B519" s="4"/>
      <c r="C519" s="38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</row>
    <row r="520">
      <c r="A520" s="4"/>
      <c r="B520" s="4"/>
      <c r="C520" s="38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</row>
    <row r="521">
      <c r="A521" s="4"/>
      <c r="B521" s="4"/>
      <c r="C521" s="38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</row>
    <row r="522">
      <c r="A522" s="4"/>
      <c r="B522" s="4"/>
      <c r="C522" s="38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</row>
    <row r="523">
      <c r="A523" s="4"/>
      <c r="B523" s="4"/>
      <c r="C523" s="38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</row>
    <row r="524">
      <c r="A524" s="4"/>
      <c r="B524" s="4"/>
      <c r="C524" s="38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</row>
    <row r="525">
      <c r="A525" s="4"/>
      <c r="B525" s="4"/>
      <c r="C525" s="38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</row>
    <row r="526">
      <c r="A526" s="4"/>
      <c r="B526" s="4"/>
      <c r="C526" s="38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</row>
    <row r="527">
      <c r="A527" s="4"/>
      <c r="B527" s="4"/>
      <c r="C527" s="38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</row>
    <row r="528">
      <c r="A528" s="4"/>
      <c r="B528" s="4"/>
      <c r="C528" s="38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</row>
    <row r="529">
      <c r="A529" s="4"/>
      <c r="B529" s="4"/>
      <c r="C529" s="38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</row>
    <row r="530">
      <c r="A530" s="4"/>
      <c r="B530" s="4"/>
      <c r="C530" s="38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</row>
    <row r="531">
      <c r="A531" s="4"/>
      <c r="B531" s="4"/>
      <c r="C531" s="38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</row>
    <row r="532">
      <c r="A532" s="4"/>
      <c r="B532" s="4"/>
      <c r="C532" s="38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</row>
    <row r="533">
      <c r="A533" s="4"/>
      <c r="B533" s="4"/>
      <c r="C533" s="38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</row>
    <row r="534">
      <c r="A534" s="4"/>
      <c r="B534" s="4"/>
      <c r="C534" s="38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</row>
    <row r="535">
      <c r="A535" s="4"/>
      <c r="B535" s="4"/>
      <c r="C535" s="38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</row>
    <row r="536">
      <c r="A536" s="4"/>
      <c r="B536" s="4"/>
      <c r="C536" s="38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</row>
    <row r="537">
      <c r="A537" s="4"/>
      <c r="B537" s="4"/>
      <c r="C537" s="38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</row>
    <row r="538">
      <c r="A538" s="4"/>
      <c r="B538" s="4"/>
      <c r="C538" s="38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</row>
    <row r="539">
      <c r="A539" s="4"/>
      <c r="B539" s="4"/>
      <c r="C539" s="38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</row>
    <row r="540">
      <c r="A540" s="4"/>
      <c r="B540" s="4"/>
      <c r="C540" s="38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</row>
    <row r="541">
      <c r="A541" s="4"/>
      <c r="B541" s="4"/>
      <c r="C541" s="38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</row>
    <row r="542">
      <c r="A542" s="4"/>
      <c r="B542" s="4"/>
      <c r="C542" s="38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</row>
    <row r="543">
      <c r="A543" s="4"/>
      <c r="B543" s="4"/>
      <c r="C543" s="38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</row>
    <row r="544">
      <c r="A544" s="4"/>
      <c r="B544" s="4"/>
      <c r="C544" s="38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</row>
    <row r="545">
      <c r="A545" s="4"/>
      <c r="B545" s="4"/>
      <c r="C545" s="38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</row>
    <row r="546">
      <c r="A546" s="4"/>
      <c r="B546" s="4"/>
      <c r="C546" s="38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</row>
    <row r="547">
      <c r="A547" s="4"/>
      <c r="B547" s="4"/>
      <c r="C547" s="38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</row>
    <row r="548">
      <c r="A548" s="4"/>
      <c r="B548" s="4"/>
      <c r="C548" s="38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</row>
    <row r="549">
      <c r="A549" s="4"/>
      <c r="B549" s="4"/>
      <c r="C549" s="38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</row>
    <row r="550">
      <c r="A550" s="4"/>
      <c r="B550" s="4"/>
      <c r="C550" s="38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</row>
    <row r="551">
      <c r="A551" s="4"/>
      <c r="B551" s="4"/>
      <c r="C551" s="38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</row>
    <row r="552">
      <c r="A552" s="4"/>
      <c r="B552" s="4"/>
      <c r="C552" s="38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</row>
    <row r="553">
      <c r="A553" s="4"/>
      <c r="B553" s="4"/>
      <c r="C553" s="38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</row>
    <row r="554">
      <c r="A554" s="4"/>
      <c r="B554" s="4"/>
      <c r="C554" s="38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</row>
    <row r="555">
      <c r="A555" s="4"/>
      <c r="B555" s="4"/>
      <c r="C555" s="38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</row>
    <row r="556">
      <c r="A556" s="4"/>
      <c r="B556" s="4"/>
      <c r="C556" s="38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</row>
    <row r="557">
      <c r="A557" s="4"/>
      <c r="B557" s="4"/>
      <c r="C557" s="38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</row>
    <row r="558">
      <c r="A558" s="4"/>
      <c r="B558" s="4"/>
      <c r="C558" s="38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</row>
    <row r="559">
      <c r="A559" s="4"/>
      <c r="B559" s="4"/>
      <c r="C559" s="38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</row>
    <row r="560">
      <c r="A560" s="4"/>
      <c r="B560" s="4"/>
      <c r="C560" s="38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</row>
    <row r="561">
      <c r="A561" s="4"/>
      <c r="B561" s="4"/>
      <c r="C561" s="38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</row>
    <row r="562">
      <c r="A562" s="4"/>
      <c r="B562" s="4"/>
      <c r="C562" s="38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</row>
    <row r="563">
      <c r="A563" s="4"/>
      <c r="B563" s="4"/>
      <c r="C563" s="38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</row>
    <row r="564">
      <c r="A564" s="4"/>
      <c r="B564" s="4"/>
      <c r="C564" s="38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</row>
    <row r="565">
      <c r="A565" s="4"/>
      <c r="B565" s="4"/>
      <c r="C565" s="38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</row>
    <row r="566">
      <c r="A566" s="4"/>
      <c r="B566" s="4"/>
      <c r="C566" s="38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</row>
    <row r="567">
      <c r="A567" s="4"/>
      <c r="B567" s="4"/>
      <c r="C567" s="38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</row>
    <row r="568">
      <c r="A568" s="4"/>
      <c r="B568" s="4"/>
      <c r="C568" s="38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</row>
    <row r="569">
      <c r="A569" s="4"/>
      <c r="B569" s="4"/>
      <c r="C569" s="38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</row>
    <row r="570">
      <c r="A570" s="4"/>
      <c r="B570" s="4"/>
      <c r="C570" s="38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</row>
    <row r="571">
      <c r="A571" s="4"/>
      <c r="B571" s="4"/>
      <c r="C571" s="38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</row>
    <row r="572">
      <c r="A572" s="4"/>
      <c r="B572" s="4"/>
      <c r="C572" s="38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</row>
    <row r="573">
      <c r="A573" s="4"/>
      <c r="B573" s="4"/>
      <c r="C573" s="38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</row>
    <row r="574">
      <c r="A574" s="4"/>
      <c r="B574" s="4"/>
      <c r="C574" s="38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</row>
    <row r="575">
      <c r="A575" s="4"/>
      <c r="B575" s="4"/>
      <c r="C575" s="38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</row>
    <row r="576">
      <c r="A576" s="4"/>
      <c r="B576" s="4"/>
      <c r="C576" s="38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</row>
    <row r="577">
      <c r="A577" s="4"/>
      <c r="B577" s="4"/>
      <c r="C577" s="38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</row>
    <row r="578">
      <c r="A578" s="4"/>
      <c r="B578" s="4"/>
      <c r="C578" s="38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</row>
    <row r="579">
      <c r="A579" s="4"/>
      <c r="B579" s="4"/>
      <c r="C579" s="38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</row>
    <row r="580">
      <c r="A580" s="4"/>
      <c r="B580" s="4"/>
      <c r="C580" s="38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</row>
    <row r="581">
      <c r="A581" s="4"/>
      <c r="B581" s="4"/>
      <c r="C581" s="38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</row>
    <row r="582">
      <c r="A582" s="4"/>
      <c r="B582" s="4"/>
      <c r="C582" s="38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</row>
    <row r="583">
      <c r="A583" s="4"/>
      <c r="B583" s="4"/>
      <c r="C583" s="38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</row>
    <row r="584">
      <c r="A584" s="4"/>
      <c r="B584" s="4"/>
      <c r="C584" s="38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</row>
    <row r="585">
      <c r="A585" s="4"/>
      <c r="B585" s="4"/>
      <c r="C585" s="38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</row>
    <row r="586">
      <c r="A586" s="4"/>
      <c r="B586" s="4"/>
      <c r="C586" s="38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</row>
    <row r="587">
      <c r="A587" s="4"/>
      <c r="B587" s="4"/>
      <c r="C587" s="38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</row>
    <row r="588">
      <c r="A588" s="4"/>
      <c r="B588" s="4"/>
      <c r="C588" s="38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</row>
    <row r="589">
      <c r="A589" s="4"/>
      <c r="B589" s="4"/>
      <c r="C589" s="38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</row>
    <row r="590">
      <c r="A590" s="4"/>
      <c r="B590" s="4"/>
      <c r="C590" s="38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</row>
    <row r="591">
      <c r="A591" s="4"/>
      <c r="B591" s="4"/>
      <c r="C591" s="38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</row>
    <row r="592">
      <c r="A592" s="4"/>
      <c r="B592" s="4"/>
      <c r="C592" s="38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</row>
    <row r="593">
      <c r="A593" s="4"/>
      <c r="B593" s="4"/>
      <c r="C593" s="38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</row>
    <row r="594">
      <c r="A594" s="4"/>
      <c r="B594" s="4"/>
      <c r="C594" s="38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</row>
    <row r="595">
      <c r="A595" s="4"/>
      <c r="B595" s="4"/>
      <c r="C595" s="38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</row>
    <row r="596">
      <c r="A596" s="4"/>
      <c r="B596" s="4"/>
      <c r="C596" s="38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</row>
    <row r="597">
      <c r="A597" s="4"/>
      <c r="B597" s="4"/>
      <c r="C597" s="38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</row>
    <row r="598">
      <c r="A598" s="4"/>
      <c r="B598" s="4"/>
      <c r="C598" s="38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</row>
    <row r="599">
      <c r="A599" s="4"/>
      <c r="B599" s="4"/>
      <c r="C599" s="38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</row>
    <row r="600">
      <c r="A600" s="4"/>
      <c r="B600" s="4"/>
      <c r="C600" s="38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</row>
    <row r="601">
      <c r="A601" s="4"/>
      <c r="B601" s="4"/>
      <c r="C601" s="38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</row>
    <row r="602">
      <c r="A602" s="4"/>
      <c r="B602" s="4"/>
      <c r="C602" s="38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</row>
    <row r="603">
      <c r="A603" s="4"/>
      <c r="B603" s="4"/>
      <c r="C603" s="38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</row>
    <row r="604">
      <c r="A604" s="4"/>
      <c r="B604" s="4"/>
      <c r="C604" s="38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</row>
    <row r="605">
      <c r="A605" s="4"/>
      <c r="B605" s="4"/>
      <c r="C605" s="38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</row>
    <row r="606">
      <c r="A606" s="4"/>
      <c r="B606" s="4"/>
      <c r="C606" s="38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</row>
    <row r="607">
      <c r="A607" s="4"/>
      <c r="B607" s="4"/>
      <c r="C607" s="38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</row>
    <row r="608">
      <c r="A608" s="4"/>
      <c r="B608" s="4"/>
      <c r="C608" s="38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</row>
    <row r="609">
      <c r="A609" s="4"/>
      <c r="B609" s="4"/>
      <c r="C609" s="38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</row>
    <row r="610">
      <c r="A610" s="4"/>
      <c r="B610" s="4"/>
      <c r="C610" s="38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</row>
    <row r="611">
      <c r="A611" s="4"/>
      <c r="B611" s="4"/>
      <c r="C611" s="38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</row>
    <row r="612">
      <c r="A612" s="4"/>
      <c r="B612" s="4"/>
      <c r="C612" s="38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</row>
    <row r="613">
      <c r="A613" s="4"/>
      <c r="B613" s="4"/>
      <c r="C613" s="38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</row>
    <row r="614">
      <c r="A614" s="4"/>
      <c r="B614" s="4"/>
      <c r="C614" s="38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</row>
    <row r="615">
      <c r="A615" s="4"/>
      <c r="B615" s="4"/>
      <c r="C615" s="38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</row>
    <row r="616">
      <c r="A616" s="4"/>
      <c r="B616" s="4"/>
      <c r="C616" s="38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</row>
    <row r="617">
      <c r="A617" s="4"/>
      <c r="B617" s="4"/>
      <c r="C617" s="38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</row>
    <row r="618">
      <c r="A618" s="4"/>
      <c r="B618" s="4"/>
      <c r="C618" s="38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</row>
    <row r="619">
      <c r="A619" s="4"/>
      <c r="B619" s="4"/>
      <c r="C619" s="38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</row>
    <row r="620">
      <c r="A620" s="4"/>
      <c r="B620" s="4"/>
      <c r="C620" s="38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</row>
    <row r="621">
      <c r="A621" s="4"/>
      <c r="B621" s="4"/>
      <c r="C621" s="38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</row>
    <row r="622">
      <c r="A622" s="4"/>
      <c r="B622" s="4"/>
      <c r="C622" s="38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</row>
    <row r="623">
      <c r="A623" s="4"/>
      <c r="B623" s="4"/>
      <c r="C623" s="38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</row>
    <row r="624">
      <c r="A624" s="4"/>
      <c r="B624" s="4"/>
      <c r="C624" s="38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</row>
    <row r="625">
      <c r="A625" s="4"/>
      <c r="B625" s="4"/>
      <c r="C625" s="38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</row>
    <row r="626">
      <c r="A626" s="4"/>
      <c r="B626" s="4"/>
      <c r="C626" s="38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</row>
    <row r="627">
      <c r="A627" s="4"/>
      <c r="B627" s="4"/>
      <c r="C627" s="38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</row>
    <row r="628">
      <c r="A628" s="4"/>
      <c r="B628" s="4"/>
      <c r="C628" s="38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</row>
    <row r="629">
      <c r="A629" s="4"/>
      <c r="B629" s="4"/>
      <c r="C629" s="38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</row>
    <row r="630">
      <c r="A630" s="4"/>
      <c r="B630" s="4"/>
      <c r="C630" s="38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</row>
    <row r="631">
      <c r="A631" s="4"/>
      <c r="B631" s="4"/>
      <c r="C631" s="38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</row>
    <row r="632">
      <c r="A632" s="4"/>
      <c r="B632" s="4"/>
      <c r="C632" s="38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</row>
    <row r="633">
      <c r="A633" s="4"/>
      <c r="B633" s="4"/>
      <c r="C633" s="38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</row>
    <row r="634">
      <c r="A634" s="4"/>
      <c r="B634" s="4"/>
      <c r="C634" s="38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</row>
    <row r="635">
      <c r="A635" s="4"/>
      <c r="B635" s="4"/>
      <c r="C635" s="38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</row>
    <row r="636">
      <c r="A636" s="4"/>
      <c r="B636" s="4"/>
      <c r="C636" s="38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</row>
    <row r="637">
      <c r="A637" s="4"/>
      <c r="B637" s="4"/>
      <c r="C637" s="38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</row>
    <row r="638">
      <c r="A638" s="4"/>
      <c r="B638" s="4"/>
      <c r="C638" s="38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</row>
    <row r="639">
      <c r="A639" s="4"/>
      <c r="B639" s="4"/>
      <c r="C639" s="38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</row>
    <row r="640">
      <c r="A640" s="4"/>
      <c r="B640" s="4"/>
      <c r="C640" s="38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</row>
    <row r="641">
      <c r="A641" s="4"/>
      <c r="B641" s="4"/>
      <c r="C641" s="38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</row>
    <row r="642">
      <c r="A642" s="4"/>
      <c r="B642" s="4"/>
      <c r="C642" s="38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</row>
    <row r="643">
      <c r="A643" s="4"/>
      <c r="B643" s="4"/>
      <c r="C643" s="38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</row>
    <row r="644">
      <c r="A644" s="4"/>
      <c r="B644" s="4"/>
      <c r="C644" s="38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</row>
    <row r="645">
      <c r="A645" s="4"/>
      <c r="B645" s="4"/>
      <c r="C645" s="38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</row>
    <row r="646">
      <c r="A646" s="4"/>
      <c r="B646" s="4"/>
      <c r="C646" s="38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</row>
    <row r="647">
      <c r="A647" s="4"/>
      <c r="B647" s="4"/>
      <c r="C647" s="38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</row>
    <row r="648">
      <c r="A648" s="4"/>
      <c r="B648" s="4"/>
      <c r="C648" s="38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</row>
    <row r="649">
      <c r="A649" s="4"/>
      <c r="B649" s="4"/>
      <c r="C649" s="38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</row>
    <row r="650">
      <c r="A650" s="4"/>
      <c r="B650" s="4"/>
      <c r="C650" s="38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</row>
    <row r="651">
      <c r="A651" s="4"/>
      <c r="B651" s="4"/>
      <c r="C651" s="38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</row>
    <row r="652">
      <c r="A652" s="4"/>
      <c r="B652" s="4"/>
      <c r="C652" s="38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</row>
    <row r="653">
      <c r="A653" s="4"/>
      <c r="B653" s="4"/>
      <c r="C653" s="38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</row>
    <row r="654">
      <c r="A654" s="4"/>
      <c r="B654" s="4"/>
      <c r="C654" s="38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</row>
    <row r="655">
      <c r="A655" s="4"/>
      <c r="B655" s="4"/>
      <c r="C655" s="38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</row>
    <row r="656">
      <c r="A656" s="4"/>
      <c r="B656" s="4"/>
      <c r="C656" s="38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</row>
    <row r="657">
      <c r="A657" s="4"/>
      <c r="B657" s="4"/>
      <c r="C657" s="38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</row>
    <row r="658">
      <c r="A658" s="4"/>
      <c r="B658" s="4"/>
      <c r="C658" s="38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</row>
    <row r="659">
      <c r="A659" s="4"/>
      <c r="B659" s="4"/>
      <c r="C659" s="38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</row>
    <row r="660">
      <c r="A660" s="4"/>
      <c r="B660" s="4"/>
      <c r="C660" s="38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</row>
    <row r="661">
      <c r="A661" s="4"/>
      <c r="B661" s="4"/>
      <c r="C661" s="38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</row>
    <row r="662">
      <c r="A662" s="4"/>
      <c r="B662" s="4"/>
      <c r="C662" s="38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</row>
    <row r="663">
      <c r="A663" s="4"/>
      <c r="B663" s="4"/>
      <c r="C663" s="38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</row>
    <row r="664">
      <c r="A664" s="4"/>
      <c r="B664" s="4"/>
      <c r="C664" s="38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</row>
    <row r="665">
      <c r="A665" s="4"/>
      <c r="B665" s="4"/>
      <c r="C665" s="38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</row>
    <row r="666">
      <c r="A666" s="4"/>
      <c r="B666" s="4"/>
      <c r="C666" s="38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</row>
    <row r="667">
      <c r="A667" s="4"/>
      <c r="B667" s="4"/>
      <c r="C667" s="38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</row>
    <row r="668">
      <c r="A668" s="4"/>
      <c r="B668" s="4"/>
      <c r="C668" s="38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</row>
    <row r="669">
      <c r="A669" s="4"/>
      <c r="B669" s="4"/>
      <c r="C669" s="38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</row>
    <row r="670">
      <c r="A670" s="4"/>
      <c r="B670" s="4"/>
      <c r="C670" s="38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</row>
    <row r="671">
      <c r="A671" s="4"/>
      <c r="B671" s="4"/>
      <c r="C671" s="38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</row>
    <row r="672">
      <c r="A672" s="4"/>
      <c r="B672" s="4"/>
      <c r="C672" s="38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</row>
    <row r="673">
      <c r="A673" s="4"/>
      <c r="B673" s="4"/>
      <c r="C673" s="38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</row>
    <row r="674">
      <c r="A674" s="4"/>
      <c r="B674" s="4"/>
      <c r="C674" s="38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</row>
    <row r="675">
      <c r="A675" s="4"/>
      <c r="B675" s="4"/>
      <c r="C675" s="38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</row>
    <row r="676">
      <c r="A676" s="4"/>
      <c r="B676" s="4"/>
      <c r="C676" s="38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</row>
    <row r="677">
      <c r="A677" s="4"/>
      <c r="B677" s="4"/>
      <c r="C677" s="38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</row>
    <row r="678">
      <c r="A678" s="4"/>
      <c r="B678" s="4"/>
      <c r="C678" s="38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</row>
    <row r="679">
      <c r="A679" s="4"/>
      <c r="B679" s="4"/>
      <c r="C679" s="38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</row>
    <row r="680">
      <c r="A680" s="4"/>
      <c r="B680" s="4"/>
      <c r="C680" s="38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</row>
    <row r="681">
      <c r="A681" s="4"/>
      <c r="B681" s="4"/>
      <c r="C681" s="38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</row>
    <row r="682">
      <c r="A682" s="4"/>
      <c r="B682" s="4"/>
      <c r="C682" s="38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</row>
    <row r="683">
      <c r="A683" s="4"/>
      <c r="B683" s="4"/>
      <c r="C683" s="38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</row>
    <row r="684">
      <c r="A684" s="4"/>
      <c r="B684" s="4"/>
      <c r="C684" s="38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</row>
    <row r="685">
      <c r="A685" s="4"/>
      <c r="B685" s="4"/>
      <c r="C685" s="38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</row>
    <row r="686">
      <c r="A686" s="4"/>
      <c r="B686" s="4"/>
      <c r="C686" s="38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</row>
    <row r="687">
      <c r="A687" s="4"/>
      <c r="B687" s="4"/>
      <c r="C687" s="38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</row>
    <row r="688">
      <c r="A688" s="4"/>
      <c r="B688" s="4"/>
      <c r="C688" s="38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</row>
    <row r="689">
      <c r="A689" s="4"/>
      <c r="B689" s="4"/>
      <c r="C689" s="38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</row>
    <row r="690">
      <c r="A690" s="4"/>
      <c r="B690" s="4"/>
      <c r="C690" s="38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</row>
    <row r="691">
      <c r="A691" s="4"/>
      <c r="B691" s="4"/>
      <c r="C691" s="38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</row>
    <row r="692">
      <c r="A692" s="4"/>
      <c r="B692" s="4"/>
      <c r="C692" s="38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</row>
    <row r="693">
      <c r="A693" s="4"/>
      <c r="B693" s="4"/>
      <c r="C693" s="38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</row>
    <row r="694">
      <c r="A694" s="4"/>
      <c r="B694" s="4"/>
      <c r="C694" s="38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</row>
    <row r="695">
      <c r="A695" s="4"/>
      <c r="B695" s="4"/>
      <c r="C695" s="38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</row>
    <row r="696">
      <c r="A696" s="4"/>
      <c r="B696" s="4"/>
      <c r="C696" s="38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</row>
    <row r="697">
      <c r="A697" s="4"/>
      <c r="B697" s="4"/>
      <c r="C697" s="38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</row>
    <row r="698">
      <c r="A698" s="4"/>
      <c r="B698" s="4"/>
      <c r="C698" s="38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</row>
    <row r="699">
      <c r="A699" s="4"/>
      <c r="B699" s="4"/>
      <c r="C699" s="38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</row>
    <row r="700">
      <c r="A700" s="4"/>
      <c r="B700" s="4"/>
      <c r="C700" s="38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</row>
    <row r="701">
      <c r="A701" s="4"/>
      <c r="B701" s="4"/>
      <c r="C701" s="38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</row>
    <row r="702">
      <c r="A702" s="4"/>
      <c r="B702" s="4"/>
      <c r="C702" s="38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</row>
    <row r="703">
      <c r="A703" s="4"/>
      <c r="B703" s="4"/>
      <c r="C703" s="38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</row>
    <row r="704">
      <c r="A704" s="4"/>
      <c r="B704" s="4"/>
      <c r="C704" s="38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</row>
    <row r="705">
      <c r="A705" s="4"/>
      <c r="B705" s="4"/>
      <c r="C705" s="38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</row>
    <row r="706">
      <c r="A706" s="4"/>
      <c r="B706" s="4"/>
      <c r="C706" s="38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</row>
    <row r="707">
      <c r="A707" s="4"/>
      <c r="B707" s="4"/>
      <c r="C707" s="38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</row>
    <row r="708">
      <c r="A708" s="4"/>
      <c r="B708" s="4"/>
      <c r="C708" s="38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</row>
    <row r="709">
      <c r="A709" s="4"/>
      <c r="B709" s="4"/>
      <c r="C709" s="38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</row>
    <row r="710">
      <c r="A710" s="4"/>
      <c r="B710" s="4"/>
      <c r="C710" s="38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</row>
    <row r="711">
      <c r="A711" s="4"/>
      <c r="B711" s="4"/>
      <c r="C711" s="38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</row>
    <row r="712">
      <c r="A712" s="4"/>
      <c r="B712" s="4"/>
      <c r="C712" s="38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</row>
    <row r="713">
      <c r="A713" s="4"/>
      <c r="B713" s="4"/>
      <c r="C713" s="38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</row>
    <row r="714">
      <c r="A714" s="4"/>
      <c r="B714" s="4"/>
      <c r="C714" s="38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</row>
    <row r="715">
      <c r="A715" s="4"/>
      <c r="B715" s="4"/>
      <c r="C715" s="38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</row>
    <row r="716">
      <c r="A716" s="4"/>
      <c r="B716" s="4"/>
      <c r="C716" s="38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</row>
    <row r="717">
      <c r="A717" s="4"/>
      <c r="B717" s="4"/>
      <c r="C717" s="38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</row>
    <row r="718">
      <c r="A718" s="4"/>
      <c r="B718" s="4"/>
      <c r="C718" s="38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</row>
    <row r="719">
      <c r="A719" s="4"/>
      <c r="B719" s="4"/>
      <c r="C719" s="38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</row>
    <row r="720">
      <c r="A720" s="4"/>
      <c r="B720" s="4"/>
      <c r="C720" s="38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</row>
    <row r="721">
      <c r="A721" s="4"/>
      <c r="B721" s="4"/>
      <c r="C721" s="38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</row>
    <row r="722">
      <c r="A722" s="4"/>
      <c r="B722" s="4"/>
      <c r="C722" s="38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</row>
    <row r="723">
      <c r="A723" s="4"/>
      <c r="B723" s="4"/>
      <c r="C723" s="38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</row>
    <row r="724">
      <c r="A724" s="4"/>
      <c r="B724" s="4"/>
      <c r="C724" s="38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</row>
    <row r="725">
      <c r="A725" s="4"/>
      <c r="B725" s="4"/>
      <c r="C725" s="38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</row>
    <row r="726">
      <c r="A726" s="4"/>
      <c r="B726" s="4"/>
      <c r="C726" s="38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</row>
    <row r="727">
      <c r="A727" s="4"/>
      <c r="B727" s="4"/>
      <c r="C727" s="38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</row>
    <row r="728">
      <c r="A728" s="4"/>
      <c r="B728" s="4"/>
      <c r="C728" s="38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</row>
    <row r="729">
      <c r="A729" s="4"/>
      <c r="B729" s="4"/>
      <c r="C729" s="38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</row>
    <row r="730">
      <c r="A730" s="4"/>
      <c r="B730" s="4"/>
      <c r="C730" s="38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</row>
    <row r="731">
      <c r="A731" s="4"/>
      <c r="B731" s="4"/>
      <c r="C731" s="38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</row>
    <row r="732">
      <c r="A732" s="4"/>
      <c r="B732" s="4"/>
      <c r="C732" s="38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</row>
    <row r="733">
      <c r="A733" s="4"/>
      <c r="B733" s="4"/>
      <c r="C733" s="38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</row>
    <row r="734">
      <c r="A734" s="4"/>
      <c r="B734" s="4"/>
      <c r="C734" s="38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</row>
    <row r="735">
      <c r="A735" s="4"/>
      <c r="B735" s="4"/>
      <c r="C735" s="38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</row>
    <row r="736">
      <c r="A736" s="4"/>
      <c r="B736" s="4"/>
      <c r="C736" s="38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</row>
    <row r="737">
      <c r="A737" s="4"/>
      <c r="B737" s="4"/>
      <c r="C737" s="38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</row>
    <row r="738">
      <c r="A738" s="4"/>
      <c r="B738" s="4"/>
      <c r="C738" s="38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</row>
    <row r="739">
      <c r="A739" s="4"/>
      <c r="B739" s="4"/>
      <c r="C739" s="38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</row>
    <row r="740">
      <c r="A740" s="4"/>
      <c r="B740" s="4"/>
      <c r="C740" s="38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</row>
    <row r="741">
      <c r="A741" s="4"/>
      <c r="B741" s="4"/>
      <c r="C741" s="38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</row>
    <row r="742">
      <c r="A742" s="4"/>
      <c r="B742" s="4"/>
      <c r="C742" s="38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</row>
    <row r="743">
      <c r="A743" s="4"/>
      <c r="B743" s="4"/>
      <c r="C743" s="38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</row>
    <row r="744">
      <c r="A744" s="4"/>
      <c r="B744" s="4"/>
      <c r="C744" s="38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</row>
    <row r="745">
      <c r="A745" s="4"/>
      <c r="B745" s="4"/>
      <c r="C745" s="38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</row>
    <row r="746">
      <c r="A746" s="4"/>
      <c r="B746" s="4"/>
      <c r="C746" s="38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</row>
    <row r="747">
      <c r="A747" s="4"/>
      <c r="B747" s="4"/>
      <c r="C747" s="38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</row>
    <row r="748">
      <c r="A748" s="4"/>
      <c r="B748" s="4"/>
      <c r="C748" s="38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</row>
    <row r="749">
      <c r="A749" s="4"/>
      <c r="B749" s="4"/>
      <c r="C749" s="38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</row>
    <row r="750">
      <c r="A750" s="4"/>
      <c r="B750" s="4"/>
      <c r="C750" s="38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</row>
    <row r="751">
      <c r="A751" s="4"/>
      <c r="B751" s="4"/>
      <c r="C751" s="38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</row>
    <row r="752">
      <c r="A752" s="4"/>
      <c r="B752" s="4"/>
      <c r="C752" s="38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</row>
    <row r="753">
      <c r="A753" s="4"/>
      <c r="B753" s="4"/>
      <c r="C753" s="38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</row>
    <row r="754">
      <c r="A754" s="4"/>
      <c r="B754" s="4"/>
      <c r="C754" s="38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</row>
    <row r="755">
      <c r="A755" s="4"/>
      <c r="B755" s="4"/>
      <c r="C755" s="38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</row>
    <row r="756">
      <c r="A756" s="4"/>
      <c r="B756" s="4"/>
      <c r="C756" s="38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</row>
    <row r="757">
      <c r="A757" s="4"/>
      <c r="B757" s="4"/>
      <c r="C757" s="38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</row>
    <row r="758">
      <c r="A758" s="4"/>
      <c r="B758" s="4"/>
      <c r="C758" s="38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</row>
    <row r="759">
      <c r="A759" s="4"/>
      <c r="B759" s="4"/>
      <c r="C759" s="38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</row>
    <row r="760">
      <c r="A760" s="4"/>
      <c r="B760" s="4"/>
      <c r="C760" s="38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</row>
    <row r="761">
      <c r="A761" s="4"/>
      <c r="B761" s="4"/>
      <c r="C761" s="38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</row>
    <row r="762">
      <c r="A762" s="4"/>
      <c r="B762" s="4"/>
      <c r="C762" s="38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</row>
    <row r="763">
      <c r="A763" s="4"/>
      <c r="B763" s="4"/>
      <c r="C763" s="38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</row>
    <row r="764">
      <c r="A764" s="4"/>
      <c r="B764" s="4"/>
      <c r="C764" s="38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</row>
    <row r="765">
      <c r="A765" s="4"/>
      <c r="B765" s="4"/>
      <c r="C765" s="38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</row>
    <row r="766">
      <c r="A766" s="4"/>
      <c r="B766" s="4"/>
      <c r="C766" s="38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</row>
    <row r="767">
      <c r="A767" s="4"/>
      <c r="B767" s="4"/>
      <c r="C767" s="38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</row>
    <row r="768">
      <c r="A768" s="4"/>
      <c r="B768" s="4"/>
      <c r="C768" s="38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</row>
    <row r="769">
      <c r="A769" s="4"/>
      <c r="B769" s="4"/>
      <c r="C769" s="38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</row>
    <row r="770">
      <c r="A770" s="4"/>
      <c r="B770" s="4"/>
      <c r="C770" s="38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</row>
    <row r="771">
      <c r="A771" s="4"/>
      <c r="B771" s="4"/>
      <c r="C771" s="38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</row>
    <row r="772">
      <c r="A772" s="4"/>
      <c r="B772" s="4"/>
      <c r="C772" s="38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</row>
    <row r="773">
      <c r="A773" s="4"/>
      <c r="B773" s="4"/>
      <c r="C773" s="38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</row>
    <row r="774">
      <c r="A774" s="4"/>
      <c r="B774" s="4"/>
      <c r="C774" s="38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</row>
    <row r="775">
      <c r="A775" s="4"/>
      <c r="B775" s="4"/>
      <c r="C775" s="38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</row>
    <row r="776">
      <c r="A776" s="4"/>
      <c r="B776" s="4"/>
      <c r="C776" s="38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</row>
    <row r="777">
      <c r="A777" s="4"/>
      <c r="B777" s="4"/>
      <c r="C777" s="38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</row>
    <row r="778">
      <c r="A778" s="4"/>
      <c r="B778" s="4"/>
      <c r="C778" s="38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</row>
    <row r="779">
      <c r="A779" s="4"/>
      <c r="B779" s="4"/>
      <c r="C779" s="38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</row>
    <row r="780">
      <c r="A780" s="4"/>
      <c r="B780" s="4"/>
      <c r="C780" s="38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</row>
    <row r="781">
      <c r="A781" s="4"/>
      <c r="B781" s="4"/>
      <c r="C781" s="38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</row>
    <row r="782">
      <c r="A782" s="4"/>
      <c r="B782" s="4"/>
      <c r="C782" s="38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</row>
    <row r="783">
      <c r="A783" s="4"/>
      <c r="B783" s="4"/>
      <c r="C783" s="38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</row>
    <row r="784">
      <c r="A784" s="4"/>
      <c r="B784" s="4"/>
      <c r="C784" s="38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</row>
    <row r="785">
      <c r="A785" s="4"/>
      <c r="B785" s="4"/>
      <c r="C785" s="38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</row>
    <row r="786">
      <c r="A786" s="4"/>
      <c r="B786" s="4"/>
      <c r="C786" s="38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</row>
    <row r="787">
      <c r="A787" s="4"/>
      <c r="B787" s="4"/>
      <c r="C787" s="38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</row>
    <row r="788">
      <c r="A788" s="4"/>
      <c r="B788" s="4"/>
      <c r="C788" s="38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</row>
    <row r="789">
      <c r="A789" s="4"/>
      <c r="B789" s="4"/>
      <c r="C789" s="38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</row>
    <row r="790">
      <c r="A790" s="4"/>
      <c r="B790" s="4"/>
      <c r="C790" s="38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</row>
    <row r="791">
      <c r="A791" s="4"/>
      <c r="B791" s="4"/>
      <c r="C791" s="38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</row>
    <row r="792">
      <c r="A792" s="4"/>
      <c r="B792" s="4"/>
      <c r="C792" s="38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</row>
    <row r="793">
      <c r="A793" s="4"/>
      <c r="B793" s="4"/>
      <c r="C793" s="38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</row>
    <row r="794">
      <c r="A794" s="4"/>
      <c r="B794" s="4"/>
      <c r="C794" s="38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</row>
    <row r="795">
      <c r="A795" s="4"/>
      <c r="B795" s="4"/>
      <c r="C795" s="38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</row>
    <row r="796">
      <c r="A796" s="4"/>
      <c r="B796" s="4"/>
      <c r="C796" s="38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</row>
    <row r="797">
      <c r="A797" s="4"/>
      <c r="B797" s="4"/>
      <c r="C797" s="38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</row>
    <row r="798">
      <c r="A798" s="4"/>
      <c r="B798" s="4"/>
      <c r="C798" s="38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</row>
    <row r="799">
      <c r="A799" s="4"/>
      <c r="B799" s="4"/>
      <c r="C799" s="38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</row>
    <row r="800">
      <c r="A800" s="4"/>
      <c r="B800" s="4"/>
      <c r="C800" s="38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</row>
    <row r="801">
      <c r="A801" s="4"/>
      <c r="B801" s="4"/>
      <c r="C801" s="38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</row>
    <row r="802">
      <c r="A802" s="4"/>
      <c r="B802" s="4"/>
      <c r="C802" s="38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</row>
    <row r="803">
      <c r="A803" s="4"/>
      <c r="B803" s="4"/>
      <c r="C803" s="38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</row>
    <row r="804">
      <c r="A804" s="4"/>
      <c r="B804" s="4"/>
      <c r="C804" s="38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</row>
    <row r="805">
      <c r="A805" s="4"/>
      <c r="B805" s="4"/>
      <c r="C805" s="38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</row>
    <row r="806">
      <c r="A806" s="4"/>
      <c r="B806" s="4"/>
      <c r="C806" s="38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</row>
    <row r="807">
      <c r="A807" s="4"/>
      <c r="B807" s="4"/>
      <c r="C807" s="38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</row>
    <row r="808">
      <c r="A808" s="4"/>
      <c r="B808" s="4"/>
      <c r="C808" s="38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</row>
    <row r="809">
      <c r="A809" s="4"/>
      <c r="B809" s="4"/>
      <c r="C809" s="38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</row>
    <row r="810">
      <c r="A810" s="4"/>
      <c r="B810" s="4"/>
      <c r="C810" s="38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</row>
    <row r="811">
      <c r="A811" s="4"/>
      <c r="B811" s="4"/>
      <c r="C811" s="38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</row>
    <row r="812">
      <c r="A812" s="4"/>
      <c r="B812" s="4"/>
      <c r="C812" s="38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</row>
    <row r="813">
      <c r="A813" s="4"/>
      <c r="B813" s="4"/>
      <c r="C813" s="38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</row>
    <row r="814">
      <c r="A814" s="4"/>
      <c r="B814" s="4"/>
      <c r="C814" s="38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</row>
    <row r="815">
      <c r="A815" s="4"/>
      <c r="B815" s="4"/>
      <c r="C815" s="38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</row>
    <row r="816">
      <c r="A816" s="4"/>
      <c r="B816" s="4"/>
      <c r="C816" s="38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</row>
    <row r="817">
      <c r="A817" s="4"/>
      <c r="B817" s="4"/>
      <c r="C817" s="38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</row>
    <row r="818">
      <c r="A818" s="4"/>
      <c r="B818" s="4"/>
      <c r="C818" s="38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</row>
    <row r="819">
      <c r="A819" s="4"/>
      <c r="B819" s="4"/>
      <c r="C819" s="38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</row>
    <row r="820">
      <c r="A820" s="4"/>
      <c r="B820" s="4"/>
      <c r="C820" s="38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</row>
    <row r="821">
      <c r="A821" s="4"/>
      <c r="B821" s="4"/>
      <c r="C821" s="38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</row>
    <row r="822">
      <c r="A822" s="4"/>
      <c r="B822" s="4"/>
      <c r="C822" s="38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</row>
    <row r="823">
      <c r="A823" s="4"/>
      <c r="B823" s="4"/>
      <c r="C823" s="38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</row>
    <row r="824">
      <c r="A824" s="4"/>
      <c r="B824" s="4"/>
      <c r="C824" s="38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</row>
    <row r="825">
      <c r="A825" s="4"/>
      <c r="B825" s="4"/>
      <c r="C825" s="38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</row>
    <row r="826">
      <c r="A826" s="4"/>
      <c r="B826" s="4"/>
      <c r="C826" s="38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</row>
    <row r="827">
      <c r="A827" s="4"/>
      <c r="B827" s="4"/>
      <c r="C827" s="38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</row>
    <row r="828">
      <c r="A828" s="4"/>
      <c r="B828" s="4"/>
      <c r="C828" s="38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</row>
    <row r="829">
      <c r="A829" s="4"/>
      <c r="B829" s="4"/>
      <c r="C829" s="38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</row>
    <row r="830">
      <c r="A830" s="4"/>
      <c r="B830" s="4"/>
      <c r="C830" s="38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</row>
    <row r="831">
      <c r="A831" s="4"/>
      <c r="B831" s="4"/>
      <c r="C831" s="38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</row>
    <row r="832">
      <c r="A832" s="4"/>
      <c r="B832" s="4"/>
      <c r="C832" s="38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</row>
    <row r="833">
      <c r="A833" s="4"/>
      <c r="B833" s="4"/>
      <c r="C833" s="38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</row>
    <row r="834">
      <c r="A834" s="4"/>
      <c r="B834" s="4"/>
      <c r="C834" s="38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</row>
    <row r="835">
      <c r="A835" s="4"/>
      <c r="B835" s="4"/>
      <c r="C835" s="38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</row>
    <row r="836">
      <c r="A836" s="4"/>
      <c r="B836" s="4"/>
      <c r="C836" s="38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</row>
    <row r="837">
      <c r="A837" s="4"/>
      <c r="B837" s="4"/>
      <c r="C837" s="38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</row>
    <row r="838">
      <c r="A838" s="4"/>
      <c r="B838" s="4"/>
      <c r="C838" s="38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</row>
    <row r="839">
      <c r="A839" s="4"/>
      <c r="B839" s="4"/>
      <c r="C839" s="38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</row>
    <row r="840">
      <c r="A840" s="4"/>
      <c r="B840" s="4"/>
      <c r="C840" s="38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</row>
    <row r="841">
      <c r="A841" s="4"/>
      <c r="B841" s="4"/>
      <c r="C841" s="38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</row>
    <row r="842">
      <c r="A842" s="4"/>
      <c r="B842" s="4"/>
      <c r="C842" s="38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</row>
    <row r="843">
      <c r="A843" s="4"/>
      <c r="B843" s="4"/>
      <c r="C843" s="38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</row>
    <row r="844">
      <c r="A844" s="4"/>
      <c r="B844" s="4"/>
      <c r="C844" s="38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</row>
    <row r="845">
      <c r="A845" s="4"/>
      <c r="B845" s="4"/>
      <c r="C845" s="38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</row>
    <row r="846">
      <c r="A846" s="4"/>
      <c r="B846" s="4"/>
      <c r="C846" s="38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</row>
    <row r="847">
      <c r="A847" s="4"/>
      <c r="B847" s="4"/>
      <c r="C847" s="38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</row>
    <row r="848">
      <c r="A848" s="4"/>
      <c r="B848" s="4"/>
      <c r="C848" s="38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</row>
    <row r="849">
      <c r="A849" s="4"/>
      <c r="B849" s="4"/>
      <c r="C849" s="38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</row>
    <row r="850">
      <c r="A850" s="4"/>
      <c r="B850" s="4"/>
      <c r="C850" s="38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</row>
    <row r="851">
      <c r="A851" s="4"/>
      <c r="B851" s="4"/>
      <c r="C851" s="38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</row>
    <row r="852">
      <c r="A852" s="4"/>
      <c r="B852" s="4"/>
      <c r="C852" s="38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</row>
    <row r="853">
      <c r="A853" s="4"/>
      <c r="B853" s="4"/>
      <c r="C853" s="38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</row>
    <row r="854">
      <c r="A854" s="4"/>
      <c r="B854" s="4"/>
      <c r="C854" s="38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</row>
    <row r="855">
      <c r="A855" s="4"/>
      <c r="B855" s="4"/>
      <c r="C855" s="38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</row>
    <row r="856">
      <c r="A856" s="4"/>
      <c r="B856" s="4"/>
      <c r="C856" s="38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</row>
    <row r="857">
      <c r="A857" s="4"/>
      <c r="B857" s="4"/>
      <c r="C857" s="38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</row>
    <row r="858">
      <c r="A858" s="4"/>
      <c r="B858" s="4"/>
      <c r="C858" s="38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</row>
    <row r="859">
      <c r="A859" s="4"/>
      <c r="B859" s="4"/>
      <c r="C859" s="38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</row>
    <row r="860">
      <c r="A860" s="4"/>
      <c r="B860" s="4"/>
      <c r="C860" s="38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</row>
    <row r="861">
      <c r="A861" s="4"/>
      <c r="B861" s="4"/>
      <c r="C861" s="38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</row>
    <row r="862">
      <c r="A862" s="4"/>
      <c r="B862" s="4"/>
      <c r="C862" s="38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</row>
    <row r="863">
      <c r="A863" s="4"/>
      <c r="B863" s="4"/>
      <c r="C863" s="38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</row>
    <row r="864">
      <c r="A864" s="4"/>
      <c r="B864" s="4"/>
      <c r="C864" s="38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</row>
    <row r="865">
      <c r="A865" s="4"/>
      <c r="B865" s="4"/>
      <c r="C865" s="38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</row>
    <row r="866">
      <c r="A866" s="4"/>
      <c r="B866" s="4"/>
      <c r="C866" s="38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</row>
    <row r="867">
      <c r="A867" s="4"/>
      <c r="B867" s="4"/>
      <c r="C867" s="38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</row>
    <row r="868">
      <c r="A868" s="4"/>
      <c r="B868" s="4"/>
      <c r="C868" s="38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</row>
    <row r="869">
      <c r="A869" s="4"/>
      <c r="B869" s="4"/>
      <c r="C869" s="38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</row>
    <row r="870">
      <c r="A870" s="4"/>
      <c r="B870" s="4"/>
      <c r="C870" s="38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</row>
    <row r="871">
      <c r="A871" s="4"/>
      <c r="B871" s="4"/>
      <c r="C871" s="38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</row>
    <row r="872">
      <c r="A872" s="4"/>
      <c r="B872" s="4"/>
      <c r="C872" s="38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</row>
    <row r="873">
      <c r="A873" s="4"/>
      <c r="B873" s="4"/>
      <c r="C873" s="38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</row>
    <row r="874">
      <c r="A874" s="4"/>
      <c r="B874" s="4"/>
      <c r="C874" s="38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</row>
    <row r="875">
      <c r="A875" s="4"/>
      <c r="B875" s="4"/>
      <c r="C875" s="38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</row>
    <row r="876">
      <c r="A876" s="4"/>
      <c r="B876" s="4"/>
      <c r="C876" s="38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</row>
    <row r="877">
      <c r="A877" s="4"/>
      <c r="B877" s="4"/>
      <c r="C877" s="38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</row>
    <row r="878">
      <c r="A878" s="4"/>
      <c r="B878" s="4"/>
      <c r="C878" s="38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</row>
    <row r="879">
      <c r="A879" s="4"/>
      <c r="B879" s="4"/>
      <c r="C879" s="38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</row>
    <row r="880">
      <c r="A880" s="4"/>
      <c r="B880" s="4"/>
      <c r="C880" s="38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</row>
    <row r="881">
      <c r="A881" s="4"/>
      <c r="B881" s="4"/>
      <c r="C881" s="38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</row>
    <row r="882">
      <c r="A882" s="4"/>
      <c r="B882" s="4"/>
      <c r="C882" s="38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</row>
    <row r="883">
      <c r="A883" s="4"/>
      <c r="B883" s="4"/>
      <c r="C883" s="38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</row>
    <row r="884">
      <c r="A884" s="4"/>
      <c r="B884" s="4"/>
      <c r="C884" s="38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</row>
    <row r="885">
      <c r="A885" s="4"/>
      <c r="B885" s="4"/>
      <c r="C885" s="38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</row>
    <row r="886">
      <c r="A886" s="4"/>
      <c r="B886" s="4"/>
      <c r="C886" s="38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</row>
    <row r="887">
      <c r="A887" s="4"/>
      <c r="B887" s="4"/>
      <c r="C887" s="38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</row>
    <row r="888">
      <c r="A888" s="4"/>
      <c r="B888" s="4"/>
      <c r="C888" s="38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</row>
    <row r="889">
      <c r="A889" s="4"/>
      <c r="B889" s="4"/>
      <c r="C889" s="38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</row>
    <row r="890">
      <c r="A890" s="4"/>
      <c r="B890" s="4"/>
      <c r="C890" s="38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</row>
    <row r="891">
      <c r="A891" s="4"/>
      <c r="B891" s="4"/>
      <c r="C891" s="38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</row>
    <row r="892">
      <c r="A892" s="4"/>
      <c r="B892" s="4"/>
      <c r="C892" s="38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</row>
    <row r="893">
      <c r="A893" s="4"/>
      <c r="B893" s="4"/>
      <c r="C893" s="38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</row>
    <row r="894">
      <c r="A894" s="4"/>
      <c r="B894" s="4"/>
      <c r="C894" s="38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</row>
    <row r="895">
      <c r="A895" s="4"/>
      <c r="B895" s="4"/>
      <c r="C895" s="38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</row>
    <row r="896">
      <c r="A896" s="4"/>
      <c r="B896" s="4"/>
      <c r="C896" s="38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</row>
    <row r="897">
      <c r="A897" s="4"/>
      <c r="B897" s="4"/>
      <c r="C897" s="38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</row>
    <row r="898">
      <c r="A898" s="4"/>
      <c r="B898" s="4"/>
      <c r="C898" s="38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</row>
    <row r="899">
      <c r="A899" s="4"/>
      <c r="B899" s="4"/>
      <c r="C899" s="38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</row>
    <row r="900">
      <c r="A900" s="4"/>
      <c r="B900" s="4"/>
      <c r="C900" s="38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</row>
    <row r="901">
      <c r="A901" s="4"/>
      <c r="B901" s="4"/>
      <c r="C901" s="38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</row>
    <row r="902">
      <c r="A902" s="4"/>
      <c r="B902" s="4"/>
      <c r="C902" s="38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</row>
    <row r="903">
      <c r="A903" s="4"/>
      <c r="B903" s="4"/>
      <c r="C903" s="38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</row>
    <row r="904">
      <c r="A904" s="4"/>
      <c r="B904" s="4"/>
      <c r="C904" s="38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</row>
    <row r="905">
      <c r="A905" s="4"/>
      <c r="B905" s="4"/>
      <c r="C905" s="38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</row>
    <row r="906">
      <c r="A906" s="4"/>
      <c r="B906" s="4"/>
      <c r="C906" s="38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</row>
    <row r="907">
      <c r="A907" s="4"/>
      <c r="B907" s="4"/>
      <c r="C907" s="38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</row>
    <row r="908">
      <c r="A908" s="4"/>
      <c r="B908" s="4"/>
      <c r="C908" s="38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</row>
    <row r="909">
      <c r="A909" s="4"/>
      <c r="B909" s="4"/>
      <c r="C909" s="38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</row>
    <row r="910">
      <c r="A910" s="4"/>
      <c r="B910" s="4"/>
      <c r="C910" s="38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</row>
    <row r="911">
      <c r="A911" s="4"/>
      <c r="B911" s="4"/>
      <c r="C911" s="38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</row>
    <row r="912">
      <c r="A912" s="4"/>
      <c r="B912" s="4"/>
      <c r="C912" s="38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</row>
    <row r="913">
      <c r="A913" s="4"/>
      <c r="B913" s="4"/>
      <c r="C913" s="38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</row>
    <row r="914">
      <c r="A914" s="4"/>
      <c r="B914" s="4"/>
      <c r="C914" s="38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</row>
    <row r="915">
      <c r="A915" s="4"/>
      <c r="B915" s="4"/>
      <c r="C915" s="38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</row>
    <row r="916">
      <c r="A916" s="4"/>
      <c r="B916" s="4"/>
      <c r="C916" s="38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</row>
    <row r="917">
      <c r="A917" s="4"/>
      <c r="B917" s="4"/>
      <c r="C917" s="38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</row>
    <row r="918">
      <c r="A918" s="4"/>
      <c r="B918" s="4"/>
      <c r="C918" s="38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</row>
    <row r="919">
      <c r="A919" s="4"/>
      <c r="B919" s="4"/>
      <c r="C919" s="38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</row>
    <row r="920">
      <c r="A920" s="4"/>
      <c r="B920" s="4"/>
      <c r="C920" s="38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</row>
    <row r="921">
      <c r="A921" s="4"/>
      <c r="B921" s="4"/>
      <c r="C921" s="38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</row>
    <row r="922">
      <c r="A922" s="4"/>
      <c r="B922" s="4"/>
      <c r="C922" s="38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</row>
    <row r="923">
      <c r="A923" s="4"/>
      <c r="B923" s="4"/>
      <c r="C923" s="38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</row>
    <row r="924">
      <c r="A924" s="4"/>
      <c r="B924" s="4"/>
      <c r="C924" s="38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</row>
    <row r="925">
      <c r="A925" s="4"/>
      <c r="B925" s="4"/>
      <c r="C925" s="38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</row>
    <row r="926">
      <c r="A926" s="4"/>
      <c r="B926" s="4"/>
      <c r="C926" s="38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</row>
    <row r="927">
      <c r="A927" s="4"/>
      <c r="B927" s="4"/>
      <c r="C927" s="38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</row>
    <row r="928">
      <c r="A928" s="4"/>
      <c r="B928" s="4"/>
      <c r="C928" s="38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</row>
    <row r="929">
      <c r="A929" s="4"/>
      <c r="B929" s="4"/>
      <c r="C929" s="38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</row>
    <row r="930">
      <c r="A930" s="4"/>
      <c r="B930" s="4"/>
      <c r="C930" s="38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</row>
    <row r="931">
      <c r="A931" s="4"/>
      <c r="B931" s="4"/>
      <c r="C931" s="38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</row>
    <row r="932">
      <c r="A932" s="4"/>
      <c r="B932" s="4"/>
      <c r="C932" s="38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</row>
    <row r="933">
      <c r="A933" s="4"/>
      <c r="B933" s="4"/>
      <c r="C933" s="38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</row>
    <row r="934">
      <c r="A934" s="4"/>
      <c r="B934" s="4"/>
      <c r="C934" s="38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</row>
    <row r="935">
      <c r="A935" s="4"/>
      <c r="B935" s="4"/>
      <c r="C935" s="38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</row>
    <row r="936">
      <c r="A936" s="4"/>
      <c r="B936" s="4"/>
      <c r="C936" s="38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</row>
    <row r="937">
      <c r="A937" s="4"/>
      <c r="B937" s="4"/>
      <c r="C937" s="38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</row>
    <row r="938">
      <c r="A938" s="4"/>
      <c r="B938" s="4"/>
      <c r="C938" s="38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</row>
    <row r="939">
      <c r="A939" s="4"/>
      <c r="B939" s="4"/>
      <c r="C939" s="38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</row>
    <row r="940">
      <c r="A940" s="4"/>
      <c r="B940" s="4"/>
      <c r="C940" s="38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</row>
    <row r="941">
      <c r="A941" s="4"/>
      <c r="B941" s="4"/>
      <c r="C941" s="38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</row>
    <row r="942">
      <c r="A942" s="4"/>
      <c r="B942" s="4"/>
      <c r="C942" s="38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</row>
    <row r="943">
      <c r="A943" s="4"/>
      <c r="B943" s="4"/>
      <c r="C943" s="38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</row>
    <row r="944">
      <c r="A944" s="4"/>
      <c r="B944" s="4"/>
      <c r="C944" s="38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</row>
    <row r="945">
      <c r="A945" s="4"/>
      <c r="B945" s="4"/>
      <c r="C945" s="38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</row>
    <row r="946">
      <c r="A946" s="4"/>
      <c r="B946" s="4"/>
      <c r="C946" s="38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</row>
    <row r="947">
      <c r="A947" s="4"/>
      <c r="B947" s="4"/>
      <c r="C947" s="38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</row>
    <row r="948">
      <c r="A948" s="4"/>
      <c r="B948" s="4"/>
      <c r="C948" s="38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</row>
    <row r="949">
      <c r="A949" s="4"/>
      <c r="B949" s="4"/>
      <c r="C949" s="38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</row>
    <row r="950">
      <c r="A950" s="4"/>
      <c r="B950" s="4"/>
      <c r="C950" s="38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</row>
    <row r="951">
      <c r="A951" s="4"/>
      <c r="B951" s="4"/>
      <c r="C951" s="38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</row>
    <row r="952">
      <c r="A952" s="4"/>
      <c r="B952" s="4"/>
      <c r="C952" s="38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</row>
    <row r="953">
      <c r="A953" s="4"/>
      <c r="B953" s="4"/>
      <c r="C953" s="38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</row>
    <row r="954">
      <c r="A954" s="4"/>
      <c r="B954" s="4"/>
      <c r="C954" s="38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</row>
    <row r="955">
      <c r="A955" s="4"/>
      <c r="B955" s="4"/>
      <c r="C955" s="38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</row>
    <row r="956">
      <c r="A956" s="4"/>
      <c r="B956" s="4"/>
      <c r="C956" s="38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</row>
    <row r="957">
      <c r="A957" s="4"/>
      <c r="B957" s="4"/>
      <c r="C957" s="38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</row>
    <row r="958">
      <c r="A958" s="4"/>
      <c r="B958" s="4"/>
      <c r="C958" s="38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</row>
    <row r="959">
      <c r="A959" s="4"/>
      <c r="B959" s="4"/>
      <c r="C959" s="38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</row>
    <row r="960">
      <c r="A960" s="4"/>
      <c r="B960" s="4"/>
      <c r="C960" s="38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</row>
    <row r="961">
      <c r="A961" s="4"/>
      <c r="B961" s="4"/>
      <c r="C961" s="38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</row>
    <row r="962">
      <c r="A962" s="4"/>
      <c r="B962" s="4"/>
      <c r="C962" s="38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</row>
    <row r="963">
      <c r="A963" s="4"/>
      <c r="B963" s="4"/>
      <c r="C963" s="38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</row>
    <row r="964">
      <c r="A964" s="4"/>
      <c r="B964" s="4"/>
      <c r="C964" s="38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</row>
    <row r="965">
      <c r="A965" s="4"/>
      <c r="B965" s="4"/>
      <c r="C965" s="38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</row>
    <row r="966">
      <c r="A966" s="4"/>
      <c r="B966" s="4"/>
      <c r="C966" s="38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</row>
    <row r="967">
      <c r="A967" s="4"/>
      <c r="B967" s="4"/>
      <c r="C967" s="38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</row>
    <row r="968">
      <c r="A968" s="4"/>
      <c r="B968" s="4"/>
      <c r="C968" s="38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</row>
    <row r="969">
      <c r="A969" s="4"/>
      <c r="B969" s="4"/>
      <c r="C969" s="38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</row>
    <row r="970">
      <c r="A970" s="4"/>
      <c r="B970" s="4"/>
      <c r="C970" s="38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</row>
    <row r="971">
      <c r="A971" s="4"/>
      <c r="B971" s="4"/>
      <c r="C971" s="38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</row>
    <row r="972">
      <c r="A972" s="4"/>
      <c r="B972" s="4"/>
      <c r="C972" s="38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</row>
    <row r="973">
      <c r="A973" s="4"/>
      <c r="B973" s="4"/>
      <c r="C973" s="38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</row>
    <row r="974">
      <c r="A974" s="4"/>
      <c r="B974" s="4"/>
      <c r="C974" s="38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</row>
    <row r="975">
      <c r="A975" s="4"/>
      <c r="B975" s="4"/>
      <c r="C975" s="38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</row>
    <row r="976">
      <c r="A976" s="4"/>
      <c r="B976" s="4"/>
      <c r="C976" s="38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</row>
    <row r="977">
      <c r="A977" s="4"/>
      <c r="B977" s="4"/>
      <c r="C977" s="38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</row>
    <row r="978">
      <c r="A978" s="4"/>
      <c r="B978" s="4"/>
      <c r="C978" s="38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</row>
    <row r="979">
      <c r="A979" s="4"/>
      <c r="B979" s="4"/>
      <c r="C979" s="38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</row>
    <row r="980">
      <c r="A980" s="4"/>
      <c r="B980" s="4"/>
      <c r="C980" s="38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</row>
    <row r="981">
      <c r="A981" s="4"/>
      <c r="B981" s="4"/>
      <c r="C981" s="38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</row>
    <row r="982">
      <c r="A982" s="4"/>
      <c r="B982" s="4"/>
      <c r="C982" s="38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</row>
    <row r="983">
      <c r="A983" s="4"/>
      <c r="B983" s="4"/>
      <c r="C983" s="38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</row>
    <row r="984">
      <c r="A984" s="4"/>
      <c r="B984" s="4"/>
      <c r="C984" s="38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</row>
    <row r="985">
      <c r="A985" s="4"/>
      <c r="B985" s="4"/>
      <c r="C985" s="38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</row>
    <row r="986">
      <c r="A986" s="4"/>
      <c r="B986" s="4"/>
      <c r="C986" s="38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</row>
    <row r="987">
      <c r="A987" s="4"/>
      <c r="B987" s="4"/>
      <c r="C987" s="38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</row>
    <row r="988">
      <c r="A988" s="4"/>
      <c r="B988" s="4"/>
      <c r="C988" s="38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</row>
    <row r="989">
      <c r="A989" s="4"/>
      <c r="B989" s="4"/>
      <c r="C989" s="38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</row>
    <row r="990">
      <c r="A990" s="4"/>
      <c r="B990" s="4"/>
      <c r="C990" s="38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</row>
    <row r="991">
      <c r="A991" s="4"/>
      <c r="B991" s="4"/>
      <c r="C991" s="38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</row>
    <row r="992">
      <c r="A992" s="4"/>
      <c r="B992" s="4"/>
      <c r="C992" s="38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</row>
    <row r="993">
      <c r="A993" s="4"/>
      <c r="B993" s="4"/>
      <c r="C993" s="38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</row>
  </sheetData>
  <mergeCells count="16">
    <mergeCell ref="E2:E4"/>
    <mergeCell ref="F3:F4"/>
    <mergeCell ref="G3:H3"/>
    <mergeCell ref="I3:J3"/>
    <mergeCell ref="K3:K4"/>
    <mergeCell ref="O3:O4"/>
    <mergeCell ref="F34:O3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33.6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</cols>
  <sheetData>
    <row r="1" ht="45.0" customHeight="1">
      <c r="A1" s="1" t="s">
        <v>1411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ht="34.5" customHeight="1">
      <c r="A5" s="51">
        <v>1.0</v>
      </c>
      <c r="B5" s="17">
        <v>45494.0</v>
      </c>
      <c r="C5" s="18" t="s">
        <v>1412</v>
      </c>
      <c r="D5" s="19">
        <v>83058.0</v>
      </c>
      <c r="E5" s="20" t="s">
        <v>363</v>
      </c>
      <c r="F5" s="21"/>
      <c r="G5" s="22"/>
      <c r="H5" s="21"/>
      <c r="I5" s="23"/>
      <c r="J5" s="22"/>
      <c r="K5" s="22"/>
      <c r="L5" s="24"/>
      <c r="M5" s="21">
        <v>3600.0</v>
      </c>
      <c r="N5" s="24"/>
      <c r="O5" s="24"/>
      <c r="P5" s="25">
        <v>3600.0</v>
      </c>
      <c r="Q5" s="26">
        <f t="shared" ref="Q5:Q43" si="1">F5+G5+H5+I5+J5+K5+L5+M5+N5+O5-P5</f>
        <v>0</v>
      </c>
      <c r="R5" s="25" t="s">
        <v>29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ht="34.5" customHeight="1">
      <c r="A6" s="51">
        <v>2.0</v>
      </c>
      <c r="B6" s="27">
        <v>45494.0</v>
      </c>
      <c r="C6" s="18" t="s">
        <v>1413</v>
      </c>
      <c r="D6" s="19">
        <v>84093.0</v>
      </c>
      <c r="E6" s="20" t="s">
        <v>1414</v>
      </c>
      <c r="F6" s="21"/>
      <c r="G6" s="24"/>
      <c r="H6" s="22"/>
      <c r="I6" s="21">
        <v>300.0</v>
      </c>
      <c r="J6" s="22"/>
      <c r="K6" s="22"/>
      <c r="L6" s="24"/>
      <c r="M6" s="21"/>
      <c r="N6" s="24"/>
      <c r="O6" s="24"/>
      <c r="P6" s="25">
        <v>300.0</v>
      </c>
      <c r="Q6" s="26">
        <f t="shared" si="1"/>
        <v>0</v>
      </c>
      <c r="R6" s="25" t="s">
        <v>954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ht="34.5" customHeight="1">
      <c r="A7" s="51">
        <v>3.0</v>
      </c>
      <c r="B7" s="27">
        <v>45494.0</v>
      </c>
      <c r="C7" s="18" t="s">
        <v>1415</v>
      </c>
      <c r="D7" s="19">
        <v>84093.0</v>
      </c>
      <c r="E7" s="20" t="s">
        <v>1414</v>
      </c>
      <c r="F7" s="22"/>
      <c r="G7" s="24"/>
      <c r="H7" s="21"/>
      <c r="I7" s="21">
        <v>4500.0</v>
      </c>
      <c r="J7" s="23"/>
      <c r="K7" s="22"/>
      <c r="L7" s="24"/>
      <c r="M7" s="22"/>
      <c r="N7" s="24"/>
      <c r="O7" s="24"/>
      <c r="P7" s="25">
        <v>4500.0</v>
      </c>
      <c r="Q7" s="26">
        <f t="shared" si="1"/>
        <v>0</v>
      </c>
      <c r="R7" s="25" t="s">
        <v>29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ht="34.5" customHeight="1">
      <c r="A8" s="51">
        <v>4.0</v>
      </c>
      <c r="B8" s="27">
        <v>45494.0</v>
      </c>
      <c r="C8" s="18" t="s">
        <v>1416</v>
      </c>
      <c r="D8" s="19">
        <v>84094.0</v>
      </c>
      <c r="E8" s="20" t="s">
        <v>1417</v>
      </c>
      <c r="F8" s="22"/>
      <c r="G8" s="22"/>
      <c r="H8" s="22"/>
      <c r="I8" s="21">
        <v>1650.0</v>
      </c>
      <c r="J8" s="21"/>
      <c r="K8" s="22"/>
      <c r="L8" s="24"/>
      <c r="M8" s="22"/>
      <c r="N8" s="24"/>
      <c r="O8" s="24"/>
      <c r="P8" s="25">
        <v>1650.0</v>
      </c>
      <c r="Q8" s="26">
        <f t="shared" si="1"/>
        <v>0</v>
      </c>
      <c r="R8" s="25" t="s">
        <v>29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ht="34.5" customHeight="1">
      <c r="A9" s="51">
        <v>5.0</v>
      </c>
      <c r="B9" s="27">
        <v>45494.0</v>
      </c>
      <c r="C9" s="18" t="s">
        <v>1418</v>
      </c>
      <c r="D9" s="19">
        <v>84094.0</v>
      </c>
      <c r="E9" s="20" t="s">
        <v>1417</v>
      </c>
      <c r="F9" s="22"/>
      <c r="G9" s="22"/>
      <c r="H9" s="22"/>
      <c r="I9" s="21">
        <v>300.0</v>
      </c>
      <c r="J9" s="21"/>
      <c r="K9" s="24"/>
      <c r="L9" s="24"/>
      <c r="M9" s="21"/>
      <c r="N9" s="24"/>
      <c r="O9" s="24"/>
      <c r="P9" s="25">
        <v>300.0</v>
      </c>
      <c r="Q9" s="26">
        <f t="shared" si="1"/>
        <v>0</v>
      </c>
      <c r="R9" s="25" t="s">
        <v>954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ht="34.5" customHeight="1">
      <c r="A10" s="51">
        <v>6.0</v>
      </c>
      <c r="B10" s="27">
        <v>45494.0</v>
      </c>
      <c r="C10" s="18" t="s">
        <v>1419</v>
      </c>
      <c r="D10" s="19">
        <v>83495.0</v>
      </c>
      <c r="E10" s="20" t="s">
        <v>1420</v>
      </c>
      <c r="F10" s="22"/>
      <c r="G10" s="22">
        <v>4950.0</v>
      </c>
      <c r="H10" s="22"/>
      <c r="I10" s="21"/>
      <c r="J10" s="21"/>
      <c r="K10" s="22"/>
      <c r="L10" s="24"/>
      <c r="M10" s="21"/>
      <c r="N10" s="24"/>
      <c r="O10" s="24"/>
      <c r="P10" s="25">
        <v>4950.0</v>
      </c>
      <c r="Q10" s="26">
        <f t="shared" si="1"/>
        <v>0</v>
      </c>
      <c r="R10" s="25" t="s">
        <v>29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ht="34.5" customHeight="1">
      <c r="A11" s="51">
        <v>7.0</v>
      </c>
      <c r="B11" s="27">
        <v>45494.0</v>
      </c>
      <c r="C11" s="18" t="s">
        <v>1421</v>
      </c>
      <c r="D11" s="19">
        <v>83498.0</v>
      </c>
      <c r="E11" s="20" t="s">
        <v>1422</v>
      </c>
      <c r="F11" s="22"/>
      <c r="G11" s="22"/>
      <c r="H11" s="22"/>
      <c r="I11" s="21"/>
      <c r="J11" s="21"/>
      <c r="K11" s="22">
        <v>55500.0</v>
      </c>
      <c r="L11" s="24"/>
      <c r="M11" s="21"/>
      <c r="N11" s="24"/>
      <c r="O11" s="24"/>
      <c r="P11" s="25">
        <v>55500.0</v>
      </c>
      <c r="Q11" s="26">
        <f t="shared" si="1"/>
        <v>0</v>
      </c>
      <c r="R11" s="25" t="s">
        <v>29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ht="34.5" customHeight="1">
      <c r="A12" s="51">
        <v>8.0</v>
      </c>
      <c r="B12" s="27">
        <v>45494.0</v>
      </c>
      <c r="C12" s="18" t="s">
        <v>1423</v>
      </c>
      <c r="D12" s="19">
        <v>83498.0</v>
      </c>
      <c r="E12" s="20" t="s">
        <v>1422</v>
      </c>
      <c r="F12" s="22"/>
      <c r="G12" s="22"/>
      <c r="H12" s="22"/>
      <c r="I12" s="21"/>
      <c r="J12" s="21"/>
      <c r="K12" s="22">
        <v>12000.0</v>
      </c>
      <c r="L12" s="24"/>
      <c r="M12" s="21"/>
      <c r="N12" s="24"/>
      <c r="O12" s="24"/>
      <c r="P12" s="25">
        <v>12000.0</v>
      </c>
      <c r="Q12" s="26">
        <f t="shared" si="1"/>
        <v>0</v>
      </c>
      <c r="R12" s="25" t="s">
        <v>29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ht="34.5" customHeight="1">
      <c r="A13" s="51">
        <v>9.0</v>
      </c>
      <c r="B13" s="52">
        <v>45495.0</v>
      </c>
      <c r="C13" s="53" t="s">
        <v>1424</v>
      </c>
      <c r="D13" s="54">
        <v>44149.0</v>
      </c>
      <c r="E13" s="55" t="s">
        <v>243</v>
      </c>
      <c r="F13" s="22"/>
      <c r="G13" s="22"/>
      <c r="H13" s="22"/>
      <c r="I13" s="21"/>
      <c r="J13" s="21"/>
      <c r="K13" s="22">
        <v>350.0</v>
      </c>
      <c r="L13" s="24"/>
      <c r="M13" s="21"/>
      <c r="N13" s="24"/>
      <c r="O13" s="24"/>
      <c r="P13" s="56">
        <v>350.0</v>
      </c>
      <c r="Q13" s="26">
        <f t="shared" si="1"/>
        <v>0</v>
      </c>
      <c r="R13" s="56" t="s">
        <v>36</v>
      </c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</row>
    <row r="14" ht="34.5" customHeight="1">
      <c r="A14" s="51">
        <v>10.0</v>
      </c>
      <c r="B14" s="27">
        <v>45495.0</v>
      </c>
      <c r="C14" s="18" t="s">
        <v>1425</v>
      </c>
      <c r="D14" s="19">
        <v>83056.0</v>
      </c>
      <c r="E14" s="20" t="s">
        <v>384</v>
      </c>
      <c r="F14" s="22"/>
      <c r="G14" s="22"/>
      <c r="H14" s="22"/>
      <c r="I14" s="21"/>
      <c r="J14" s="21"/>
      <c r="K14" s="22"/>
      <c r="L14" s="24"/>
      <c r="M14" s="21">
        <v>13950.0</v>
      </c>
      <c r="N14" s="24"/>
      <c r="O14" s="24"/>
      <c r="P14" s="25">
        <v>13950.0</v>
      </c>
      <c r="Q14" s="26">
        <f t="shared" si="1"/>
        <v>0</v>
      </c>
      <c r="R14" s="25" t="s">
        <v>29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ht="34.5" customHeight="1">
      <c r="A15" s="51">
        <v>11.0</v>
      </c>
      <c r="B15" s="27">
        <v>45495.0</v>
      </c>
      <c r="C15" s="18" t="s">
        <v>1426</v>
      </c>
      <c r="D15" s="19">
        <v>60862.0</v>
      </c>
      <c r="E15" s="20" t="s">
        <v>1427</v>
      </c>
      <c r="F15" s="22"/>
      <c r="G15" s="22"/>
      <c r="H15" s="22"/>
      <c r="I15" s="21">
        <v>5150.0</v>
      </c>
      <c r="J15" s="21"/>
      <c r="K15" s="22"/>
      <c r="L15" s="24"/>
      <c r="M15" s="21"/>
      <c r="N15" s="24"/>
      <c r="O15" s="24"/>
      <c r="P15" s="25">
        <v>5150.0</v>
      </c>
      <c r="Q15" s="26">
        <f t="shared" si="1"/>
        <v>0</v>
      </c>
      <c r="R15" s="25" t="s">
        <v>954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ht="34.5" customHeight="1">
      <c r="A16" s="51">
        <v>12.0</v>
      </c>
      <c r="B16" s="27">
        <v>45495.0</v>
      </c>
      <c r="C16" s="18" t="s">
        <v>1428</v>
      </c>
      <c r="D16" s="19">
        <v>35220.0</v>
      </c>
      <c r="E16" s="20" t="s">
        <v>1429</v>
      </c>
      <c r="F16" s="22"/>
      <c r="G16" s="22"/>
      <c r="H16" s="22"/>
      <c r="I16" s="21">
        <v>10000.0</v>
      </c>
      <c r="J16" s="21"/>
      <c r="K16" s="22"/>
      <c r="L16" s="24"/>
      <c r="M16" s="21"/>
      <c r="N16" s="24"/>
      <c r="O16" s="24"/>
      <c r="P16" s="25">
        <v>10000.0</v>
      </c>
      <c r="Q16" s="26">
        <f t="shared" si="1"/>
        <v>0</v>
      </c>
      <c r="R16" s="25" t="s">
        <v>24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ht="34.5" customHeight="1">
      <c r="A17" s="51">
        <v>13.0</v>
      </c>
      <c r="B17" s="27">
        <v>45495.0</v>
      </c>
      <c r="C17" s="18" t="s">
        <v>1430</v>
      </c>
      <c r="D17" s="19">
        <v>54325.0</v>
      </c>
      <c r="E17" s="20" t="s">
        <v>1431</v>
      </c>
      <c r="F17" s="22"/>
      <c r="G17" s="22"/>
      <c r="H17" s="22"/>
      <c r="I17" s="21"/>
      <c r="J17" s="21">
        <v>15000.0</v>
      </c>
      <c r="K17" s="22"/>
      <c r="L17" s="24"/>
      <c r="M17" s="21"/>
      <c r="N17" s="24"/>
      <c r="O17" s="24"/>
      <c r="P17" s="25">
        <v>15000.0</v>
      </c>
      <c r="Q17" s="26">
        <f t="shared" si="1"/>
        <v>0</v>
      </c>
      <c r="R17" s="25" t="s">
        <v>24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ht="34.5" customHeight="1">
      <c r="A18" s="51">
        <v>14.0</v>
      </c>
      <c r="B18" s="27">
        <v>45495.0</v>
      </c>
      <c r="C18" s="18" t="s">
        <v>1432</v>
      </c>
      <c r="D18" s="19">
        <v>77020.0</v>
      </c>
      <c r="E18" s="20" t="s">
        <v>1433</v>
      </c>
      <c r="F18" s="22"/>
      <c r="G18" s="22"/>
      <c r="H18" s="22"/>
      <c r="I18" s="21">
        <v>2650.0</v>
      </c>
      <c r="J18" s="21"/>
      <c r="K18" s="22"/>
      <c r="L18" s="24"/>
      <c r="M18" s="21"/>
      <c r="N18" s="24"/>
      <c r="O18" s="24"/>
      <c r="P18" s="25">
        <v>2650.0</v>
      </c>
      <c r="Q18" s="26">
        <f t="shared" si="1"/>
        <v>0</v>
      </c>
      <c r="R18" s="25" t="s">
        <v>24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ht="34.5" customHeight="1">
      <c r="A19" s="51">
        <v>15.0</v>
      </c>
      <c r="B19" s="52">
        <v>45495.0</v>
      </c>
      <c r="C19" s="53" t="s">
        <v>1434</v>
      </c>
      <c r="D19" s="54">
        <v>49272.0</v>
      </c>
      <c r="E19" s="55" t="s">
        <v>875</v>
      </c>
      <c r="F19" s="22"/>
      <c r="G19" s="22"/>
      <c r="H19" s="22"/>
      <c r="I19" s="21">
        <v>10000.0</v>
      </c>
      <c r="J19" s="21"/>
      <c r="K19" s="22"/>
      <c r="L19" s="24"/>
      <c r="M19" s="21"/>
      <c r="N19" s="24"/>
      <c r="O19" s="24"/>
      <c r="P19" s="56">
        <v>10000.0</v>
      </c>
      <c r="Q19" s="26">
        <f t="shared" si="1"/>
        <v>0</v>
      </c>
      <c r="R19" s="56" t="s">
        <v>36</v>
      </c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</row>
    <row r="20" ht="34.5" customHeight="1">
      <c r="A20" s="51">
        <v>16.0</v>
      </c>
      <c r="B20" s="27">
        <v>45495.0</v>
      </c>
      <c r="C20" s="18" t="s">
        <v>1435</v>
      </c>
      <c r="D20" s="19">
        <v>84101.0</v>
      </c>
      <c r="E20" s="20" t="s">
        <v>1436</v>
      </c>
      <c r="F20" s="22"/>
      <c r="G20" s="22"/>
      <c r="H20" s="22"/>
      <c r="I20" s="21">
        <v>7300.0</v>
      </c>
      <c r="J20" s="23"/>
      <c r="K20" s="22"/>
      <c r="L20" s="24"/>
      <c r="M20" s="22"/>
      <c r="N20" s="24"/>
      <c r="O20" s="24"/>
      <c r="P20" s="25">
        <v>7300.0</v>
      </c>
      <c r="Q20" s="26">
        <f t="shared" si="1"/>
        <v>0</v>
      </c>
      <c r="R20" s="25" t="s">
        <v>954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ht="34.5" customHeight="1">
      <c r="A21" s="51">
        <v>17.0</v>
      </c>
      <c r="B21" s="27">
        <v>45495.0</v>
      </c>
      <c r="C21" s="18" t="s">
        <v>1437</v>
      </c>
      <c r="D21" s="19">
        <v>71126.0</v>
      </c>
      <c r="E21" s="20" t="s">
        <v>998</v>
      </c>
      <c r="F21" s="21"/>
      <c r="G21" s="24"/>
      <c r="H21" s="22"/>
      <c r="I21" s="21">
        <v>17000.0</v>
      </c>
      <c r="J21" s="22"/>
      <c r="K21" s="28"/>
      <c r="L21" s="24"/>
      <c r="M21" s="22"/>
      <c r="N21" s="24"/>
      <c r="O21" s="24"/>
      <c r="P21" s="25">
        <v>17000.0</v>
      </c>
      <c r="Q21" s="26">
        <f t="shared" si="1"/>
        <v>0</v>
      </c>
      <c r="R21" s="25" t="s">
        <v>954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ht="34.5" customHeight="1">
      <c r="A22" s="51">
        <v>18.0</v>
      </c>
      <c r="B22" s="27">
        <v>45495.0</v>
      </c>
      <c r="C22" s="18" t="s">
        <v>1438</v>
      </c>
      <c r="D22" s="19">
        <v>53249.0</v>
      </c>
      <c r="E22" s="20" t="s">
        <v>153</v>
      </c>
      <c r="F22" s="21"/>
      <c r="G22" s="22"/>
      <c r="H22" s="24"/>
      <c r="I22" s="21">
        <v>15000.0</v>
      </c>
      <c r="J22" s="22"/>
      <c r="K22" s="21"/>
      <c r="L22" s="24"/>
      <c r="M22" s="22"/>
      <c r="N22" s="24"/>
      <c r="O22" s="24"/>
      <c r="P22" s="25">
        <v>15000.0</v>
      </c>
      <c r="Q22" s="26">
        <f t="shared" si="1"/>
        <v>0</v>
      </c>
      <c r="R22" s="25" t="s">
        <v>954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ht="34.5" customHeight="1">
      <c r="A23" s="51">
        <v>19.0</v>
      </c>
      <c r="B23" s="58">
        <v>45495.0</v>
      </c>
      <c r="C23" s="59" t="s">
        <v>1439</v>
      </c>
      <c r="D23" s="60">
        <v>57773.0</v>
      </c>
      <c r="E23" s="61" t="s">
        <v>228</v>
      </c>
      <c r="F23" s="62"/>
      <c r="G23" s="64"/>
      <c r="H23" s="64"/>
      <c r="I23" s="62">
        <v>2750.0</v>
      </c>
      <c r="J23" s="62"/>
      <c r="K23" s="69"/>
      <c r="L23" s="63"/>
      <c r="M23" s="64"/>
      <c r="N23" s="63"/>
      <c r="O23" s="63"/>
      <c r="P23" s="66">
        <v>2750.0</v>
      </c>
      <c r="Q23" s="26">
        <f t="shared" si="1"/>
        <v>0</v>
      </c>
      <c r="R23" s="66" t="s">
        <v>954</v>
      </c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</row>
    <row r="24" ht="34.5" customHeight="1">
      <c r="A24" s="51">
        <v>20.0</v>
      </c>
      <c r="B24" s="27">
        <v>45495.0</v>
      </c>
      <c r="C24" s="18" t="s">
        <v>1440</v>
      </c>
      <c r="D24" s="19">
        <v>77766.0</v>
      </c>
      <c r="E24" s="20" t="s">
        <v>1441</v>
      </c>
      <c r="F24" s="21"/>
      <c r="G24" s="24"/>
      <c r="H24" s="22"/>
      <c r="I24" s="21">
        <v>5150.0</v>
      </c>
      <c r="J24" s="22"/>
      <c r="K24" s="28"/>
      <c r="L24" s="24"/>
      <c r="M24" s="22"/>
      <c r="N24" s="24"/>
      <c r="O24" s="24"/>
      <c r="P24" s="25">
        <v>5150.0</v>
      </c>
      <c r="Q24" s="26">
        <f t="shared" si="1"/>
        <v>0</v>
      </c>
      <c r="R24" s="25" t="s">
        <v>954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ht="34.5" customHeight="1">
      <c r="A25" s="51">
        <v>21.0</v>
      </c>
      <c r="B25" s="27">
        <v>45495.0</v>
      </c>
      <c r="C25" s="18" t="s">
        <v>1442</v>
      </c>
      <c r="D25" s="19">
        <v>48631.0</v>
      </c>
      <c r="E25" s="20" t="s">
        <v>77</v>
      </c>
      <c r="F25" s="21"/>
      <c r="G25" s="24"/>
      <c r="H25" s="22"/>
      <c r="I25" s="21">
        <v>400.0</v>
      </c>
      <c r="J25" s="22"/>
      <c r="K25" s="28"/>
      <c r="L25" s="24"/>
      <c r="M25" s="22"/>
      <c r="N25" s="24"/>
      <c r="O25" s="24"/>
      <c r="P25" s="25">
        <v>400.0</v>
      </c>
      <c r="Q25" s="26">
        <f t="shared" si="1"/>
        <v>0</v>
      </c>
      <c r="R25" s="25" t="s">
        <v>954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ht="34.5" customHeight="1">
      <c r="A26" s="51">
        <v>22.0</v>
      </c>
      <c r="B26" s="27">
        <v>45495.0</v>
      </c>
      <c r="C26" s="18" t="s">
        <v>1443</v>
      </c>
      <c r="D26" s="19">
        <v>42046.0</v>
      </c>
      <c r="E26" s="20" t="s">
        <v>38</v>
      </c>
      <c r="F26" s="21"/>
      <c r="G26" s="22"/>
      <c r="H26" s="22"/>
      <c r="I26" s="21">
        <v>450.0</v>
      </c>
      <c r="J26" s="21"/>
      <c r="K26" s="28"/>
      <c r="L26" s="24"/>
      <c r="M26" s="22"/>
      <c r="N26" s="24"/>
      <c r="O26" s="24"/>
      <c r="P26" s="25">
        <v>450.0</v>
      </c>
      <c r="Q26" s="26">
        <f t="shared" si="1"/>
        <v>0</v>
      </c>
      <c r="R26" s="25" t="s">
        <v>954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ht="34.5" customHeight="1">
      <c r="A27" s="51">
        <v>23.0</v>
      </c>
      <c r="B27" s="27">
        <v>45495.0</v>
      </c>
      <c r="C27" s="18" t="s">
        <v>1444</v>
      </c>
      <c r="D27" s="19">
        <v>49658.0</v>
      </c>
      <c r="E27" s="20" t="s">
        <v>1445</v>
      </c>
      <c r="F27" s="21"/>
      <c r="G27" s="22"/>
      <c r="H27" s="22"/>
      <c r="I27" s="21">
        <v>1450.0</v>
      </c>
      <c r="J27" s="21"/>
      <c r="K27" s="29"/>
      <c r="L27" s="24"/>
      <c r="M27" s="22"/>
      <c r="N27" s="24"/>
      <c r="O27" s="24"/>
      <c r="P27" s="25">
        <v>1450.0</v>
      </c>
      <c r="Q27" s="26">
        <f t="shared" si="1"/>
        <v>0</v>
      </c>
      <c r="R27" s="25" t="s">
        <v>24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ht="34.5" customHeight="1">
      <c r="A28" s="51">
        <v>24.0</v>
      </c>
      <c r="B28" s="27">
        <v>45495.0</v>
      </c>
      <c r="C28" s="18" t="s">
        <v>1446</v>
      </c>
      <c r="D28" s="19">
        <v>62815.0</v>
      </c>
      <c r="E28" s="20" t="s">
        <v>342</v>
      </c>
      <c r="F28" s="21"/>
      <c r="G28" s="24"/>
      <c r="H28" s="22"/>
      <c r="I28" s="21">
        <v>25000.0</v>
      </c>
      <c r="J28" s="21"/>
      <c r="K28" s="23"/>
      <c r="L28" s="24"/>
      <c r="M28" s="22"/>
      <c r="N28" s="24"/>
      <c r="O28" s="24"/>
      <c r="P28" s="25">
        <v>25000.0</v>
      </c>
      <c r="Q28" s="26">
        <f t="shared" si="1"/>
        <v>0</v>
      </c>
      <c r="R28" s="25" t="s">
        <v>24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ht="34.5" customHeight="1">
      <c r="A29" s="51">
        <v>25.0</v>
      </c>
      <c r="B29" s="27">
        <v>45495.0</v>
      </c>
      <c r="C29" s="18" t="s">
        <v>1447</v>
      </c>
      <c r="D29" s="19">
        <v>76093.0</v>
      </c>
      <c r="E29" s="20" t="s">
        <v>641</v>
      </c>
      <c r="F29" s="21"/>
      <c r="G29" s="24"/>
      <c r="H29" s="22"/>
      <c r="I29" s="21">
        <v>35000.0</v>
      </c>
      <c r="J29" s="21"/>
      <c r="K29" s="23"/>
      <c r="L29" s="24"/>
      <c r="M29" s="22"/>
      <c r="N29" s="24"/>
      <c r="O29" s="24"/>
      <c r="P29" s="25">
        <v>35000.0</v>
      </c>
      <c r="Q29" s="26">
        <f t="shared" si="1"/>
        <v>0</v>
      </c>
      <c r="R29" s="25" t="s">
        <v>29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ht="34.5" customHeight="1">
      <c r="A30" s="51">
        <v>26.0</v>
      </c>
      <c r="B30" s="27">
        <v>45495.0</v>
      </c>
      <c r="C30" s="18" t="s">
        <v>1448</v>
      </c>
      <c r="D30" s="19">
        <v>20924.0</v>
      </c>
      <c r="E30" s="20" t="s">
        <v>1449</v>
      </c>
      <c r="F30" s="21"/>
      <c r="G30" s="24"/>
      <c r="H30" s="22"/>
      <c r="I30" s="21">
        <v>18000.0</v>
      </c>
      <c r="J30" s="21"/>
      <c r="K30" s="23"/>
      <c r="L30" s="24"/>
      <c r="M30" s="22"/>
      <c r="N30" s="24"/>
      <c r="O30" s="24"/>
      <c r="P30" s="25">
        <v>18000.0</v>
      </c>
      <c r="Q30" s="26">
        <f t="shared" si="1"/>
        <v>0</v>
      </c>
      <c r="R30" s="25" t="s">
        <v>29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ht="34.5" customHeight="1">
      <c r="A31" s="51">
        <v>27.0</v>
      </c>
      <c r="B31" s="27">
        <v>45495.0</v>
      </c>
      <c r="C31" s="18" t="s">
        <v>1450</v>
      </c>
      <c r="D31" s="19">
        <v>62146.0</v>
      </c>
      <c r="E31" s="20" t="s">
        <v>630</v>
      </c>
      <c r="F31" s="21"/>
      <c r="G31" s="24"/>
      <c r="H31" s="22"/>
      <c r="I31" s="21">
        <v>350.0</v>
      </c>
      <c r="J31" s="21"/>
      <c r="K31" s="23"/>
      <c r="L31" s="24"/>
      <c r="M31" s="22"/>
      <c r="N31" s="24"/>
      <c r="O31" s="24"/>
      <c r="P31" s="25">
        <v>350.0</v>
      </c>
      <c r="Q31" s="26">
        <f t="shared" si="1"/>
        <v>0</v>
      </c>
      <c r="R31" s="25" t="s">
        <v>954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ht="34.5" customHeight="1">
      <c r="A32" s="51">
        <v>28.0</v>
      </c>
      <c r="B32" s="27">
        <v>45495.0</v>
      </c>
      <c r="C32" s="18" t="s">
        <v>1451</v>
      </c>
      <c r="D32" s="19">
        <v>10249.0</v>
      </c>
      <c r="E32" s="20" t="s">
        <v>259</v>
      </c>
      <c r="F32" s="21"/>
      <c r="G32" s="24"/>
      <c r="H32" s="22"/>
      <c r="I32" s="21"/>
      <c r="J32" s="21">
        <v>1000.0</v>
      </c>
      <c r="K32" s="23"/>
      <c r="L32" s="24"/>
      <c r="M32" s="22"/>
      <c r="N32" s="24"/>
      <c r="O32" s="24"/>
      <c r="P32" s="25">
        <v>1000.0</v>
      </c>
      <c r="Q32" s="26">
        <f t="shared" si="1"/>
        <v>0</v>
      </c>
      <c r="R32" s="25" t="s">
        <v>954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ht="34.5" customHeight="1">
      <c r="A33" s="51">
        <v>29.0</v>
      </c>
      <c r="B33" s="27">
        <v>45495.0</v>
      </c>
      <c r="C33" s="18" t="s">
        <v>1452</v>
      </c>
      <c r="D33" s="19">
        <v>76586.0</v>
      </c>
      <c r="E33" s="20" t="s">
        <v>1453</v>
      </c>
      <c r="F33" s="21"/>
      <c r="G33" s="24"/>
      <c r="H33" s="22"/>
      <c r="I33" s="21"/>
      <c r="J33" s="21">
        <v>349.0</v>
      </c>
      <c r="K33" s="23"/>
      <c r="L33" s="24"/>
      <c r="M33" s="22"/>
      <c r="N33" s="24"/>
      <c r="O33" s="24"/>
      <c r="P33" s="25">
        <v>349.0</v>
      </c>
      <c r="Q33" s="26">
        <f t="shared" si="1"/>
        <v>0</v>
      </c>
      <c r="R33" s="25" t="s">
        <v>29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ht="34.5" customHeight="1">
      <c r="A34" s="51">
        <v>30.0</v>
      </c>
      <c r="B34" s="27">
        <v>45495.0</v>
      </c>
      <c r="C34" s="18" t="s">
        <v>1454</v>
      </c>
      <c r="D34" s="19">
        <v>84103.0</v>
      </c>
      <c r="E34" s="20" t="s">
        <v>1455</v>
      </c>
      <c r="F34" s="21"/>
      <c r="G34" s="24"/>
      <c r="H34" s="22"/>
      <c r="I34" s="21">
        <v>300.0</v>
      </c>
      <c r="J34" s="21"/>
      <c r="K34" s="23"/>
      <c r="L34" s="24"/>
      <c r="M34" s="22"/>
      <c r="N34" s="24"/>
      <c r="O34" s="24"/>
      <c r="P34" s="25">
        <v>300.0</v>
      </c>
      <c r="Q34" s="26">
        <f t="shared" si="1"/>
        <v>0</v>
      </c>
      <c r="R34" s="25" t="s">
        <v>954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ht="34.5" customHeight="1">
      <c r="A35" s="51">
        <v>31.0</v>
      </c>
      <c r="B35" s="27">
        <v>45495.0</v>
      </c>
      <c r="C35" s="18" t="s">
        <v>1456</v>
      </c>
      <c r="D35" s="19">
        <v>10249.0</v>
      </c>
      <c r="E35" s="20" t="s">
        <v>259</v>
      </c>
      <c r="F35" s="21"/>
      <c r="G35" s="24"/>
      <c r="H35" s="22"/>
      <c r="I35" s="21"/>
      <c r="J35" s="21">
        <v>0.0</v>
      </c>
      <c r="K35" s="23"/>
      <c r="L35" s="24"/>
      <c r="M35" s="22"/>
      <c r="N35" s="24"/>
      <c r="O35" s="24"/>
      <c r="P35" s="25">
        <v>4500.0</v>
      </c>
      <c r="Q35" s="26">
        <f t="shared" si="1"/>
        <v>-4500</v>
      </c>
      <c r="R35" s="25" t="s">
        <v>24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ht="34.5" customHeight="1">
      <c r="A36" s="85">
        <v>32.0</v>
      </c>
      <c r="B36" s="58">
        <v>45495.0</v>
      </c>
      <c r="C36" s="59" t="s">
        <v>1457</v>
      </c>
      <c r="D36" s="60">
        <v>59244.0</v>
      </c>
      <c r="E36" s="61" t="s">
        <v>232</v>
      </c>
      <c r="F36" s="62"/>
      <c r="G36" s="63"/>
      <c r="H36" s="64"/>
      <c r="I36" s="62">
        <v>19600.0</v>
      </c>
      <c r="J36" s="62"/>
      <c r="K36" s="65"/>
      <c r="L36" s="63"/>
      <c r="M36" s="64"/>
      <c r="N36" s="63"/>
      <c r="O36" s="63"/>
      <c r="P36" s="66">
        <v>19600.0</v>
      </c>
      <c r="Q36" s="70">
        <f t="shared" si="1"/>
        <v>0</v>
      </c>
      <c r="R36" s="66" t="s">
        <v>36</v>
      </c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</row>
    <row r="37" ht="34.5" customHeight="1">
      <c r="A37" s="51">
        <v>33.0</v>
      </c>
      <c r="B37" s="27">
        <v>45495.0</v>
      </c>
      <c r="C37" s="18" t="s">
        <v>1458</v>
      </c>
      <c r="D37" s="19">
        <v>83066.0</v>
      </c>
      <c r="E37" s="20" t="s">
        <v>1459</v>
      </c>
      <c r="F37" s="21"/>
      <c r="G37" s="24"/>
      <c r="H37" s="22"/>
      <c r="I37" s="21"/>
      <c r="J37" s="21">
        <v>0.0</v>
      </c>
      <c r="K37" s="23"/>
      <c r="L37" s="24"/>
      <c r="M37" s="22"/>
      <c r="N37" s="24"/>
      <c r="O37" s="24"/>
      <c r="P37" s="25">
        <v>5300.0</v>
      </c>
      <c r="Q37" s="26">
        <f t="shared" si="1"/>
        <v>-5300</v>
      </c>
      <c r="R37" s="25" t="s">
        <v>24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ht="34.5" customHeight="1">
      <c r="A38" s="51">
        <v>34.0</v>
      </c>
      <c r="B38" s="27">
        <v>45495.0</v>
      </c>
      <c r="C38" s="18" t="s">
        <v>1460</v>
      </c>
      <c r="D38" s="19">
        <v>81739.0</v>
      </c>
      <c r="E38" s="20" t="s">
        <v>1461</v>
      </c>
      <c r="F38" s="21"/>
      <c r="G38" s="24"/>
      <c r="H38" s="22"/>
      <c r="I38" s="21"/>
      <c r="J38" s="21">
        <v>4500.0</v>
      </c>
      <c r="K38" s="23"/>
      <c r="L38" s="24"/>
      <c r="M38" s="22"/>
      <c r="N38" s="24"/>
      <c r="O38" s="24"/>
      <c r="P38" s="25">
        <v>4500.0</v>
      </c>
      <c r="Q38" s="26">
        <f t="shared" si="1"/>
        <v>0</v>
      </c>
      <c r="R38" s="25" t="s">
        <v>29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ht="34.5" customHeight="1">
      <c r="A39" s="51">
        <v>35.0</v>
      </c>
      <c r="B39" s="27">
        <v>45495.0</v>
      </c>
      <c r="C39" s="18" t="s">
        <v>1462</v>
      </c>
      <c r="D39" s="19">
        <v>43955.0</v>
      </c>
      <c r="E39" s="20" t="s">
        <v>747</v>
      </c>
      <c r="F39" s="21"/>
      <c r="G39" s="24"/>
      <c r="H39" s="22"/>
      <c r="I39" s="21"/>
      <c r="J39" s="21">
        <v>3700.0</v>
      </c>
      <c r="K39" s="23"/>
      <c r="L39" s="24"/>
      <c r="M39" s="22"/>
      <c r="N39" s="24"/>
      <c r="O39" s="24"/>
      <c r="P39" s="25">
        <v>3700.0</v>
      </c>
      <c r="Q39" s="26">
        <f t="shared" si="1"/>
        <v>0</v>
      </c>
      <c r="R39" s="25" t="s">
        <v>29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ht="34.5" customHeight="1">
      <c r="A40" s="51">
        <v>36.0</v>
      </c>
      <c r="B40" s="27">
        <v>45495.0</v>
      </c>
      <c r="C40" s="18" t="s">
        <v>1463</v>
      </c>
      <c r="D40" s="19">
        <v>52247.0</v>
      </c>
      <c r="E40" s="20" t="s">
        <v>173</v>
      </c>
      <c r="F40" s="21"/>
      <c r="G40" s="24"/>
      <c r="H40" s="22"/>
      <c r="I40" s="21">
        <v>10000.0</v>
      </c>
      <c r="J40" s="21"/>
      <c r="K40" s="23"/>
      <c r="L40" s="24"/>
      <c r="M40" s="21"/>
      <c r="N40" s="24"/>
      <c r="O40" s="24"/>
      <c r="P40" s="25">
        <v>10000.0</v>
      </c>
      <c r="Q40" s="26">
        <f t="shared" si="1"/>
        <v>0</v>
      </c>
      <c r="R40" s="25" t="s">
        <v>954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ht="34.5" customHeight="1">
      <c r="A41" s="51">
        <v>37.0</v>
      </c>
      <c r="B41" s="27">
        <v>45495.0</v>
      </c>
      <c r="C41" s="18" t="s">
        <v>1464</v>
      </c>
      <c r="D41" s="19">
        <v>29621.0</v>
      </c>
      <c r="E41" s="20" t="s">
        <v>1465</v>
      </c>
      <c r="F41" s="21"/>
      <c r="G41" s="22">
        <v>20000.0</v>
      </c>
      <c r="H41" s="22"/>
      <c r="I41" s="21"/>
      <c r="J41" s="21"/>
      <c r="K41" s="23"/>
      <c r="L41" s="24"/>
      <c r="M41" s="22"/>
      <c r="N41" s="24"/>
      <c r="O41" s="24"/>
      <c r="P41" s="25">
        <v>20000.0</v>
      </c>
      <c r="Q41" s="26">
        <f t="shared" si="1"/>
        <v>0</v>
      </c>
      <c r="R41" s="25" t="s">
        <v>29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ht="34.5" customHeight="1">
      <c r="A42" s="51">
        <v>38.0</v>
      </c>
      <c r="B42" s="27">
        <v>45494.0</v>
      </c>
      <c r="C42" s="18" t="s">
        <v>1466</v>
      </c>
      <c r="D42" s="19">
        <v>21828.0</v>
      </c>
      <c r="E42" s="20" t="s">
        <v>178</v>
      </c>
      <c r="F42" s="21"/>
      <c r="G42" s="24"/>
      <c r="H42" s="22"/>
      <c r="I42" s="21"/>
      <c r="J42" s="21"/>
      <c r="K42" s="23"/>
      <c r="L42" s="24"/>
      <c r="M42" s="22">
        <v>5000.0</v>
      </c>
      <c r="N42" s="24"/>
      <c r="O42" s="24"/>
      <c r="P42" s="25">
        <v>5000.0</v>
      </c>
      <c r="Q42" s="26">
        <f t="shared" si="1"/>
        <v>0</v>
      </c>
      <c r="R42" s="25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ht="34.5" customHeight="1">
      <c r="A43" s="51"/>
      <c r="B43" s="27"/>
      <c r="C43" s="18"/>
      <c r="D43" s="19"/>
      <c r="E43" s="20"/>
      <c r="F43" s="21"/>
      <c r="G43" s="24"/>
      <c r="H43" s="22"/>
      <c r="I43" s="21"/>
      <c r="J43" s="21"/>
      <c r="K43" s="23"/>
      <c r="L43" s="24"/>
      <c r="M43" s="22"/>
      <c r="N43" s="24"/>
      <c r="O43" s="24"/>
      <c r="P43" s="25"/>
      <c r="Q43" s="26">
        <f t="shared" si="1"/>
        <v>0</v>
      </c>
      <c r="R43" s="25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ht="37.5" customHeight="1">
      <c r="A44" s="16"/>
      <c r="B44" s="27"/>
      <c r="C44" s="18"/>
      <c r="D44" s="19" t="s">
        <v>207</v>
      </c>
      <c r="E44" s="20"/>
      <c r="F44" s="30">
        <f t="shared" ref="F44:Q44" si="2">SUM(F5:F43)</f>
        <v>0</v>
      </c>
      <c r="G44" s="30">
        <f t="shared" si="2"/>
        <v>24950</v>
      </c>
      <c r="H44" s="30">
        <f t="shared" si="2"/>
        <v>0</v>
      </c>
      <c r="I44" s="30">
        <f t="shared" si="2"/>
        <v>192300</v>
      </c>
      <c r="J44" s="30">
        <f t="shared" si="2"/>
        <v>24549</v>
      </c>
      <c r="K44" s="30">
        <f t="shared" si="2"/>
        <v>67850</v>
      </c>
      <c r="L44" s="30">
        <f t="shared" si="2"/>
        <v>0</v>
      </c>
      <c r="M44" s="30">
        <f t="shared" si="2"/>
        <v>22550</v>
      </c>
      <c r="N44" s="30">
        <f t="shared" si="2"/>
        <v>0</v>
      </c>
      <c r="O44" s="30">
        <f t="shared" si="2"/>
        <v>0</v>
      </c>
      <c r="P44" s="30">
        <f t="shared" si="2"/>
        <v>341999</v>
      </c>
      <c r="Q44" s="31">
        <f t="shared" si="2"/>
        <v>-9800</v>
      </c>
      <c r="R44" s="32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</row>
    <row r="45">
      <c r="A45" s="34"/>
      <c r="B45" s="34"/>
      <c r="C45" s="35"/>
      <c r="D45" s="34"/>
      <c r="E45" s="34"/>
      <c r="F45" s="36">
        <f>F44+G44+H44+I44+J44+K44+L44+M44+N44+O44</f>
        <v>332199</v>
      </c>
      <c r="P45" s="37"/>
      <c r="Q45" s="37"/>
      <c r="R45" s="34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</row>
    <row r="46">
      <c r="A46" s="4"/>
      <c r="B46" s="4"/>
      <c r="C46" s="38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>
      <c r="A47" s="4"/>
      <c r="B47" s="4"/>
      <c r="C47" s="38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>
      <c r="A48" s="4"/>
      <c r="B48" s="4"/>
      <c r="C48" s="39" t="s">
        <v>207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>
      <c r="A49" s="4"/>
      <c r="B49" s="4"/>
      <c r="C49" s="38"/>
      <c r="D49" s="4"/>
      <c r="E49" s="40" t="s">
        <v>208</v>
      </c>
      <c r="F49" s="41" t="s">
        <v>209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>
      <c r="A50" s="4"/>
      <c r="B50" s="4"/>
      <c r="C50" s="38"/>
      <c r="D50" s="4"/>
      <c r="E50" s="49" t="s">
        <v>210</v>
      </c>
      <c r="F50" s="41" t="s">
        <v>1033</v>
      </c>
      <c r="G50" s="4"/>
      <c r="H50" s="4"/>
      <c r="I50" s="4"/>
      <c r="J50" s="4"/>
      <c r="K50" s="4"/>
      <c r="L50" s="4"/>
      <c r="M50" s="4"/>
      <c r="N50" s="4"/>
      <c r="O50" s="42" t="s">
        <v>207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>
      <c r="A51" s="4"/>
      <c r="B51" s="4"/>
      <c r="C51" s="38"/>
      <c r="D51" s="4"/>
      <c r="E51" s="49" t="s">
        <v>211</v>
      </c>
      <c r="F51" s="41" t="s">
        <v>212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>
      <c r="A52" s="4"/>
      <c r="B52" s="4"/>
      <c r="C52" s="38"/>
      <c r="D52" s="4"/>
      <c r="E52" s="49" t="s">
        <v>213</v>
      </c>
      <c r="F52" s="41" t="s">
        <v>212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>
      <c r="A53" s="4"/>
      <c r="B53" s="4"/>
      <c r="C53" s="38"/>
      <c r="D53" s="4"/>
      <c r="E53" s="49" t="s">
        <v>214</v>
      </c>
      <c r="F53" s="84" t="s">
        <v>1033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>
      <c r="A54" s="4"/>
      <c r="B54" s="4"/>
      <c r="C54" s="38"/>
      <c r="D54" s="4"/>
      <c r="E54" s="49" t="s">
        <v>1467</v>
      </c>
      <c r="F54" s="41" t="s">
        <v>212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>
      <c r="A55" s="4"/>
      <c r="B55" s="4"/>
      <c r="C55" s="38"/>
      <c r="D55" s="4"/>
      <c r="E55" s="49" t="s">
        <v>217</v>
      </c>
      <c r="F55" s="41" t="s">
        <v>209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>
      <c r="A56" s="4"/>
      <c r="B56" s="4"/>
      <c r="C56" s="38"/>
      <c r="D56" s="4"/>
      <c r="E56" s="49" t="s">
        <v>219</v>
      </c>
      <c r="F56" s="50" t="s">
        <v>220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2" t="s">
        <v>207</v>
      </c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>
      <c r="A57" s="4"/>
      <c r="B57" s="4"/>
      <c r="C57" s="38"/>
      <c r="D57" s="4"/>
      <c r="E57" s="4"/>
      <c r="F57" s="4"/>
      <c r="G57" s="4"/>
      <c r="H57" s="4"/>
      <c r="I57" s="4"/>
      <c r="J57" s="4"/>
      <c r="K57" s="4" t="str">
        <f>I72444</f>
        <v/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>
      <c r="A58" s="4"/>
      <c r="B58" s="4"/>
      <c r="C58" s="38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>
      <c r="A59" s="4"/>
      <c r="B59" s="4"/>
      <c r="C59" s="38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>
      <c r="A60" s="4"/>
      <c r="B60" s="4"/>
      <c r="C60" s="38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>
      <c r="A61" s="4"/>
      <c r="B61" s="4"/>
      <c r="C61" s="38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>
      <c r="A62" s="4"/>
      <c r="B62" s="4"/>
      <c r="C62" s="38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>
      <c r="A63" s="4"/>
      <c r="B63" s="4"/>
      <c r="C63" s="38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>
      <c r="A64" s="4"/>
      <c r="B64" s="4"/>
      <c r="C64" s="38"/>
      <c r="D64" s="4"/>
      <c r="E64" s="4"/>
      <c r="F64" s="4"/>
      <c r="G64" s="4"/>
      <c r="H64" s="4"/>
      <c r="I64" s="42" t="s">
        <v>221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>
      <c r="A65" s="4"/>
      <c r="B65" s="4"/>
      <c r="C65" s="38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>
      <c r="A66" s="4"/>
      <c r="B66" s="4"/>
      <c r="C66" s="38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>
      <c r="A67" s="4"/>
      <c r="B67" s="4"/>
      <c r="C67" s="38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>
      <c r="A68" s="4"/>
      <c r="B68" s="4"/>
      <c r="C68" s="38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>
      <c r="A69" s="4"/>
      <c r="B69" s="4"/>
      <c r="C69" s="38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>
      <c r="A70" s="4"/>
      <c r="B70" s="4"/>
      <c r="C70" s="38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>
      <c r="A71" s="4"/>
      <c r="B71" s="4"/>
      <c r="C71" s="38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>
      <c r="A72" s="4"/>
      <c r="B72" s="4"/>
      <c r="C72" s="38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>
      <c r="A73" s="4"/>
      <c r="B73" s="4"/>
      <c r="C73" s="38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>
      <c r="A74" s="4"/>
      <c r="B74" s="4"/>
      <c r="C74" s="38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>
      <c r="A75" s="4"/>
      <c r="B75" s="4"/>
      <c r="C75" s="38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>
      <c r="A76" s="4"/>
      <c r="B76" s="4"/>
      <c r="C76" s="38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>
      <c r="A77" s="4"/>
      <c r="B77" s="4"/>
      <c r="C77" s="38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>
      <c r="A78" s="4"/>
      <c r="B78" s="4"/>
      <c r="C78" s="38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>
      <c r="A79" s="4"/>
      <c r="B79" s="4"/>
      <c r="C79" s="38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>
      <c r="A80" s="4"/>
      <c r="B80" s="4"/>
      <c r="C80" s="38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>
      <c r="A81" s="4"/>
      <c r="B81" s="4"/>
      <c r="C81" s="38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>
      <c r="A82" s="4"/>
      <c r="B82" s="4"/>
      <c r="C82" s="38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>
      <c r="A83" s="4"/>
      <c r="B83" s="4"/>
      <c r="C83" s="38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>
      <c r="A84" s="4"/>
      <c r="B84" s="4"/>
      <c r="C84" s="38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>
      <c r="A85" s="4"/>
      <c r="B85" s="4"/>
      <c r="C85" s="38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>
      <c r="A86" s="4"/>
      <c r="B86" s="4"/>
      <c r="C86" s="38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>
      <c r="A87" s="4"/>
      <c r="B87" s="4"/>
      <c r="C87" s="38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>
      <c r="A88" s="4"/>
      <c r="B88" s="4"/>
      <c r="C88" s="38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>
      <c r="A89" s="4"/>
      <c r="B89" s="4"/>
      <c r="C89" s="38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>
      <c r="A90" s="4"/>
      <c r="B90" s="4"/>
      <c r="C90" s="38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>
      <c r="A91" s="4"/>
      <c r="B91" s="4"/>
      <c r="C91" s="38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>
      <c r="A92" s="4"/>
      <c r="B92" s="4"/>
      <c r="C92" s="38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>
      <c r="A93" s="4"/>
      <c r="B93" s="4"/>
      <c r="C93" s="38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>
      <c r="A94" s="4"/>
      <c r="B94" s="4"/>
      <c r="C94" s="38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>
      <c r="A95" s="4"/>
      <c r="B95" s="4"/>
      <c r="C95" s="38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>
      <c r="A96" s="4"/>
      <c r="B96" s="4"/>
      <c r="C96" s="38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>
      <c r="A97" s="4"/>
      <c r="B97" s="4"/>
      <c r="C97" s="38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>
      <c r="A98" s="4"/>
      <c r="B98" s="4"/>
      <c r="C98" s="38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>
      <c r="A99" s="4"/>
      <c r="B99" s="4"/>
      <c r="C99" s="38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>
      <c r="A100" s="4"/>
      <c r="B100" s="4"/>
      <c r="C100" s="38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>
      <c r="A101" s="4"/>
      <c r="B101" s="4"/>
      <c r="C101" s="38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>
      <c r="A102" s="4"/>
      <c r="B102" s="4"/>
      <c r="C102" s="38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>
      <c r="A103" s="4"/>
      <c r="B103" s="4"/>
      <c r="C103" s="38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>
      <c r="A104" s="4"/>
      <c r="B104" s="4"/>
      <c r="C104" s="38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>
      <c r="A105" s="4"/>
      <c r="B105" s="4"/>
      <c r="C105" s="38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>
      <c r="A106" s="4"/>
      <c r="B106" s="4"/>
      <c r="C106" s="38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>
      <c r="A107" s="4"/>
      <c r="B107" s="4"/>
      <c r="C107" s="38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>
      <c r="A108" s="4"/>
      <c r="B108" s="4"/>
      <c r="C108" s="38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>
      <c r="A109" s="4"/>
      <c r="B109" s="4"/>
      <c r="C109" s="38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>
      <c r="A110" s="4"/>
      <c r="B110" s="4"/>
      <c r="C110" s="38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>
      <c r="A111" s="4"/>
      <c r="B111" s="4"/>
      <c r="C111" s="38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>
      <c r="A112" s="4"/>
      <c r="B112" s="4"/>
      <c r="C112" s="38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>
      <c r="A113" s="4"/>
      <c r="B113" s="4"/>
      <c r="C113" s="38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>
      <c r="A114" s="4"/>
      <c r="B114" s="4"/>
      <c r="C114" s="38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>
      <c r="A115" s="4"/>
      <c r="B115" s="4"/>
      <c r="C115" s="38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>
      <c r="A116" s="4"/>
      <c r="B116" s="4"/>
      <c r="C116" s="38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>
      <c r="A117" s="4"/>
      <c r="B117" s="4"/>
      <c r="C117" s="38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>
      <c r="A118" s="4"/>
      <c r="B118" s="4"/>
      <c r="C118" s="38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>
      <c r="A119" s="4"/>
      <c r="B119" s="4"/>
      <c r="C119" s="38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>
      <c r="A120" s="4"/>
      <c r="B120" s="4"/>
      <c r="C120" s="38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>
      <c r="A121" s="4"/>
      <c r="B121" s="4"/>
      <c r="C121" s="38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>
      <c r="A122" s="4"/>
      <c r="B122" s="4"/>
      <c r="C122" s="38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>
      <c r="A123" s="4"/>
      <c r="B123" s="4"/>
      <c r="C123" s="38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>
      <c r="A124" s="4"/>
      <c r="B124" s="4"/>
      <c r="C124" s="38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>
      <c r="A125" s="4"/>
      <c r="B125" s="4"/>
      <c r="C125" s="38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>
      <c r="A126" s="4"/>
      <c r="B126" s="4"/>
      <c r="C126" s="38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>
      <c r="A127" s="4"/>
      <c r="B127" s="4"/>
      <c r="C127" s="38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>
      <c r="A128" s="4"/>
      <c r="B128" s="4"/>
      <c r="C128" s="38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>
      <c r="A129" s="4"/>
      <c r="B129" s="4"/>
      <c r="C129" s="38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>
      <c r="A130" s="4"/>
      <c r="B130" s="4"/>
      <c r="C130" s="38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>
      <c r="A131" s="4"/>
      <c r="B131" s="4"/>
      <c r="C131" s="38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>
      <c r="A132" s="4"/>
      <c r="B132" s="4"/>
      <c r="C132" s="38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>
      <c r="A133" s="4"/>
      <c r="B133" s="4"/>
      <c r="C133" s="38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>
      <c r="A134" s="4"/>
      <c r="B134" s="4"/>
      <c r="C134" s="38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>
      <c r="A135" s="4"/>
      <c r="B135" s="4"/>
      <c r="C135" s="38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>
      <c r="A136" s="4"/>
      <c r="B136" s="4"/>
      <c r="C136" s="38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>
      <c r="A137" s="4"/>
      <c r="B137" s="4"/>
      <c r="C137" s="38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>
      <c r="A138" s="4"/>
      <c r="B138" s="4"/>
      <c r="C138" s="38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>
      <c r="A139" s="4"/>
      <c r="B139" s="4"/>
      <c r="C139" s="38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>
      <c r="A140" s="4"/>
      <c r="B140" s="4"/>
      <c r="C140" s="38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>
      <c r="A141" s="4"/>
      <c r="B141" s="4"/>
      <c r="C141" s="38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>
      <c r="A142" s="4"/>
      <c r="B142" s="4"/>
      <c r="C142" s="38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>
      <c r="A143" s="4"/>
      <c r="B143" s="4"/>
      <c r="C143" s="38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>
      <c r="A144" s="4"/>
      <c r="B144" s="4"/>
      <c r="C144" s="38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>
      <c r="A145" s="4"/>
      <c r="B145" s="4"/>
      <c r="C145" s="38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>
      <c r="A146" s="4"/>
      <c r="B146" s="4"/>
      <c r="C146" s="38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>
      <c r="A147" s="4"/>
      <c r="B147" s="4"/>
      <c r="C147" s="38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>
      <c r="A148" s="4"/>
      <c r="B148" s="4"/>
      <c r="C148" s="38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>
      <c r="A149" s="4"/>
      <c r="B149" s="4"/>
      <c r="C149" s="38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>
      <c r="A150" s="4"/>
      <c r="B150" s="4"/>
      <c r="C150" s="38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>
      <c r="A151" s="4"/>
      <c r="B151" s="4"/>
      <c r="C151" s="38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>
      <c r="A152" s="4"/>
      <c r="B152" s="4"/>
      <c r="C152" s="38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>
      <c r="A153" s="4"/>
      <c r="B153" s="4"/>
      <c r="C153" s="38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>
      <c r="A154" s="4"/>
      <c r="B154" s="4"/>
      <c r="C154" s="38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>
      <c r="A155" s="4"/>
      <c r="B155" s="4"/>
      <c r="C155" s="38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>
      <c r="A156" s="4"/>
      <c r="B156" s="4"/>
      <c r="C156" s="38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>
      <c r="A157" s="4"/>
      <c r="B157" s="4"/>
      <c r="C157" s="38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>
      <c r="A158" s="4"/>
      <c r="B158" s="4"/>
      <c r="C158" s="38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>
      <c r="A159" s="4"/>
      <c r="B159" s="4"/>
      <c r="C159" s="38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>
      <c r="A160" s="4"/>
      <c r="B160" s="4"/>
      <c r="C160" s="38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>
      <c r="A161" s="4"/>
      <c r="B161" s="4"/>
      <c r="C161" s="38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>
      <c r="A162" s="4"/>
      <c r="B162" s="4"/>
      <c r="C162" s="38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>
      <c r="A163" s="4"/>
      <c r="B163" s="4"/>
      <c r="C163" s="38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>
      <c r="A164" s="4"/>
      <c r="B164" s="4"/>
      <c r="C164" s="38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>
      <c r="A165" s="4"/>
      <c r="B165" s="4"/>
      <c r="C165" s="38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>
      <c r="A166" s="4"/>
      <c r="B166" s="4"/>
      <c r="C166" s="38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>
      <c r="A167" s="4"/>
      <c r="B167" s="4"/>
      <c r="C167" s="38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>
      <c r="A168" s="4"/>
      <c r="B168" s="4"/>
      <c r="C168" s="38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>
      <c r="A169" s="4"/>
      <c r="B169" s="4"/>
      <c r="C169" s="38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>
      <c r="A170" s="4"/>
      <c r="B170" s="4"/>
      <c r="C170" s="38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>
      <c r="A171" s="4"/>
      <c r="B171" s="4"/>
      <c r="C171" s="38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>
      <c r="A172" s="4"/>
      <c r="B172" s="4"/>
      <c r="C172" s="38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>
      <c r="A173" s="4"/>
      <c r="B173" s="4"/>
      <c r="C173" s="38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>
      <c r="A174" s="4"/>
      <c r="B174" s="4"/>
      <c r="C174" s="38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>
      <c r="A175" s="4"/>
      <c r="B175" s="4"/>
      <c r="C175" s="38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>
      <c r="A176" s="4"/>
      <c r="B176" s="4"/>
      <c r="C176" s="38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>
      <c r="A177" s="4"/>
      <c r="B177" s="4"/>
      <c r="C177" s="38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>
      <c r="A178" s="4"/>
      <c r="B178" s="4"/>
      <c r="C178" s="38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>
      <c r="A179" s="4"/>
      <c r="B179" s="4"/>
      <c r="C179" s="38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>
      <c r="A180" s="4"/>
      <c r="B180" s="4"/>
      <c r="C180" s="38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>
      <c r="A181" s="4"/>
      <c r="B181" s="4"/>
      <c r="C181" s="38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>
      <c r="A182" s="4"/>
      <c r="B182" s="4"/>
      <c r="C182" s="38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>
      <c r="A183" s="4"/>
      <c r="B183" s="4"/>
      <c r="C183" s="38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>
      <c r="A184" s="4"/>
      <c r="B184" s="4"/>
      <c r="C184" s="38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>
      <c r="A185" s="4"/>
      <c r="B185" s="4"/>
      <c r="C185" s="38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>
      <c r="A186" s="4"/>
      <c r="B186" s="4"/>
      <c r="C186" s="38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>
      <c r="A187" s="4"/>
      <c r="B187" s="4"/>
      <c r="C187" s="38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>
      <c r="A188" s="4"/>
      <c r="B188" s="4"/>
      <c r="C188" s="38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>
      <c r="A189" s="4"/>
      <c r="B189" s="4"/>
      <c r="C189" s="38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>
      <c r="A190" s="4"/>
      <c r="B190" s="4"/>
      <c r="C190" s="38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>
      <c r="A191" s="4"/>
      <c r="B191" s="4"/>
      <c r="C191" s="38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>
      <c r="A192" s="4"/>
      <c r="B192" s="4"/>
      <c r="C192" s="38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>
      <c r="A193" s="4"/>
      <c r="B193" s="4"/>
      <c r="C193" s="38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>
      <c r="A194" s="4"/>
      <c r="B194" s="4"/>
      <c r="C194" s="38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>
      <c r="A195" s="4"/>
      <c r="B195" s="4"/>
      <c r="C195" s="38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>
      <c r="A196" s="4"/>
      <c r="B196" s="4"/>
      <c r="C196" s="38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>
      <c r="A197" s="4"/>
      <c r="B197" s="4"/>
      <c r="C197" s="38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>
      <c r="A198" s="4"/>
      <c r="B198" s="4"/>
      <c r="C198" s="38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>
      <c r="A199" s="4"/>
      <c r="B199" s="4"/>
      <c r="C199" s="38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>
      <c r="A200" s="4"/>
      <c r="B200" s="4"/>
      <c r="C200" s="38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>
      <c r="A201" s="4"/>
      <c r="B201" s="4"/>
      <c r="C201" s="38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>
      <c r="A202" s="4"/>
      <c r="B202" s="4"/>
      <c r="C202" s="38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>
      <c r="A203" s="4"/>
      <c r="B203" s="4"/>
      <c r="C203" s="38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>
      <c r="A204" s="4"/>
      <c r="B204" s="4"/>
      <c r="C204" s="38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>
      <c r="A205" s="4"/>
      <c r="B205" s="4"/>
      <c r="C205" s="38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>
      <c r="A206" s="4"/>
      <c r="B206" s="4"/>
      <c r="C206" s="38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>
      <c r="A207" s="4"/>
      <c r="B207" s="4"/>
      <c r="C207" s="38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>
      <c r="A208" s="4"/>
      <c r="B208" s="4"/>
      <c r="C208" s="38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>
      <c r="A209" s="4"/>
      <c r="B209" s="4"/>
      <c r="C209" s="38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>
      <c r="A210" s="4"/>
      <c r="B210" s="4"/>
      <c r="C210" s="38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>
      <c r="A211" s="4"/>
      <c r="B211" s="4"/>
      <c r="C211" s="38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>
      <c r="A212" s="4"/>
      <c r="B212" s="4"/>
      <c r="C212" s="38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>
      <c r="A213" s="4"/>
      <c r="B213" s="4"/>
      <c r="C213" s="38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>
      <c r="A214" s="4"/>
      <c r="B214" s="4"/>
      <c r="C214" s="38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>
      <c r="A215" s="4"/>
      <c r="B215" s="4"/>
      <c r="C215" s="38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>
      <c r="A216" s="4"/>
      <c r="B216" s="4"/>
      <c r="C216" s="38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>
      <c r="A217" s="4"/>
      <c r="B217" s="4"/>
      <c r="C217" s="38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>
      <c r="A218" s="4"/>
      <c r="B218" s="4"/>
      <c r="C218" s="38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>
      <c r="A219" s="4"/>
      <c r="B219" s="4"/>
      <c r="C219" s="38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>
      <c r="A220" s="4"/>
      <c r="B220" s="4"/>
      <c r="C220" s="38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</row>
    <row r="221">
      <c r="A221" s="4"/>
      <c r="B221" s="4"/>
      <c r="C221" s="38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</row>
    <row r="222">
      <c r="A222" s="4"/>
      <c r="B222" s="4"/>
      <c r="C222" s="38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</row>
    <row r="223">
      <c r="A223" s="4"/>
      <c r="B223" s="4"/>
      <c r="C223" s="38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</row>
    <row r="224">
      <c r="A224" s="4"/>
      <c r="B224" s="4"/>
      <c r="C224" s="38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>
      <c r="A225" s="4"/>
      <c r="B225" s="4"/>
      <c r="C225" s="38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</row>
    <row r="226">
      <c r="A226" s="4"/>
      <c r="B226" s="4"/>
      <c r="C226" s="38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</row>
    <row r="227">
      <c r="A227" s="4"/>
      <c r="B227" s="4"/>
      <c r="C227" s="38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</row>
    <row r="228">
      <c r="A228" s="4"/>
      <c r="B228" s="4"/>
      <c r="C228" s="38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</row>
    <row r="229">
      <c r="A229" s="4"/>
      <c r="B229" s="4"/>
      <c r="C229" s="38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</row>
    <row r="230">
      <c r="A230" s="4"/>
      <c r="B230" s="4"/>
      <c r="C230" s="38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</row>
    <row r="231">
      <c r="A231" s="4"/>
      <c r="B231" s="4"/>
      <c r="C231" s="38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</row>
    <row r="232">
      <c r="A232" s="4"/>
      <c r="B232" s="4"/>
      <c r="C232" s="38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</row>
    <row r="233">
      <c r="A233" s="4"/>
      <c r="B233" s="4"/>
      <c r="C233" s="38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</row>
    <row r="234">
      <c r="A234" s="4"/>
      <c r="B234" s="4"/>
      <c r="C234" s="38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</row>
    <row r="235">
      <c r="A235" s="4"/>
      <c r="B235" s="4"/>
      <c r="C235" s="38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</row>
    <row r="236">
      <c r="A236" s="4"/>
      <c r="B236" s="4"/>
      <c r="C236" s="38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</row>
    <row r="237">
      <c r="A237" s="4"/>
      <c r="B237" s="4"/>
      <c r="C237" s="38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</row>
    <row r="238">
      <c r="A238" s="4"/>
      <c r="B238" s="4"/>
      <c r="C238" s="38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>
      <c r="A239" s="4"/>
      <c r="B239" s="4"/>
      <c r="C239" s="38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</row>
    <row r="240">
      <c r="A240" s="4"/>
      <c r="B240" s="4"/>
      <c r="C240" s="38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</row>
    <row r="241">
      <c r="A241" s="4"/>
      <c r="B241" s="4"/>
      <c r="C241" s="38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</row>
    <row r="242">
      <c r="A242" s="4"/>
      <c r="B242" s="4"/>
      <c r="C242" s="38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</row>
    <row r="243">
      <c r="A243" s="4"/>
      <c r="B243" s="4"/>
      <c r="C243" s="38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</row>
    <row r="244">
      <c r="A244" s="4"/>
      <c r="B244" s="4"/>
      <c r="C244" s="38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</row>
    <row r="245">
      <c r="A245" s="4"/>
      <c r="B245" s="4"/>
      <c r="C245" s="38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</row>
    <row r="246">
      <c r="A246" s="4"/>
      <c r="B246" s="4"/>
      <c r="C246" s="38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</row>
    <row r="247">
      <c r="A247" s="4"/>
      <c r="B247" s="4"/>
      <c r="C247" s="38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</row>
    <row r="248">
      <c r="A248" s="4"/>
      <c r="B248" s="4"/>
      <c r="C248" s="38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>
      <c r="A249" s="4"/>
      <c r="B249" s="4"/>
      <c r="C249" s="38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</row>
    <row r="250">
      <c r="A250" s="4"/>
      <c r="B250" s="4"/>
      <c r="C250" s="38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</row>
    <row r="251">
      <c r="A251" s="4"/>
      <c r="B251" s="4"/>
      <c r="C251" s="38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</row>
    <row r="252">
      <c r="A252" s="4"/>
      <c r="B252" s="4"/>
      <c r="C252" s="38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</row>
    <row r="253">
      <c r="A253" s="4"/>
      <c r="B253" s="4"/>
      <c r="C253" s="38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</row>
    <row r="254">
      <c r="A254" s="4"/>
      <c r="B254" s="4"/>
      <c r="C254" s="38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</row>
    <row r="255">
      <c r="A255" s="4"/>
      <c r="B255" s="4"/>
      <c r="C255" s="38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</row>
    <row r="256">
      <c r="A256" s="4"/>
      <c r="B256" s="4"/>
      <c r="C256" s="38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</row>
    <row r="257">
      <c r="A257" s="4"/>
      <c r="B257" s="4"/>
      <c r="C257" s="38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</row>
    <row r="258">
      <c r="A258" s="4"/>
      <c r="B258" s="4"/>
      <c r="C258" s="38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</row>
    <row r="259">
      <c r="A259" s="4"/>
      <c r="B259" s="4"/>
      <c r="C259" s="38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</row>
    <row r="260">
      <c r="A260" s="4"/>
      <c r="B260" s="4"/>
      <c r="C260" s="38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</row>
    <row r="261">
      <c r="A261" s="4"/>
      <c r="B261" s="4"/>
      <c r="C261" s="38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</row>
    <row r="262">
      <c r="A262" s="4"/>
      <c r="B262" s="4"/>
      <c r="C262" s="38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</row>
    <row r="263">
      <c r="A263" s="4"/>
      <c r="B263" s="4"/>
      <c r="C263" s="38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</row>
    <row r="264">
      <c r="A264" s="4"/>
      <c r="B264" s="4"/>
      <c r="C264" s="38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</row>
    <row r="265">
      <c r="A265" s="4"/>
      <c r="B265" s="4"/>
      <c r="C265" s="38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</row>
    <row r="266">
      <c r="A266" s="4"/>
      <c r="B266" s="4"/>
      <c r="C266" s="38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</row>
    <row r="267">
      <c r="A267" s="4"/>
      <c r="B267" s="4"/>
      <c r="C267" s="38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</row>
    <row r="268">
      <c r="A268" s="4"/>
      <c r="B268" s="4"/>
      <c r="C268" s="38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</row>
    <row r="269">
      <c r="A269" s="4"/>
      <c r="B269" s="4"/>
      <c r="C269" s="38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</row>
    <row r="270">
      <c r="A270" s="4"/>
      <c r="B270" s="4"/>
      <c r="C270" s="38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</row>
    <row r="271">
      <c r="A271" s="4"/>
      <c r="B271" s="4"/>
      <c r="C271" s="38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</row>
    <row r="272">
      <c r="A272" s="4"/>
      <c r="B272" s="4"/>
      <c r="C272" s="38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</row>
    <row r="273">
      <c r="A273" s="4"/>
      <c r="B273" s="4"/>
      <c r="C273" s="38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</row>
    <row r="274">
      <c r="A274" s="4"/>
      <c r="B274" s="4"/>
      <c r="C274" s="38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</row>
    <row r="275">
      <c r="A275" s="4"/>
      <c r="B275" s="4"/>
      <c r="C275" s="38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</row>
    <row r="276">
      <c r="A276" s="4"/>
      <c r="B276" s="4"/>
      <c r="C276" s="38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</row>
    <row r="277">
      <c r="A277" s="4"/>
      <c r="B277" s="4"/>
      <c r="C277" s="38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</row>
    <row r="278">
      <c r="A278" s="4"/>
      <c r="B278" s="4"/>
      <c r="C278" s="38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</row>
    <row r="279">
      <c r="A279" s="4"/>
      <c r="B279" s="4"/>
      <c r="C279" s="38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</row>
    <row r="280">
      <c r="A280" s="4"/>
      <c r="B280" s="4"/>
      <c r="C280" s="38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</row>
    <row r="281">
      <c r="A281" s="4"/>
      <c r="B281" s="4"/>
      <c r="C281" s="38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</row>
    <row r="282">
      <c r="A282" s="4"/>
      <c r="B282" s="4"/>
      <c r="C282" s="38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</row>
    <row r="283">
      <c r="A283" s="4"/>
      <c r="B283" s="4"/>
      <c r="C283" s="38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</row>
    <row r="284">
      <c r="A284" s="4"/>
      <c r="B284" s="4"/>
      <c r="C284" s="38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</row>
    <row r="285">
      <c r="A285" s="4"/>
      <c r="B285" s="4"/>
      <c r="C285" s="38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</row>
    <row r="286">
      <c r="A286" s="4"/>
      <c r="B286" s="4"/>
      <c r="C286" s="38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</row>
    <row r="287">
      <c r="A287" s="4"/>
      <c r="B287" s="4"/>
      <c r="C287" s="38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</row>
    <row r="288">
      <c r="A288" s="4"/>
      <c r="B288" s="4"/>
      <c r="C288" s="38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</row>
    <row r="289">
      <c r="A289" s="4"/>
      <c r="B289" s="4"/>
      <c r="C289" s="38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</row>
    <row r="290">
      <c r="A290" s="4"/>
      <c r="B290" s="4"/>
      <c r="C290" s="38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</row>
    <row r="291">
      <c r="A291" s="4"/>
      <c r="B291" s="4"/>
      <c r="C291" s="38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</row>
    <row r="292">
      <c r="A292" s="4"/>
      <c r="B292" s="4"/>
      <c r="C292" s="38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</row>
    <row r="293">
      <c r="A293" s="4"/>
      <c r="B293" s="4"/>
      <c r="C293" s="38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</row>
    <row r="294">
      <c r="A294" s="4"/>
      <c r="B294" s="4"/>
      <c r="C294" s="38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</row>
    <row r="295">
      <c r="A295" s="4"/>
      <c r="B295" s="4"/>
      <c r="C295" s="38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</row>
    <row r="296">
      <c r="A296" s="4"/>
      <c r="B296" s="4"/>
      <c r="C296" s="38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</row>
    <row r="297">
      <c r="A297" s="4"/>
      <c r="B297" s="4"/>
      <c r="C297" s="38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</row>
    <row r="298">
      <c r="A298" s="4"/>
      <c r="B298" s="4"/>
      <c r="C298" s="38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</row>
    <row r="299">
      <c r="A299" s="4"/>
      <c r="B299" s="4"/>
      <c r="C299" s="38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</row>
    <row r="300">
      <c r="A300" s="4"/>
      <c r="B300" s="4"/>
      <c r="C300" s="38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</row>
    <row r="301">
      <c r="A301" s="4"/>
      <c r="B301" s="4"/>
      <c r="C301" s="38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</row>
    <row r="302">
      <c r="A302" s="4"/>
      <c r="B302" s="4"/>
      <c r="C302" s="38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</row>
    <row r="303">
      <c r="A303" s="4"/>
      <c r="B303" s="4"/>
      <c r="C303" s="38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</row>
    <row r="304">
      <c r="A304" s="4"/>
      <c r="B304" s="4"/>
      <c r="C304" s="38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</row>
    <row r="305">
      <c r="A305" s="4"/>
      <c r="B305" s="4"/>
      <c r="C305" s="38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</row>
    <row r="306">
      <c r="A306" s="4"/>
      <c r="B306" s="4"/>
      <c r="C306" s="38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</row>
    <row r="307">
      <c r="A307" s="4"/>
      <c r="B307" s="4"/>
      <c r="C307" s="38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</row>
    <row r="308">
      <c r="A308" s="4"/>
      <c r="B308" s="4"/>
      <c r="C308" s="38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</row>
    <row r="309">
      <c r="A309" s="4"/>
      <c r="B309" s="4"/>
      <c r="C309" s="38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</row>
    <row r="310">
      <c r="A310" s="4"/>
      <c r="B310" s="4"/>
      <c r="C310" s="38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</row>
    <row r="311">
      <c r="A311" s="4"/>
      <c r="B311" s="4"/>
      <c r="C311" s="38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</row>
    <row r="312">
      <c r="A312" s="4"/>
      <c r="B312" s="4"/>
      <c r="C312" s="38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</row>
    <row r="313">
      <c r="A313" s="4"/>
      <c r="B313" s="4"/>
      <c r="C313" s="38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</row>
    <row r="314">
      <c r="A314" s="4"/>
      <c r="B314" s="4"/>
      <c r="C314" s="38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</row>
    <row r="315">
      <c r="A315" s="4"/>
      <c r="B315" s="4"/>
      <c r="C315" s="38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</row>
    <row r="316">
      <c r="A316" s="4"/>
      <c r="B316" s="4"/>
      <c r="C316" s="38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</row>
    <row r="317">
      <c r="A317" s="4"/>
      <c r="B317" s="4"/>
      <c r="C317" s="38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</row>
    <row r="318">
      <c r="A318" s="4"/>
      <c r="B318" s="4"/>
      <c r="C318" s="38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</row>
    <row r="319">
      <c r="A319" s="4"/>
      <c r="B319" s="4"/>
      <c r="C319" s="38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</row>
    <row r="320">
      <c r="A320" s="4"/>
      <c r="B320" s="4"/>
      <c r="C320" s="38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</row>
    <row r="321">
      <c r="A321" s="4"/>
      <c r="B321" s="4"/>
      <c r="C321" s="38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</row>
    <row r="322">
      <c r="A322" s="4"/>
      <c r="B322" s="4"/>
      <c r="C322" s="38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</row>
    <row r="323">
      <c r="A323" s="4"/>
      <c r="B323" s="4"/>
      <c r="C323" s="38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</row>
    <row r="324">
      <c r="A324" s="4"/>
      <c r="B324" s="4"/>
      <c r="C324" s="38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</row>
    <row r="325">
      <c r="A325" s="4"/>
      <c r="B325" s="4"/>
      <c r="C325" s="38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</row>
    <row r="326">
      <c r="A326" s="4"/>
      <c r="B326" s="4"/>
      <c r="C326" s="38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</row>
    <row r="327">
      <c r="A327" s="4"/>
      <c r="B327" s="4"/>
      <c r="C327" s="38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</row>
    <row r="328">
      <c r="A328" s="4"/>
      <c r="B328" s="4"/>
      <c r="C328" s="38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</row>
    <row r="329">
      <c r="A329" s="4"/>
      <c r="B329" s="4"/>
      <c r="C329" s="38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</row>
    <row r="330">
      <c r="A330" s="4"/>
      <c r="B330" s="4"/>
      <c r="C330" s="38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</row>
    <row r="331">
      <c r="A331" s="4"/>
      <c r="B331" s="4"/>
      <c r="C331" s="38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</row>
    <row r="332">
      <c r="A332" s="4"/>
      <c r="B332" s="4"/>
      <c r="C332" s="38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</row>
    <row r="333">
      <c r="A333" s="4"/>
      <c r="B333" s="4"/>
      <c r="C333" s="38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</row>
    <row r="334">
      <c r="A334" s="4"/>
      <c r="B334" s="4"/>
      <c r="C334" s="38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</row>
    <row r="335">
      <c r="A335" s="4"/>
      <c r="B335" s="4"/>
      <c r="C335" s="38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</row>
    <row r="336">
      <c r="A336" s="4"/>
      <c r="B336" s="4"/>
      <c r="C336" s="38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</row>
    <row r="337">
      <c r="A337" s="4"/>
      <c r="B337" s="4"/>
      <c r="C337" s="38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</row>
    <row r="338">
      <c r="A338" s="4"/>
      <c r="B338" s="4"/>
      <c r="C338" s="38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</row>
    <row r="339">
      <c r="A339" s="4"/>
      <c r="B339" s="4"/>
      <c r="C339" s="38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</row>
    <row r="340">
      <c r="A340" s="4"/>
      <c r="B340" s="4"/>
      <c r="C340" s="38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</row>
    <row r="341">
      <c r="A341" s="4"/>
      <c r="B341" s="4"/>
      <c r="C341" s="38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</row>
    <row r="342">
      <c r="A342" s="4"/>
      <c r="B342" s="4"/>
      <c r="C342" s="38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</row>
    <row r="343">
      <c r="A343" s="4"/>
      <c r="B343" s="4"/>
      <c r="C343" s="38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</row>
    <row r="344">
      <c r="A344" s="4"/>
      <c r="B344" s="4"/>
      <c r="C344" s="38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</row>
    <row r="345">
      <c r="A345" s="4"/>
      <c r="B345" s="4"/>
      <c r="C345" s="38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</row>
    <row r="346">
      <c r="A346" s="4"/>
      <c r="B346" s="4"/>
      <c r="C346" s="38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</row>
    <row r="347">
      <c r="A347" s="4"/>
      <c r="B347" s="4"/>
      <c r="C347" s="38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</row>
    <row r="348">
      <c r="A348" s="4"/>
      <c r="B348" s="4"/>
      <c r="C348" s="38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</row>
    <row r="349">
      <c r="A349" s="4"/>
      <c r="B349" s="4"/>
      <c r="C349" s="38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</row>
    <row r="350">
      <c r="A350" s="4"/>
      <c r="B350" s="4"/>
      <c r="C350" s="38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</row>
    <row r="351">
      <c r="A351" s="4"/>
      <c r="B351" s="4"/>
      <c r="C351" s="38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</row>
    <row r="352">
      <c r="A352" s="4"/>
      <c r="B352" s="4"/>
      <c r="C352" s="38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</row>
    <row r="353">
      <c r="A353" s="4"/>
      <c r="B353" s="4"/>
      <c r="C353" s="38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</row>
    <row r="354">
      <c r="A354" s="4"/>
      <c r="B354" s="4"/>
      <c r="C354" s="38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</row>
    <row r="355">
      <c r="A355" s="4"/>
      <c r="B355" s="4"/>
      <c r="C355" s="38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</row>
    <row r="356">
      <c r="A356" s="4"/>
      <c r="B356" s="4"/>
      <c r="C356" s="38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</row>
    <row r="357">
      <c r="A357" s="4"/>
      <c r="B357" s="4"/>
      <c r="C357" s="38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</row>
    <row r="358">
      <c r="A358" s="4"/>
      <c r="B358" s="4"/>
      <c r="C358" s="38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</row>
    <row r="359">
      <c r="A359" s="4"/>
      <c r="B359" s="4"/>
      <c r="C359" s="38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</row>
    <row r="360">
      <c r="A360" s="4"/>
      <c r="B360" s="4"/>
      <c r="C360" s="38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</row>
    <row r="361">
      <c r="A361" s="4"/>
      <c r="B361" s="4"/>
      <c r="C361" s="38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</row>
    <row r="362">
      <c r="A362" s="4"/>
      <c r="B362" s="4"/>
      <c r="C362" s="38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</row>
    <row r="363">
      <c r="A363" s="4"/>
      <c r="B363" s="4"/>
      <c r="C363" s="38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</row>
    <row r="364">
      <c r="A364" s="4"/>
      <c r="B364" s="4"/>
      <c r="C364" s="38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</row>
    <row r="365">
      <c r="A365" s="4"/>
      <c r="B365" s="4"/>
      <c r="C365" s="38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</row>
    <row r="366">
      <c r="A366" s="4"/>
      <c r="B366" s="4"/>
      <c r="C366" s="38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</row>
    <row r="367">
      <c r="A367" s="4"/>
      <c r="B367" s="4"/>
      <c r="C367" s="38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</row>
    <row r="368">
      <c r="A368" s="4"/>
      <c r="B368" s="4"/>
      <c r="C368" s="38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</row>
    <row r="369">
      <c r="A369" s="4"/>
      <c r="B369" s="4"/>
      <c r="C369" s="38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</row>
    <row r="370">
      <c r="A370" s="4"/>
      <c r="B370" s="4"/>
      <c r="C370" s="38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</row>
    <row r="371">
      <c r="A371" s="4"/>
      <c r="B371" s="4"/>
      <c r="C371" s="38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</row>
    <row r="372">
      <c r="A372" s="4"/>
      <c r="B372" s="4"/>
      <c r="C372" s="38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</row>
    <row r="373">
      <c r="A373" s="4"/>
      <c r="B373" s="4"/>
      <c r="C373" s="38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</row>
    <row r="374">
      <c r="A374" s="4"/>
      <c r="B374" s="4"/>
      <c r="C374" s="38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</row>
    <row r="375">
      <c r="A375" s="4"/>
      <c r="B375" s="4"/>
      <c r="C375" s="38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</row>
    <row r="376">
      <c r="A376" s="4"/>
      <c r="B376" s="4"/>
      <c r="C376" s="38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</row>
    <row r="377">
      <c r="A377" s="4"/>
      <c r="B377" s="4"/>
      <c r="C377" s="38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</row>
    <row r="378">
      <c r="A378" s="4"/>
      <c r="B378" s="4"/>
      <c r="C378" s="38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</row>
    <row r="379">
      <c r="A379" s="4"/>
      <c r="B379" s="4"/>
      <c r="C379" s="38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</row>
    <row r="380">
      <c r="A380" s="4"/>
      <c r="B380" s="4"/>
      <c r="C380" s="38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</row>
    <row r="381">
      <c r="A381" s="4"/>
      <c r="B381" s="4"/>
      <c r="C381" s="38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</row>
    <row r="382">
      <c r="A382" s="4"/>
      <c r="B382" s="4"/>
      <c r="C382" s="38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</row>
    <row r="383">
      <c r="A383" s="4"/>
      <c r="B383" s="4"/>
      <c r="C383" s="38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</row>
    <row r="384">
      <c r="A384" s="4"/>
      <c r="B384" s="4"/>
      <c r="C384" s="38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</row>
    <row r="385">
      <c r="A385" s="4"/>
      <c r="B385" s="4"/>
      <c r="C385" s="38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</row>
    <row r="386">
      <c r="A386" s="4"/>
      <c r="B386" s="4"/>
      <c r="C386" s="38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</row>
    <row r="387">
      <c r="A387" s="4"/>
      <c r="B387" s="4"/>
      <c r="C387" s="38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</row>
    <row r="388">
      <c r="A388" s="4"/>
      <c r="B388" s="4"/>
      <c r="C388" s="38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</row>
    <row r="389">
      <c r="A389" s="4"/>
      <c r="B389" s="4"/>
      <c r="C389" s="38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</row>
    <row r="390">
      <c r="A390" s="4"/>
      <c r="B390" s="4"/>
      <c r="C390" s="38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</row>
    <row r="391">
      <c r="A391" s="4"/>
      <c r="B391" s="4"/>
      <c r="C391" s="38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</row>
    <row r="392">
      <c r="A392" s="4"/>
      <c r="B392" s="4"/>
      <c r="C392" s="38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</row>
    <row r="393">
      <c r="A393" s="4"/>
      <c r="B393" s="4"/>
      <c r="C393" s="38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</row>
    <row r="394">
      <c r="A394" s="4"/>
      <c r="B394" s="4"/>
      <c r="C394" s="38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</row>
    <row r="395">
      <c r="A395" s="4"/>
      <c r="B395" s="4"/>
      <c r="C395" s="38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</row>
    <row r="396">
      <c r="A396" s="4"/>
      <c r="B396" s="4"/>
      <c r="C396" s="38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</row>
    <row r="397">
      <c r="A397" s="4"/>
      <c r="B397" s="4"/>
      <c r="C397" s="38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</row>
    <row r="398">
      <c r="A398" s="4"/>
      <c r="B398" s="4"/>
      <c r="C398" s="38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</row>
    <row r="399">
      <c r="A399" s="4"/>
      <c r="B399" s="4"/>
      <c r="C399" s="38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</row>
    <row r="400">
      <c r="A400" s="4"/>
      <c r="B400" s="4"/>
      <c r="C400" s="38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</row>
    <row r="401">
      <c r="A401" s="4"/>
      <c r="B401" s="4"/>
      <c r="C401" s="38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</row>
    <row r="402">
      <c r="A402" s="4"/>
      <c r="B402" s="4"/>
      <c r="C402" s="38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</row>
    <row r="403">
      <c r="A403" s="4"/>
      <c r="B403" s="4"/>
      <c r="C403" s="38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</row>
    <row r="404">
      <c r="A404" s="4"/>
      <c r="B404" s="4"/>
      <c r="C404" s="38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</row>
    <row r="405">
      <c r="A405" s="4"/>
      <c r="B405" s="4"/>
      <c r="C405" s="38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</row>
    <row r="406">
      <c r="A406" s="4"/>
      <c r="B406" s="4"/>
      <c r="C406" s="38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</row>
    <row r="407">
      <c r="A407" s="4"/>
      <c r="B407" s="4"/>
      <c r="C407" s="38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</row>
    <row r="408">
      <c r="A408" s="4"/>
      <c r="B408" s="4"/>
      <c r="C408" s="38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</row>
    <row r="409">
      <c r="A409" s="4"/>
      <c r="B409" s="4"/>
      <c r="C409" s="38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</row>
    <row r="410">
      <c r="A410" s="4"/>
      <c r="B410" s="4"/>
      <c r="C410" s="38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</row>
    <row r="411">
      <c r="A411" s="4"/>
      <c r="B411" s="4"/>
      <c r="C411" s="38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</row>
    <row r="412">
      <c r="A412" s="4"/>
      <c r="B412" s="4"/>
      <c r="C412" s="38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</row>
    <row r="413">
      <c r="A413" s="4"/>
      <c r="B413" s="4"/>
      <c r="C413" s="38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</row>
    <row r="414">
      <c r="A414" s="4"/>
      <c r="B414" s="4"/>
      <c r="C414" s="38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</row>
    <row r="415">
      <c r="A415" s="4"/>
      <c r="B415" s="4"/>
      <c r="C415" s="38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</row>
    <row r="416">
      <c r="A416" s="4"/>
      <c r="B416" s="4"/>
      <c r="C416" s="38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</row>
    <row r="417">
      <c r="A417" s="4"/>
      <c r="B417" s="4"/>
      <c r="C417" s="38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</row>
    <row r="418">
      <c r="A418" s="4"/>
      <c r="B418" s="4"/>
      <c r="C418" s="38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</row>
    <row r="419">
      <c r="A419" s="4"/>
      <c r="B419" s="4"/>
      <c r="C419" s="38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</row>
    <row r="420">
      <c r="A420" s="4"/>
      <c r="B420" s="4"/>
      <c r="C420" s="38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</row>
    <row r="421">
      <c r="A421" s="4"/>
      <c r="B421" s="4"/>
      <c r="C421" s="38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</row>
    <row r="422">
      <c r="A422" s="4"/>
      <c r="B422" s="4"/>
      <c r="C422" s="38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</row>
    <row r="423">
      <c r="A423" s="4"/>
      <c r="B423" s="4"/>
      <c r="C423" s="38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</row>
    <row r="424">
      <c r="A424" s="4"/>
      <c r="B424" s="4"/>
      <c r="C424" s="38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</row>
    <row r="425">
      <c r="A425" s="4"/>
      <c r="B425" s="4"/>
      <c r="C425" s="38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</row>
    <row r="426">
      <c r="A426" s="4"/>
      <c r="B426" s="4"/>
      <c r="C426" s="38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</row>
    <row r="427">
      <c r="A427" s="4"/>
      <c r="B427" s="4"/>
      <c r="C427" s="38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</row>
    <row r="428">
      <c r="A428" s="4"/>
      <c r="B428" s="4"/>
      <c r="C428" s="38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</row>
    <row r="429">
      <c r="A429" s="4"/>
      <c r="B429" s="4"/>
      <c r="C429" s="38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</row>
    <row r="430">
      <c r="A430" s="4"/>
      <c r="B430" s="4"/>
      <c r="C430" s="38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</row>
    <row r="431">
      <c r="A431" s="4"/>
      <c r="B431" s="4"/>
      <c r="C431" s="38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</row>
    <row r="432">
      <c r="A432" s="4"/>
      <c r="B432" s="4"/>
      <c r="C432" s="38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</row>
    <row r="433">
      <c r="A433" s="4"/>
      <c r="B433" s="4"/>
      <c r="C433" s="38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</row>
    <row r="434">
      <c r="A434" s="4"/>
      <c r="B434" s="4"/>
      <c r="C434" s="38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</row>
    <row r="435">
      <c r="A435" s="4"/>
      <c r="B435" s="4"/>
      <c r="C435" s="38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</row>
    <row r="436">
      <c r="A436" s="4"/>
      <c r="B436" s="4"/>
      <c r="C436" s="38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</row>
    <row r="437">
      <c r="A437" s="4"/>
      <c r="B437" s="4"/>
      <c r="C437" s="38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</row>
    <row r="438">
      <c r="A438" s="4"/>
      <c r="B438" s="4"/>
      <c r="C438" s="38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</row>
    <row r="439">
      <c r="A439" s="4"/>
      <c r="B439" s="4"/>
      <c r="C439" s="38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</row>
    <row r="440">
      <c r="A440" s="4"/>
      <c r="B440" s="4"/>
      <c r="C440" s="38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</row>
    <row r="441">
      <c r="A441" s="4"/>
      <c r="B441" s="4"/>
      <c r="C441" s="38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</row>
    <row r="442">
      <c r="A442" s="4"/>
      <c r="B442" s="4"/>
      <c r="C442" s="38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</row>
    <row r="443">
      <c r="A443" s="4"/>
      <c r="B443" s="4"/>
      <c r="C443" s="38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</row>
    <row r="444">
      <c r="A444" s="4"/>
      <c r="B444" s="4"/>
      <c r="C444" s="38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</row>
    <row r="445">
      <c r="A445" s="4"/>
      <c r="B445" s="4"/>
      <c r="C445" s="38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</row>
    <row r="446">
      <c r="A446" s="4"/>
      <c r="B446" s="4"/>
      <c r="C446" s="38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</row>
    <row r="447">
      <c r="A447" s="4"/>
      <c r="B447" s="4"/>
      <c r="C447" s="38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</row>
    <row r="448">
      <c r="A448" s="4"/>
      <c r="B448" s="4"/>
      <c r="C448" s="38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</row>
    <row r="449">
      <c r="A449" s="4"/>
      <c r="B449" s="4"/>
      <c r="C449" s="38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</row>
    <row r="450">
      <c r="A450" s="4"/>
      <c r="B450" s="4"/>
      <c r="C450" s="38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</row>
    <row r="451">
      <c r="A451" s="4"/>
      <c r="B451" s="4"/>
      <c r="C451" s="38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</row>
    <row r="452">
      <c r="A452" s="4"/>
      <c r="B452" s="4"/>
      <c r="C452" s="38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</row>
    <row r="453">
      <c r="A453" s="4"/>
      <c r="B453" s="4"/>
      <c r="C453" s="38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</row>
    <row r="454">
      <c r="A454" s="4"/>
      <c r="B454" s="4"/>
      <c r="C454" s="38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</row>
    <row r="455">
      <c r="A455" s="4"/>
      <c r="B455" s="4"/>
      <c r="C455" s="38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</row>
    <row r="456">
      <c r="A456" s="4"/>
      <c r="B456" s="4"/>
      <c r="C456" s="38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</row>
    <row r="457">
      <c r="A457" s="4"/>
      <c r="B457" s="4"/>
      <c r="C457" s="38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</row>
    <row r="458">
      <c r="A458" s="4"/>
      <c r="B458" s="4"/>
      <c r="C458" s="38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</row>
    <row r="459">
      <c r="A459" s="4"/>
      <c r="B459" s="4"/>
      <c r="C459" s="38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</row>
    <row r="460">
      <c r="A460" s="4"/>
      <c r="B460" s="4"/>
      <c r="C460" s="38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</row>
    <row r="461">
      <c r="A461" s="4"/>
      <c r="B461" s="4"/>
      <c r="C461" s="38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</row>
    <row r="462">
      <c r="A462" s="4"/>
      <c r="B462" s="4"/>
      <c r="C462" s="38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</row>
    <row r="463">
      <c r="A463" s="4"/>
      <c r="B463" s="4"/>
      <c r="C463" s="38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</row>
    <row r="464">
      <c r="A464" s="4"/>
      <c r="B464" s="4"/>
      <c r="C464" s="38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</row>
    <row r="465">
      <c r="A465" s="4"/>
      <c r="B465" s="4"/>
      <c r="C465" s="38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</row>
    <row r="466">
      <c r="A466" s="4"/>
      <c r="B466" s="4"/>
      <c r="C466" s="38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</row>
    <row r="467">
      <c r="A467" s="4"/>
      <c r="B467" s="4"/>
      <c r="C467" s="38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</row>
    <row r="468">
      <c r="A468" s="4"/>
      <c r="B468" s="4"/>
      <c r="C468" s="38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</row>
    <row r="469">
      <c r="A469" s="4"/>
      <c r="B469" s="4"/>
      <c r="C469" s="38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</row>
    <row r="470">
      <c r="A470" s="4"/>
      <c r="B470" s="4"/>
      <c r="C470" s="38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</row>
    <row r="471">
      <c r="A471" s="4"/>
      <c r="B471" s="4"/>
      <c r="C471" s="38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</row>
    <row r="472">
      <c r="A472" s="4"/>
      <c r="B472" s="4"/>
      <c r="C472" s="38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</row>
    <row r="473">
      <c r="A473" s="4"/>
      <c r="B473" s="4"/>
      <c r="C473" s="38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</row>
    <row r="474">
      <c r="A474" s="4"/>
      <c r="B474" s="4"/>
      <c r="C474" s="38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</row>
    <row r="475">
      <c r="A475" s="4"/>
      <c r="B475" s="4"/>
      <c r="C475" s="38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</row>
    <row r="476">
      <c r="A476" s="4"/>
      <c r="B476" s="4"/>
      <c r="C476" s="38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</row>
    <row r="477">
      <c r="A477" s="4"/>
      <c r="B477" s="4"/>
      <c r="C477" s="38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</row>
    <row r="478">
      <c r="A478" s="4"/>
      <c r="B478" s="4"/>
      <c r="C478" s="38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</row>
    <row r="479">
      <c r="A479" s="4"/>
      <c r="B479" s="4"/>
      <c r="C479" s="38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</row>
    <row r="480">
      <c r="A480" s="4"/>
      <c r="B480" s="4"/>
      <c r="C480" s="38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</row>
    <row r="481">
      <c r="A481" s="4"/>
      <c r="B481" s="4"/>
      <c r="C481" s="38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</row>
    <row r="482">
      <c r="A482" s="4"/>
      <c r="B482" s="4"/>
      <c r="C482" s="38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</row>
    <row r="483">
      <c r="A483" s="4"/>
      <c r="B483" s="4"/>
      <c r="C483" s="38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</row>
    <row r="484">
      <c r="A484" s="4"/>
      <c r="B484" s="4"/>
      <c r="C484" s="38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</row>
    <row r="485">
      <c r="A485" s="4"/>
      <c r="B485" s="4"/>
      <c r="C485" s="38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</row>
    <row r="486">
      <c r="A486" s="4"/>
      <c r="B486" s="4"/>
      <c r="C486" s="38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</row>
    <row r="487">
      <c r="A487" s="4"/>
      <c r="B487" s="4"/>
      <c r="C487" s="38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</row>
    <row r="488">
      <c r="A488" s="4"/>
      <c r="B488" s="4"/>
      <c r="C488" s="38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</row>
    <row r="489">
      <c r="A489" s="4"/>
      <c r="B489" s="4"/>
      <c r="C489" s="38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</row>
    <row r="490">
      <c r="A490" s="4"/>
      <c r="B490" s="4"/>
      <c r="C490" s="38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</row>
    <row r="491">
      <c r="A491" s="4"/>
      <c r="B491" s="4"/>
      <c r="C491" s="38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</row>
    <row r="492">
      <c r="A492" s="4"/>
      <c r="B492" s="4"/>
      <c r="C492" s="38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</row>
    <row r="493">
      <c r="A493" s="4"/>
      <c r="B493" s="4"/>
      <c r="C493" s="38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</row>
    <row r="494">
      <c r="A494" s="4"/>
      <c r="B494" s="4"/>
      <c r="C494" s="38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</row>
    <row r="495">
      <c r="A495" s="4"/>
      <c r="B495" s="4"/>
      <c r="C495" s="38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</row>
    <row r="496">
      <c r="A496" s="4"/>
      <c r="B496" s="4"/>
      <c r="C496" s="38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</row>
    <row r="497">
      <c r="A497" s="4"/>
      <c r="B497" s="4"/>
      <c r="C497" s="38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</row>
    <row r="498">
      <c r="A498" s="4"/>
      <c r="B498" s="4"/>
      <c r="C498" s="38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</row>
    <row r="499">
      <c r="A499" s="4"/>
      <c r="B499" s="4"/>
      <c r="C499" s="38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</row>
    <row r="500">
      <c r="A500" s="4"/>
      <c r="B500" s="4"/>
      <c r="C500" s="38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</row>
    <row r="501">
      <c r="A501" s="4"/>
      <c r="B501" s="4"/>
      <c r="C501" s="38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</row>
    <row r="502">
      <c r="A502" s="4"/>
      <c r="B502" s="4"/>
      <c r="C502" s="38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</row>
    <row r="503">
      <c r="A503" s="4"/>
      <c r="B503" s="4"/>
      <c r="C503" s="38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</row>
    <row r="504">
      <c r="A504" s="4"/>
      <c r="B504" s="4"/>
      <c r="C504" s="38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</row>
    <row r="505">
      <c r="A505" s="4"/>
      <c r="B505" s="4"/>
      <c r="C505" s="38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</row>
    <row r="506">
      <c r="A506" s="4"/>
      <c r="B506" s="4"/>
      <c r="C506" s="38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</row>
    <row r="507">
      <c r="A507" s="4"/>
      <c r="B507" s="4"/>
      <c r="C507" s="38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</row>
    <row r="508">
      <c r="A508" s="4"/>
      <c r="B508" s="4"/>
      <c r="C508" s="38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</row>
    <row r="509">
      <c r="A509" s="4"/>
      <c r="B509" s="4"/>
      <c r="C509" s="38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</row>
    <row r="510">
      <c r="A510" s="4"/>
      <c r="B510" s="4"/>
      <c r="C510" s="38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</row>
    <row r="511">
      <c r="A511" s="4"/>
      <c r="B511" s="4"/>
      <c r="C511" s="38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</row>
    <row r="512">
      <c r="A512" s="4"/>
      <c r="B512" s="4"/>
      <c r="C512" s="38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</row>
    <row r="513">
      <c r="A513" s="4"/>
      <c r="B513" s="4"/>
      <c r="C513" s="38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</row>
    <row r="514">
      <c r="A514" s="4"/>
      <c r="B514" s="4"/>
      <c r="C514" s="38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</row>
    <row r="515">
      <c r="A515" s="4"/>
      <c r="B515" s="4"/>
      <c r="C515" s="38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</row>
    <row r="516">
      <c r="A516" s="4"/>
      <c r="B516" s="4"/>
      <c r="C516" s="38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</row>
    <row r="517">
      <c r="A517" s="4"/>
      <c r="B517" s="4"/>
      <c r="C517" s="38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</row>
    <row r="518">
      <c r="A518" s="4"/>
      <c r="B518" s="4"/>
      <c r="C518" s="38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</row>
    <row r="519">
      <c r="A519" s="4"/>
      <c r="B519" s="4"/>
      <c r="C519" s="38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</row>
    <row r="520">
      <c r="A520" s="4"/>
      <c r="B520" s="4"/>
      <c r="C520" s="38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</row>
    <row r="521">
      <c r="A521" s="4"/>
      <c r="B521" s="4"/>
      <c r="C521" s="38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</row>
    <row r="522">
      <c r="A522" s="4"/>
      <c r="B522" s="4"/>
      <c r="C522" s="38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</row>
    <row r="523">
      <c r="A523" s="4"/>
      <c r="B523" s="4"/>
      <c r="C523" s="38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</row>
    <row r="524">
      <c r="A524" s="4"/>
      <c r="B524" s="4"/>
      <c r="C524" s="38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</row>
    <row r="525">
      <c r="A525" s="4"/>
      <c r="B525" s="4"/>
      <c r="C525" s="38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</row>
    <row r="526">
      <c r="A526" s="4"/>
      <c r="B526" s="4"/>
      <c r="C526" s="38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</row>
    <row r="527">
      <c r="A527" s="4"/>
      <c r="B527" s="4"/>
      <c r="C527" s="38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</row>
    <row r="528">
      <c r="A528" s="4"/>
      <c r="B528" s="4"/>
      <c r="C528" s="38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</row>
    <row r="529">
      <c r="A529" s="4"/>
      <c r="B529" s="4"/>
      <c r="C529" s="38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</row>
    <row r="530">
      <c r="A530" s="4"/>
      <c r="B530" s="4"/>
      <c r="C530" s="38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</row>
    <row r="531">
      <c r="A531" s="4"/>
      <c r="B531" s="4"/>
      <c r="C531" s="38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</row>
    <row r="532">
      <c r="A532" s="4"/>
      <c r="B532" s="4"/>
      <c r="C532" s="38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</row>
    <row r="533">
      <c r="A533" s="4"/>
      <c r="B533" s="4"/>
      <c r="C533" s="38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</row>
    <row r="534">
      <c r="A534" s="4"/>
      <c r="B534" s="4"/>
      <c r="C534" s="38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</row>
    <row r="535">
      <c r="A535" s="4"/>
      <c r="B535" s="4"/>
      <c r="C535" s="38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</row>
    <row r="536">
      <c r="A536" s="4"/>
      <c r="B536" s="4"/>
      <c r="C536" s="38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</row>
    <row r="537">
      <c r="A537" s="4"/>
      <c r="B537" s="4"/>
      <c r="C537" s="38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</row>
    <row r="538">
      <c r="A538" s="4"/>
      <c r="B538" s="4"/>
      <c r="C538" s="38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</row>
    <row r="539">
      <c r="A539" s="4"/>
      <c r="B539" s="4"/>
      <c r="C539" s="38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</row>
    <row r="540">
      <c r="A540" s="4"/>
      <c r="B540" s="4"/>
      <c r="C540" s="38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</row>
    <row r="541">
      <c r="A541" s="4"/>
      <c r="B541" s="4"/>
      <c r="C541" s="38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</row>
    <row r="542">
      <c r="A542" s="4"/>
      <c r="B542" s="4"/>
      <c r="C542" s="38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</row>
    <row r="543">
      <c r="A543" s="4"/>
      <c r="B543" s="4"/>
      <c r="C543" s="38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</row>
    <row r="544">
      <c r="A544" s="4"/>
      <c r="B544" s="4"/>
      <c r="C544" s="38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</row>
    <row r="545">
      <c r="A545" s="4"/>
      <c r="B545" s="4"/>
      <c r="C545" s="38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</row>
    <row r="546">
      <c r="A546" s="4"/>
      <c r="B546" s="4"/>
      <c r="C546" s="38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</row>
    <row r="547">
      <c r="A547" s="4"/>
      <c r="B547" s="4"/>
      <c r="C547" s="38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</row>
    <row r="548">
      <c r="A548" s="4"/>
      <c r="B548" s="4"/>
      <c r="C548" s="38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</row>
    <row r="549">
      <c r="A549" s="4"/>
      <c r="B549" s="4"/>
      <c r="C549" s="38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</row>
    <row r="550">
      <c r="A550" s="4"/>
      <c r="B550" s="4"/>
      <c r="C550" s="38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</row>
    <row r="551">
      <c r="A551" s="4"/>
      <c r="B551" s="4"/>
      <c r="C551" s="38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</row>
    <row r="552">
      <c r="A552" s="4"/>
      <c r="B552" s="4"/>
      <c r="C552" s="38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</row>
    <row r="553">
      <c r="A553" s="4"/>
      <c r="B553" s="4"/>
      <c r="C553" s="38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</row>
    <row r="554">
      <c r="A554" s="4"/>
      <c r="B554" s="4"/>
      <c r="C554" s="38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</row>
    <row r="555">
      <c r="A555" s="4"/>
      <c r="B555" s="4"/>
      <c r="C555" s="38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</row>
    <row r="556">
      <c r="A556" s="4"/>
      <c r="B556" s="4"/>
      <c r="C556" s="38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</row>
    <row r="557">
      <c r="A557" s="4"/>
      <c r="B557" s="4"/>
      <c r="C557" s="38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</row>
    <row r="558">
      <c r="A558" s="4"/>
      <c r="B558" s="4"/>
      <c r="C558" s="38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</row>
    <row r="559">
      <c r="A559" s="4"/>
      <c r="B559" s="4"/>
      <c r="C559" s="38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</row>
    <row r="560">
      <c r="A560" s="4"/>
      <c r="B560" s="4"/>
      <c r="C560" s="38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</row>
    <row r="561">
      <c r="A561" s="4"/>
      <c r="B561" s="4"/>
      <c r="C561" s="38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</row>
    <row r="562">
      <c r="A562" s="4"/>
      <c r="B562" s="4"/>
      <c r="C562" s="38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</row>
    <row r="563">
      <c r="A563" s="4"/>
      <c r="B563" s="4"/>
      <c r="C563" s="38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</row>
    <row r="564">
      <c r="A564" s="4"/>
      <c r="B564" s="4"/>
      <c r="C564" s="38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</row>
    <row r="565">
      <c r="A565" s="4"/>
      <c r="B565" s="4"/>
      <c r="C565" s="38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</row>
    <row r="566">
      <c r="A566" s="4"/>
      <c r="B566" s="4"/>
      <c r="C566" s="38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</row>
    <row r="567">
      <c r="A567" s="4"/>
      <c r="B567" s="4"/>
      <c r="C567" s="38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</row>
    <row r="568">
      <c r="A568" s="4"/>
      <c r="B568" s="4"/>
      <c r="C568" s="38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</row>
    <row r="569">
      <c r="A569" s="4"/>
      <c r="B569" s="4"/>
      <c r="C569" s="38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</row>
    <row r="570">
      <c r="A570" s="4"/>
      <c r="B570" s="4"/>
      <c r="C570" s="38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</row>
    <row r="571">
      <c r="A571" s="4"/>
      <c r="B571" s="4"/>
      <c r="C571" s="38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</row>
    <row r="572">
      <c r="A572" s="4"/>
      <c r="B572" s="4"/>
      <c r="C572" s="38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</row>
    <row r="573">
      <c r="A573" s="4"/>
      <c r="B573" s="4"/>
      <c r="C573" s="38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</row>
    <row r="574">
      <c r="A574" s="4"/>
      <c r="B574" s="4"/>
      <c r="C574" s="38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</row>
    <row r="575">
      <c r="A575" s="4"/>
      <c r="B575" s="4"/>
      <c r="C575" s="38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</row>
    <row r="576">
      <c r="A576" s="4"/>
      <c r="B576" s="4"/>
      <c r="C576" s="38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</row>
    <row r="577">
      <c r="A577" s="4"/>
      <c r="B577" s="4"/>
      <c r="C577" s="38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</row>
    <row r="578">
      <c r="A578" s="4"/>
      <c r="B578" s="4"/>
      <c r="C578" s="38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</row>
    <row r="579">
      <c r="A579" s="4"/>
      <c r="B579" s="4"/>
      <c r="C579" s="38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</row>
    <row r="580">
      <c r="A580" s="4"/>
      <c r="B580" s="4"/>
      <c r="C580" s="38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</row>
    <row r="581">
      <c r="A581" s="4"/>
      <c r="B581" s="4"/>
      <c r="C581" s="38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</row>
    <row r="582">
      <c r="A582" s="4"/>
      <c r="B582" s="4"/>
      <c r="C582" s="38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</row>
    <row r="583">
      <c r="A583" s="4"/>
      <c r="B583" s="4"/>
      <c r="C583" s="38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</row>
    <row r="584">
      <c r="A584" s="4"/>
      <c r="B584" s="4"/>
      <c r="C584" s="38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</row>
    <row r="585">
      <c r="A585" s="4"/>
      <c r="B585" s="4"/>
      <c r="C585" s="38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</row>
    <row r="586">
      <c r="A586" s="4"/>
      <c r="B586" s="4"/>
      <c r="C586" s="38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</row>
    <row r="587">
      <c r="A587" s="4"/>
      <c r="B587" s="4"/>
      <c r="C587" s="38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</row>
    <row r="588">
      <c r="A588" s="4"/>
      <c r="B588" s="4"/>
      <c r="C588" s="38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</row>
    <row r="589">
      <c r="A589" s="4"/>
      <c r="B589" s="4"/>
      <c r="C589" s="38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</row>
    <row r="590">
      <c r="A590" s="4"/>
      <c r="B590" s="4"/>
      <c r="C590" s="38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</row>
    <row r="591">
      <c r="A591" s="4"/>
      <c r="B591" s="4"/>
      <c r="C591" s="38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</row>
    <row r="592">
      <c r="A592" s="4"/>
      <c r="B592" s="4"/>
      <c r="C592" s="38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</row>
    <row r="593">
      <c r="A593" s="4"/>
      <c r="B593" s="4"/>
      <c r="C593" s="38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</row>
    <row r="594">
      <c r="A594" s="4"/>
      <c r="B594" s="4"/>
      <c r="C594" s="38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</row>
    <row r="595">
      <c r="A595" s="4"/>
      <c r="B595" s="4"/>
      <c r="C595" s="38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</row>
    <row r="596">
      <c r="A596" s="4"/>
      <c r="B596" s="4"/>
      <c r="C596" s="38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</row>
    <row r="597">
      <c r="A597" s="4"/>
      <c r="B597" s="4"/>
      <c r="C597" s="38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</row>
    <row r="598">
      <c r="A598" s="4"/>
      <c r="B598" s="4"/>
      <c r="C598" s="38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</row>
    <row r="599">
      <c r="A599" s="4"/>
      <c r="B599" s="4"/>
      <c r="C599" s="38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</row>
    <row r="600">
      <c r="A600" s="4"/>
      <c r="B600" s="4"/>
      <c r="C600" s="38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</row>
    <row r="601">
      <c r="A601" s="4"/>
      <c r="B601" s="4"/>
      <c r="C601" s="38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</row>
    <row r="602">
      <c r="A602" s="4"/>
      <c r="B602" s="4"/>
      <c r="C602" s="38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</row>
    <row r="603">
      <c r="A603" s="4"/>
      <c r="B603" s="4"/>
      <c r="C603" s="38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</row>
    <row r="604">
      <c r="A604" s="4"/>
      <c r="B604" s="4"/>
      <c r="C604" s="38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</row>
    <row r="605">
      <c r="A605" s="4"/>
      <c r="B605" s="4"/>
      <c r="C605" s="38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</row>
    <row r="606">
      <c r="A606" s="4"/>
      <c r="B606" s="4"/>
      <c r="C606" s="38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</row>
    <row r="607">
      <c r="A607" s="4"/>
      <c r="B607" s="4"/>
      <c r="C607" s="38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</row>
    <row r="608">
      <c r="A608" s="4"/>
      <c r="B608" s="4"/>
      <c r="C608" s="38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</row>
    <row r="609">
      <c r="A609" s="4"/>
      <c r="B609" s="4"/>
      <c r="C609" s="38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</row>
    <row r="610">
      <c r="A610" s="4"/>
      <c r="B610" s="4"/>
      <c r="C610" s="38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</row>
    <row r="611">
      <c r="A611" s="4"/>
      <c r="B611" s="4"/>
      <c r="C611" s="38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</row>
    <row r="612">
      <c r="A612" s="4"/>
      <c r="B612" s="4"/>
      <c r="C612" s="38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</row>
    <row r="613">
      <c r="A613" s="4"/>
      <c r="B613" s="4"/>
      <c r="C613" s="38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</row>
    <row r="614">
      <c r="A614" s="4"/>
      <c r="B614" s="4"/>
      <c r="C614" s="38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</row>
    <row r="615">
      <c r="A615" s="4"/>
      <c r="B615" s="4"/>
      <c r="C615" s="38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</row>
    <row r="616">
      <c r="A616" s="4"/>
      <c r="B616" s="4"/>
      <c r="C616" s="38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</row>
    <row r="617">
      <c r="A617" s="4"/>
      <c r="B617" s="4"/>
      <c r="C617" s="38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</row>
    <row r="618">
      <c r="A618" s="4"/>
      <c r="B618" s="4"/>
      <c r="C618" s="38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</row>
    <row r="619">
      <c r="A619" s="4"/>
      <c r="B619" s="4"/>
      <c r="C619" s="38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</row>
    <row r="620">
      <c r="A620" s="4"/>
      <c r="B620" s="4"/>
      <c r="C620" s="38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</row>
    <row r="621">
      <c r="A621" s="4"/>
      <c r="B621" s="4"/>
      <c r="C621" s="38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</row>
    <row r="622">
      <c r="A622" s="4"/>
      <c r="B622" s="4"/>
      <c r="C622" s="38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</row>
    <row r="623">
      <c r="A623" s="4"/>
      <c r="B623" s="4"/>
      <c r="C623" s="38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</row>
    <row r="624">
      <c r="A624" s="4"/>
      <c r="B624" s="4"/>
      <c r="C624" s="38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</row>
    <row r="625">
      <c r="A625" s="4"/>
      <c r="B625" s="4"/>
      <c r="C625" s="38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</row>
    <row r="626">
      <c r="A626" s="4"/>
      <c r="B626" s="4"/>
      <c r="C626" s="38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</row>
    <row r="627">
      <c r="A627" s="4"/>
      <c r="B627" s="4"/>
      <c r="C627" s="38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</row>
    <row r="628">
      <c r="A628" s="4"/>
      <c r="B628" s="4"/>
      <c r="C628" s="38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</row>
    <row r="629">
      <c r="A629" s="4"/>
      <c r="B629" s="4"/>
      <c r="C629" s="38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</row>
    <row r="630">
      <c r="A630" s="4"/>
      <c r="B630" s="4"/>
      <c r="C630" s="38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</row>
    <row r="631">
      <c r="A631" s="4"/>
      <c r="B631" s="4"/>
      <c r="C631" s="38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</row>
    <row r="632">
      <c r="A632" s="4"/>
      <c r="B632" s="4"/>
      <c r="C632" s="38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</row>
    <row r="633">
      <c r="A633" s="4"/>
      <c r="B633" s="4"/>
      <c r="C633" s="38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</row>
    <row r="634">
      <c r="A634" s="4"/>
      <c r="B634" s="4"/>
      <c r="C634" s="38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</row>
    <row r="635">
      <c r="A635" s="4"/>
      <c r="B635" s="4"/>
      <c r="C635" s="38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</row>
    <row r="636">
      <c r="A636" s="4"/>
      <c r="B636" s="4"/>
      <c r="C636" s="38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</row>
    <row r="637">
      <c r="A637" s="4"/>
      <c r="B637" s="4"/>
      <c r="C637" s="38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</row>
    <row r="638">
      <c r="A638" s="4"/>
      <c r="B638" s="4"/>
      <c r="C638" s="38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</row>
    <row r="639">
      <c r="A639" s="4"/>
      <c r="B639" s="4"/>
      <c r="C639" s="38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</row>
    <row r="640">
      <c r="A640" s="4"/>
      <c r="B640" s="4"/>
      <c r="C640" s="38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</row>
    <row r="641">
      <c r="A641" s="4"/>
      <c r="B641" s="4"/>
      <c r="C641" s="38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</row>
    <row r="642">
      <c r="A642" s="4"/>
      <c r="B642" s="4"/>
      <c r="C642" s="38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</row>
    <row r="643">
      <c r="A643" s="4"/>
      <c r="B643" s="4"/>
      <c r="C643" s="38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</row>
    <row r="644">
      <c r="A644" s="4"/>
      <c r="B644" s="4"/>
      <c r="C644" s="38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</row>
    <row r="645">
      <c r="A645" s="4"/>
      <c r="B645" s="4"/>
      <c r="C645" s="38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</row>
    <row r="646">
      <c r="A646" s="4"/>
      <c r="B646" s="4"/>
      <c r="C646" s="38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</row>
    <row r="647">
      <c r="A647" s="4"/>
      <c r="B647" s="4"/>
      <c r="C647" s="38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</row>
    <row r="648">
      <c r="A648" s="4"/>
      <c r="B648" s="4"/>
      <c r="C648" s="38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</row>
    <row r="649">
      <c r="A649" s="4"/>
      <c r="B649" s="4"/>
      <c r="C649" s="38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</row>
    <row r="650">
      <c r="A650" s="4"/>
      <c r="B650" s="4"/>
      <c r="C650" s="38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</row>
    <row r="651">
      <c r="A651" s="4"/>
      <c r="B651" s="4"/>
      <c r="C651" s="38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</row>
    <row r="652">
      <c r="A652" s="4"/>
      <c r="B652" s="4"/>
      <c r="C652" s="38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</row>
    <row r="653">
      <c r="A653" s="4"/>
      <c r="B653" s="4"/>
      <c r="C653" s="38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</row>
    <row r="654">
      <c r="A654" s="4"/>
      <c r="B654" s="4"/>
      <c r="C654" s="38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</row>
    <row r="655">
      <c r="A655" s="4"/>
      <c r="B655" s="4"/>
      <c r="C655" s="38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</row>
    <row r="656">
      <c r="A656" s="4"/>
      <c r="B656" s="4"/>
      <c r="C656" s="38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</row>
    <row r="657">
      <c r="A657" s="4"/>
      <c r="B657" s="4"/>
      <c r="C657" s="38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</row>
    <row r="658">
      <c r="A658" s="4"/>
      <c r="B658" s="4"/>
      <c r="C658" s="38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</row>
    <row r="659">
      <c r="A659" s="4"/>
      <c r="B659" s="4"/>
      <c r="C659" s="38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</row>
    <row r="660">
      <c r="A660" s="4"/>
      <c r="B660" s="4"/>
      <c r="C660" s="38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</row>
    <row r="661">
      <c r="A661" s="4"/>
      <c r="B661" s="4"/>
      <c r="C661" s="38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</row>
    <row r="662">
      <c r="A662" s="4"/>
      <c r="B662" s="4"/>
      <c r="C662" s="38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</row>
    <row r="663">
      <c r="A663" s="4"/>
      <c r="B663" s="4"/>
      <c r="C663" s="38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</row>
    <row r="664">
      <c r="A664" s="4"/>
      <c r="B664" s="4"/>
      <c r="C664" s="38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</row>
    <row r="665">
      <c r="A665" s="4"/>
      <c r="B665" s="4"/>
      <c r="C665" s="38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</row>
    <row r="666">
      <c r="A666" s="4"/>
      <c r="B666" s="4"/>
      <c r="C666" s="38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</row>
    <row r="667">
      <c r="A667" s="4"/>
      <c r="B667" s="4"/>
      <c r="C667" s="38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</row>
    <row r="668">
      <c r="A668" s="4"/>
      <c r="B668" s="4"/>
      <c r="C668" s="38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</row>
    <row r="669">
      <c r="A669" s="4"/>
      <c r="B669" s="4"/>
      <c r="C669" s="38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</row>
    <row r="670">
      <c r="A670" s="4"/>
      <c r="B670" s="4"/>
      <c r="C670" s="38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</row>
    <row r="671">
      <c r="A671" s="4"/>
      <c r="B671" s="4"/>
      <c r="C671" s="38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</row>
    <row r="672">
      <c r="A672" s="4"/>
      <c r="B672" s="4"/>
      <c r="C672" s="38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</row>
    <row r="673">
      <c r="A673" s="4"/>
      <c r="B673" s="4"/>
      <c r="C673" s="38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</row>
    <row r="674">
      <c r="A674" s="4"/>
      <c r="B674" s="4"/>
      <c r="C674" s="38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</row>
    <row r="675">
      <c r="A675" s="4"/>
      <c r="B675" s="4"/>
      <c r="C675" s="38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</row>
    <row r="676">
      <c r="A676" s="4"/>
      <c r="B676" s="4"/>
      <c r="C676" s="38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</row>
    <row r="677">
      <c r="A677" s="4"/>
      <c r="B677" s="4"/>
      <c r="C677" s="38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</row>
    <row r="678">
      <c r="A678" s="4"/>
      <c r="B678" s="4"/>
      <c r="C678" s="38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</row>
    <row r="679">
      <c r="A679" s="4"/>
      <c r="B679" s="4"/>
      <c r="C679" s="38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</row>
    <row r="680">
      <c r="A680" s="4"/>
      <c r="B680" s="4"/>
      <c r="C680" s="38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</row>
    <row r="681">
      <c r="A681" s="4"/>
      <c r="B681" s="4"/>
      <c r="C681" s="38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</row>
    <row r="682">
      <c r="A682" s="4"/>
      <c r="B682" s="4"/>
      <c r="C682" s="38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</row>
    <row r="683">
      <c r="A683" s="4"/>
      <c r="B683" s="4"/>
      <c r="C683" s="38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</row>
    <row r="684">
      <c r="A684" s="4"/>
      <c r="B684" s="4"/>
      <c r="C684" s="38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</row>
    <row r="685">
      <c r="A685" s="4"/>
      <c r="B685" s="4"/>
      <c r="C685" s="38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</row>
    <row r="686">
      <c r="A686" s="4"/>
      <c r="B686" s="4"/>
      <c r="C686" s="38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</row>
    <row r="687">
      <c r="A687" s="4"/>
      <c r="B687" s="4"/>
      <c r="C687" s="38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</row>
    <row r="688">
      <c r="A688" s="4"/>
      <c r="B688" s="4"/>
      <c r="C688" s="38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</row>
    <row r="689">
      <c r="A689" s="4"/>
      <c r="B689" s="4"/>
      <c r="C689" s="38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</row>
    <row r="690">
      <c r="A690" s="4"/>
      <c r="B690" s="4"/>
      <c r="C690" s="38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</row>
    <row r="691">
      <c r="A691" s="4"/>
      <c r="B691" s="4"/>
      <c r="C691" s="38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</row>
    <row r="692">
      <c r="A692" s="4"/>
      <c r="B692" s="4"/>
      <c r="C692" s="38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</row>
    <row r="693">
      <c r="A693" s="4"/>
      <c r="B693" s="4"/>
      <c r="C693" s="38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</row>
    <row r="694">
      <c r="A694" s="4"/>
      <c r="B694" s="4"/>
      <c r="C694" s="38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</row>
    <row r="695">
      <c r="A695" s="4"/>
      <c r="B695" s="4"/>
      <c r="C695" s="38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</row>
    <row r="696">
      <c r="A696" s="4"/>
      <c r="B696" s="4"/>
      <c r="C696" s="38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</row>
    <row r="697">
      <c r="A697" s="4"/>
      <c r="B697" s="4"/>
      <c r="C697" s="38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</row>
    <row r="698">
      <c r="A698" s="4"/>
      <c r="B698" s="4"/>
      <c r="C698" s="38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</row>
    <row r="699">
      <c r="A699" s="4"/>
      <c r="B699" s="4"/>
      <c r="C699" s="38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</row>
    <row r="700">
      <c r="A700" s="4"/>
      <c r="B700" s="4"/>
      <c r="C700" s="38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</row>
    <row r="701">
      <c r="A701" s="4"/>
      <c r="B701" s="4"/>
      <c r="C701" s="38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</row>
    <row r="702">
      <c r="A702" s="4"/>
      <c r="B702" s="4"/>
      <c r="C702" s="38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</row>
    <row r="703">
      <c r="A703" s="4"/>
      <c r="B703" s="4"/>
      <c r="C703" s="38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</row>
    <row r="704">
      <c r="A704" s="4"/>
      <c r="B704" s="4"/>
      <c r="C704" s="38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</row>
    <row r="705">
      <c r="A705" s="4"/>
      <c r="B705" s="4"/>
      <c r="C705" s="38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</row>
    <row r="706">
      <c r="A706" s="4"/>
      <c r="B706" s="4"/>
      <c r="C706" s="38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</row>
    <row r="707">
      <c r="A707" s="4"/>
      <c r="B707" s="4"/>
      <c r="C707" s="38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</row>
    <row r="708">
      <c r="A708" s="4"/>
      <c r="B708" s="4"/>
      <c r="C708" s="38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</row>
    <row r="709">
      <c r="A709" s="4"/>
      <c r="B709" s="4"/>
      <c r="C709" s="38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</row>
    <row r="710">
      <c r="A710" s="4"/>
      <c r="B710" s="4"/>
      <c r="C710" s="38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</row>
    <row r="711">
      <c r="A711" s="4"/>
      <c r="B711" s="4"/>
      <c r="C711" s="38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</row>
    <row r="712">
      <c r="A712" s="4"/>
      <c r="B712" s="4"/>
      <c r="C712" s="38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</row>
    <row r="713">
      <c r="A713" s="4"/>
      <c r="B713" s="4"/>
      <c r="C713" s="38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</row>
    <row r="714">
      <c r="A714" s="4"/>
      <c r="B714" s="4"/>
      <c r="C714" s="38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</row>
    <row r="715">
      <c r="A715" s="4"/>
      <c r="B715" s="4"/>
      <c r="C715" s="38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</row>
    <row r="716">
      <c r="A716" s="4"/>
      <c r="B716" s="4"/>
      <c r="C716" s="38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</row>
    <row r="717">
      <c r="A717" s="4"/>
      <c r="B717" s="4"/>
      <c r="C717" s="38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</row>
    <row r="718">
      <c r="A718" s="4"/>
      <c r="B718" s="4"/>
      <c r="C718" s="38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</row>
    <row r="719">
      <c r="A719" s="4"/>
      <c r="B719" s="4"/>
      <c r="C719" s="38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</row>
    <row r="720">
      <c r="A720" s="4"/>
      <c r="B720" s="4"/>
      <c r="C720" s="38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</row>
    <row r="721">
      <c r="A721" s="4"/>
      <c r="B721" s="4"/>
      <c r="C721" s="38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</row>
    <row r="722">
      <c r="A722" s="4"/>
      <c r="B722" s="4"/>
      <c r="C722" s="38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</row>
    <row r="723">
      <c r="A723" s="4"/>
      <c r="B723" s="4"/>
      <c r="C723" s="38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</row>
    <row r="724">
      <c r="A724" s="4"/>
      <c r="B724" s="4"/>
      <c r="C724" s="38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</row>
    <row r="725">
      <c r="A725" s="4"/>
      <c r="B725" s="4"/>
      <c r="C725" s="38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</row>
    <row r="726">
      <c r="A726" s="4"/>
      <c r="B726" s="4"/>
      <c r="C726" s="38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</row>
    <row r="727">
      <c r="A727" s="4"/>
      <c r="B727" s="4"/>
      <c r="C727" s="38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</row>
    <row r="728">
      <c r="A728" s="4"/>
      <c r="B728" s="4"/>
      <c r="C728" s="38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</row>
    <row r="729">
      <c r="A729" s="4"/>
      <c r="B729" s="4"/>
      <c r="C729" s="38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</row>
    <row r="730">
      <c r="A730" s="4"/>
      <c r="B730" s="4"/>
      <c r="C730" s="38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</row>
    <row r="731">
      <c r="A731" s="4"/>
      <c r="B731" s="4"/>
      <c r="C731" s="38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</row>
    <row r="732">
      <c r="A732" s="4"/>
      <c r="B732" s="4"/>
      <c r="C732" s="38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</row>
    <row r="733">
      <c r="A733" s="4"/>
      <c r="B733" s="4"/>
      <c r="C733" s="38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</row>
    <row r="734">
      <c r="A734" s="4"/>
      <c r="B734" s="4"/>
      <c r="C734" s="38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</row>
    <row r="735">
      <c r="A735" s="4"/>
      <c r="B735" s="4"/>
      <c r="C735" s="38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</row>
    <row r="736">
      <c r="A736" s="4"/>
      <c r="B736" s="4"/>
      <c r="C736" s="38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</row>
    <row r="737">
      <c r="A737" s="4"/>
      <c r="B737" s="4"/>
      <c r="C737" s="38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</row>
    <row r="738">
      <c r="A738" s="4"/>
      <c r="B738" s="4"/>
      <c r="C738" s="38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</row>
    <row r="739">
      <c r="A739" s="4"/>
      <c r="B739" s="4"/>
      <c r="C739" s="38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</row>
    <row r="740">
      <c r="A740" s="4"/>
      <c r="B740" s="4"/>
      <c r="C740" s="38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</row>
    <row r="741">
      <c r="A741" s="4"/>
      <c r="B741" s="4"/>
      <c r="C741" s="38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</row>
    <row r="742">
      <c r="A742" s="4"/>
      <c r="B742" s="4"/>
      <c r="C742" s="38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</row>
    <row r="743">
      <c r="A743" s="4"/>
      <c r="B743" s="4"/>
      <c r="C743" s="38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</row>
    <row r="744">
      <c r="A744" s="4"/>
      <c r="B744" s="4"/>
      <c r="C744" s="38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</row>
    <row r="745">
      <c r="A745" s="4"/>
      <c r="B745" s="4"/>
      <c r="C745" s="38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</row>
    <row r="746">
      <c r="A746" s="4"/>
      <c r="B746" s="4"/>
      <c r="C746" s="38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</row>
    <row r="747">
      <c r="A747" s="4"/>
      <c r="B747" s="4"/>
      <c r="C747" s="38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</row>
    <row r="748">
      <c r="A748" s="4"/>
      <c r="B748" s="4"/>
      <c r="C748" s="38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</row>
    <row r="749">
      <c r="A749" s="4"/>
      <c r="B749" s="4"/>
      <c r="C749" s="38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</row>
    <row r="750">
      <c r="A750" s="4"/>
      <c r="B750" s="4"/>
      <c r="C750" s="38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</row>
    <row r="751">
      <c r="A751" s="4"/>
      <c r="B751" s="4"/>
      <c r="C751" s="38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</row>
    <row r="752">
      <c r="A752" s="4"/>
      <c r="B752" s="4"/>
      <c r="C752" s="38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</row>
    <row r="753">
      <c r="A753" s="4"/>
      <c r="B753" s="4"/>
      <c r="C753" s="38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</row>
    <row r="754">
      <c r="A754" s="4"/>
      <c r="B754" s="4"/>
      <c r="C754" s="38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</row>
    <row r="755">
      <c r="A755" s="4"/>
      <c r="B755" s="4"/>
      <c r="C755" s="38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</row>
    <row r="756">
      <c r="A756" s="4"/>
      <c r="B756" s="4"/>
      <c r="C756" s="38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</row>
    <row r="757">
      <c r="A757" s="4"/>
      <c r="B757" s="4"/>
      <c r="C757" s="38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</row>
    <row r="758">
      <c r="A758" s="4"/>
      <c r="B758" s="4"/>
      <c r="C758" s="38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</row>
    <row r="759">
      <c r="A759" s="4"/>
      <c r="B759" s="4"/>
      <c r="C759" s="38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</row>
    <row r="760">
      <c r="A760" s="4"/>
      <c r="B760" s="4"/>
      <c r="C760" s="38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</row>
    <row r="761">
      <c r="A761" s="4"/>
      <c r="B761" s="4"/>
      <c r="C761" s="38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</row>
    <row r="762">
      <c r="A762" s="4"/>
      <c r="B762" s="4"/>
      <c r="C762" s="38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</row>
    <row r="763">
      <c r="A763" s="4"/>
      <c r="B763" s="4"/>
      <c r="C763" s="38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</row>
    <row r="764">
      <c r="A764" s="4"/>
      <c r="B764" s="4"/>
      <c r="C764" s="38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</row>
    <row r="765">
      <c r="A765" s="4"/>
      <c r="B765" s="4"/>
      <c r="C765" s="38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</row>
    <row r="766">
      <c r="A766" s="4"/>
      <c r="B766" s="4"/>
      <c r="C766" s="38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</row>
    <row r="767">
      <c r="A767" s="4"/>
      <c r="B767" s="4"/>
      <c r="C767" s="38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</row>
    <row r="768">
      <c r="A768" s="4"/>
      <c r="B768" s="4"/>
      <c r="C768" s="38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</row>
    <row r="769">
      <c r="A769" s="4"/>
      <c r="B769" s="4"/>
      <c r="C769" s="38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</row>
    <row r="770">
      <c r="A770" s="4"/>
      <c r="B770" s="4"/>
      <c r="C770" s="38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</row>
    <row r="771">
      <c r="A771" s="4"/>
      <c r="B771" s="4"/>
      <c r="C771" s="38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</row>
    <row r="772">
      <c r="A772" s="4"/>
      <c r="B772" s="4"/>
      <c r="C772" s="38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</row>
    <row r="773">
      <c r="A773" s="4"/>
      <c r="B773" s="4"/>
      <c r="C773" s="38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</row>
    <row r="774">
      <c r="A774" s="4"/>
      <c r="B774" s="4"/>
      <c r="C774" s="38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</row>
    <row r="775">
      <c r="A775" s="4"/>
      <c r="B775" s="4"/>
      <c r="C775" s="38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</row>
    <row r="776">
      <c r="A776" s="4"/>
      <c r="B776" s="4"/>
      <c r="C776" s="38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</row>
    <row r="777">
      <c r="A777" s="4"/>
      <c r="B777" s="4"/>
      <c r="C777" s="38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</row>
    <row r="778">
      <c r="A778" s="4"/>
      <c r="B778" s="4"/>
      <c r="C778" s="38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</row>
    <row r="779">
      <c r="A779" s="4"/>
      <c r="B779" s="4"/>
      <c r="C779" s="38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</row>
    <row r="780">
      <c r="A780" s="4"/>
      <c r="B780" s="4"/>
      <c r="C780" s="38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</row>
    <row r="781">
      <c r="A781" s="4"/>
      <c r="B781" s="4"/>
      <c r="C781" s="38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</row>
    <row r="782">
      <c r="A782" s="4"/>
      <c r="B782" s="4"/>
      <c r="C782" s="38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</row>
    <row r="783">
      <c r="A783" s="4"/>
      <c r="B783" s="4"/>
      <c r="C783" s="38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</row>
    <row r="784">
      <c r="A784" s="4"/>
      <c r="B784" s="4"/>
      <c r="C784" s="38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</row>
    <row r="785">
      <c r="A785" s="4"/>
      <c r="B785" s="4"/>
      <c r="C785" s="38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</row>
    <row r="786">
      <c r="A786" s="4"/>
      <c r="B786" s="4"/>
      <c r="C786" s="38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</row>
    <row r="787">
      <c r="A787" s="4"/>
      <c r="B787" s="4"/>
      <c r="C787" s="38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</row>
    <row r="788">
      <c r="A788" s="4"/>
      <c r="B788" s="4"/>
      <c r="C788" s="38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</row>
    <row r="789">
      <c r="A789" s="4"/>
      <c r="B789" s="4"/>
      <c r="C789" s="38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</row>
    <row r="790">
      <c r="A790" s="4"/>
      <c r="B790" s="4"/>
      <c r="C790" s="38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</row>
    <row r="791">
      <c r="A791" s="4"/>
      <c r="B791" s="4"/>
      <c r="C791" s="38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</row>
    <row r="792">
      <c r="A792" s="4"/>
      <c r="B792" s="4"/>
      <c r="C792" s="38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</row>
    <row r="793">
      <c r="A793" s="4"/>
      <c r="B793" s="4"/>
      <c r="C793" s="38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</row>
    <row r="794">
      <c r="A794" s="4"/>
      <c r="B794" s="4"/>
      <c r="C794" s="38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</row>
    <row r="795">
      <c r="A795" s="4"/>
      <c r="B795" s="4"/>
      <c r="C795" s="38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</row>
    <row r="796">
      <c r="A796" s="4"/>
      <c r="B796" s="4"/>
      <c r="C796" s="38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</row>
    <row r="797">
      <c r="A797" s="4"/>
      <c r="B797" s="4"/>
      <c r="C797" s="38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</row>
    <row r="798">
      <c r="A798" s="4"/>
      <c r="B798" s="4"/>
      <c r="C798" s="38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</row>
    <row r="799">
      <c r="A799" s="4"/>
      <c r="B799" s="4"/>
      <c r="C799" s="38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</row>
    <row r="800">
      <c r="A800" s="4"/>
      <c r="B800" s="4"/>
      <c r="C800" s="38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</row>
    <row r="801">
      <c r="A801" s="4"/>
      <c r="B801" s="4"/>
      <c r="C801" s="38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</row>
    <row r="802">
      <c r="A802" s="4"/>
      <c r="B802" s="4"/>
      <c r="C802" s="38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</row>
    <row r="803">
      <c r="A803" s="4"/>
      <c r="B803" s="4"/>
      <c r="C803" s="38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</row>
    <row r="804">
      <c r="A804" s="4"/>
      <c r="B804" s="4"/>
      <c r="C804" s="38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</row>
    <row r="805">
      <c r="A805" s="4"/>
      <c r="B805" s="4"/>
      <c r="C805" s="38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</row>
    <row r="806">
      <c r="A806" s="4"/>
      <c r="B806" s="4"/>
      <c r="C806" s="38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</row>
    <row r="807">
      <c r="A807" s="4"/>
      <c r="B807" s="4"/>
      <c r="C807" s="38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</row>
    <row r="808">
      <c r="A808" s="4"/>
      <c r="B808" s="4"/>
      <c r="C808" s="38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</row>
    <row r="809">
      <c r="A809" s="4"/>
      <c r="B809" s="4"/>
      <c r="C809" s="38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</row>
    <row r="810">
      <c r="A810" s="4"/>
      <c r="B810" s="4"/>
      <c r="C810" s="38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</row>
    <row r="811">
      <c r="A811" s="4"/>
      <c r="B811" s="4"/>
      <c r="C811" s="38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</row>
    <row r="812">
      <c r="A812" s="4"/>
      <c r="B812" s="4"/>
      <c r="C812" s="38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</row>
    <row r="813">
      <c r="A813" s="4"/>
      <c r="B813" s="4"/>
      <c r="C813" s="38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</row>
    <row r="814">
      <c r="A814" s="4"/>
      <c r="B814" s="4"/>
      <c r="C814" s="38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</row>
    <row r="815">
      <c r="A815" s="4"/>
      <c r="B815" s="4"/>
      <c r="C815" s="38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</row>
    <row r="816">
      <c r="A816" s="4"/>
      <c r="B816" s="4"/>
      <c r="C816" s="38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</row>
    <row r="817">
      <c r="A817" s="4"/>
      <c r="B817" s="4"/>
      <c r="C817" s="38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</row>
    <row r="818">
      <c r="A818" s="4"/>
      <c r="B818" s="4"/>
      <c r="C818" s="38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</row>
    <row r="819">
      <c r="A819" s="4"/>
      <c r="B819" s="4"/>
      <c r="C819" s="38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</row>
    <row r="820">
      <c r="A820" s="4"/>
      <c r="B820" s="4"/>
      <c r="C820" s="38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</row>
    <row r="821">
      <c r="A821" s="4"/>
      <c r="B821" s="4"/>
      <c r="C821" s="38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</row>
    <row r="822">
      <c r="A822" s="4"/>
      <c r="B822" s="4"/>
      <c r="C822" s="38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</row>
    <row r="823">
      <c r="A823" s="4"/>
      <c r="B823" s="4"/>
      <c r="C823" s="38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</row>
    <row r="824">
      <c r="A824" s="4"/>
      <c r="B824" s="4"/>
      <c r="C824" s="38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</row>
    <row r="825">
      <c r="A825" s="4"/>
      <c r="B825" s="4"/>
      <c r="C825" s="38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</row>
    <row r="826">
      <c r="A826" s="4"/>
      <c r="B826" s="4"/>
      <c r="C826" s="38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</row>
    <row r="827">
      <c r="A827" s="4"/>
      <c r="B827" s="4"/>
      <c r="C827" s="38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</row>
    <row r="828">
      <c r="A828" s="4"/>
      <c r="B828" s="4"/>
      <c r="C828" s="38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</row>
    <row r="829">
      <c r="A829" s="4"/>
      <c r="B829" s="4"/>
      <c r="C829" s="38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</row>
    <row r="830">
      <c r="A830" s="4"/>
      <c r="B830" s="4"/>
      <c r="C830" s="38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</row>
    <row r="831">
      <c r="A831" s="4"/>
      <c r="B831" s="4"/>
      <c r="C831" s="38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</row>
    <row r="832">
      <c r="A832" s="4"/>
      <c r="B832" s="4"/>
      <c r="C832" s="38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</row>
    <row r="833">
      <c r="A833" s="4"/>
      <c r="B833" s="4"/>
      <c r="C833" s="38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</row>
    <row r="834">
      <c r="A834" s="4"/>
      <c r="B834" s="4"/>
      <c r="C834" s="38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</row>
    <row r="835">
      <c r="A835" s="4"/>
      <c r="B835" s="4"/>
      <c r="C835" s="38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</row>
    <row r="836">
      <c r="A836" s="4"/>
      <c r="B836" s="4"/>
      <c r="C836" s="38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</row>
    <row r="837">
      <c r="A837" s="4"/>
      <c r="B837" s="4"/>
      <c r="C837" s="38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</row>
    <row r="838">
      <c r="A838" s="4"/>
      <c r="B838" s="4"/>
      <c r="C838" s="38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</row>
    <row r="839">
      <c r="A839" s="4"/>
      <c r="B839" s="4"/>
      <c r="C839" s="38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</row>
    <row r="840">
      <c r="A840" s="4"/>
      <c r="B840" s="4"/>
      <c r="C840" s="38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</row>
    <row r="841">
      <c r="A841" s="4"/>
      <c r="B841" s="4"/>
      <c r="C841" s="38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</row>
    <row r="842">
      <c r="A842" s="4"/>
      <c r="B842" s="4"/>
      <c r="C842" s="38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</row>
    <row r="843">
      <c r="A843" s="4"/>
      <c r="B843" s="4"/>
      <c r="C843" s="38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</row>
    <row r="844">
      <c r="A844" s="4"/>
      <c r="B844" s="4"/>
      <c r="C844" s="38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</row>
    <row r="845">
      <c r="A845" s="4"/>
      <c r="B845" s="4"/>
      <c r="C845" s="38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</row>
    <row r="846">
      <c r="A846" s="4"/>
      <c r="B846" s="4"/>
      <c r="C846" s="38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</row>
    <row r="847">
      <c r="A847" s="4"/>
      <c r="B847" s="4"/>
      <c r="C847" s="38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</row>
    <row r="848">
      <c r="A848" s="4"/>
      <c r="B848" s="4"/>
      <c r="C848" s="38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</row>
    <row r="849">
      <c r="A849" s="4"/>
      <c r="B849" s="4"/>
      <c r="C849" s="38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</row>
    <row r="850">
      <c r="A850" s="4"/>
      <c r="B850" s="4"/>
      <c r="C850" s="38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</row>
    <row r="851">
      <c r="A851" s="4"/>
      <c r="B851" s="4"/>
      <c r="C851" s="38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</row>
    <row r="852">
      <c r="A852" s="4"/>
      <c r="B852" s="4"/>
      <c r="C852" s="38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</row>
    <row r="853">
      <c r="A853" s="4"/>
      <c r="B853" s="4"/>
      <c r="C853" s="38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</row>
    <row r="854">
      <c r="A854" s="4"/>
      <c r="B854" s="4"/>
      <c r="C854" s="38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</row>
    <row r="855">
      <c r="A855" s="4"/>
      <c r="B855" s="4"/>
      <c r="C855" s="38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</row>
    <row r="856">
      <c r="A856" s="4"/>
      <c r="B856" s="4"/>
      <c r="C856" s="38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</row>
    <row r="857">
      <c r="A857" s="4"/>
      <c r="B857" s="4"/>
      <c r="C857" s="38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</row>
    <row r="858">
      <c r="A858" s="4"/>
      <c r="B858" s="4"/>
      <c r="C858" s="38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</row>
    <row r="859">
      <c r="A859" s="4"/>
      <c r="B859" s="4"/>
      <c r="C859" s="38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</row>
    <row r="860">
      <c r="A860" s="4"/>
      <c r="B860" s="4"/>
      <c r="C860" s="38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</row>
    <row r="861">
      <c r="A861" s="4"/>
      <c r="B861" s="4"/>
      <c r="C861" s="38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</row>
    <row r="862">
      <c r="A862" s="4"/>
      <c r="B862" s="4"/>
      <c r="C862" s="38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</row>
    <row r="863">
      <c r="A863" s="4"/>
      <c r="B863" s="4"/>
      <c r="C863" s="38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</row>
    <row r="864">
      <c r="A864" s="4"/>
      <c r="B864" s="4"/>
      <c r="C864" s="38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</row>
    <row r="865">
      <c r="A865" s="4"/>
      <c r="B865" s="4"/>
      <c r="C865" s="38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</row>
    <row r="866">
      <c r="A866" s="4"/>
      <c r="B866" s="4"/>
      <c r="C866" s="38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</row>
    <row r="867">
      <c r="A867" s="4"/>
      <c r="B867" s="4"/>
      <c r="C867" s="38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</row>
    <row r="868">
      <c r="A868" s="4"/>
      <c r="B868" s="4"/>
      <c r="C868" s="38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</row>
    <row r="869">
      <c r="A869" s="4"/>
      <c r="B869" s="4"/>
      <c r="C869" s="38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</row>
    <row r="870">
      <c r="A870" s="4"/>
      <c r="B870" s="4"/>
      <c r="C870" s="38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</row>
    <row r="871">
      <c r="A871" s="4"/>
      <c r="B871" s="4"/>
      <c r="C871" s="38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</row>
    <row r="872">
      <c r="A872" s="4"/>
      <c r="B872" s="4"/>
      <c r="C872" s="38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</row>
    <row r="873">
      <c r="A873" s="4"/>
      <c r="B873" s="4"/>
      <c r="C873" s="38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</row>
    <row r="874">
      <c r="A874" s="4"/>
      <c r="B874" s="4"/>
      <c r="C874" s="38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</row>
    <row r="875">
      <c r="A875" s="4"/>
      <c r="B875" s="4"/>
      <c r="C875" s="38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</row>
    <row r="876">
      <c r="A876" s="4"/>
      <c r="B876" s="4"/>
      <c r="C876" s="38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</row>
    <row r="877">
      <c r="A877" s="4"/>
      <c r="B877" s="4"/>
      <c r="C877" s="38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</row>
    <row r="878">
      <c r="A878" s="4"/>
      <c r="B878" s="4"/>
      <c r="C878" s="38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</row>
    <row r="879">
      <c r="A879" s="4"/>
      <c r="B879" s="4"/>
      <c r="C879" s="38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</row>
    <row r="880">
      <c r="A880" s="4"/>
      <c r="B880" s="4"/>
      <c r="C880" s="38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</row>
    <row r="881">
      <c r="A881" s="4"/>
      <c r="B881" s="4"/>
      <c r="C881" s="38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</row>
    <row r="882">
      <c r="A882" s="4"/>
      <c r="B882" s="4"/>
      <c r="C882" s="38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</row>
    <row r="883">
      <c r="A883" s="4"/>
      <c r="B883" s="4"/>
      <c r="C883" s="38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</row>
    <row r="884">
      <c r="A884" s="4"/>
      <c r="B884" s="4"/>
      <c r="C884" s="38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</row>
    <row r="885">
      <c r="A885" s="4"/>
      <c r="B885" s="4"/>
      <c r="C885" s="38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</row>
    <row r="886">
      <c r="A886" s="4"/>
      <c r="B886" s="4"/>
      <c r="C886" s="38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</row>
    <row r="887">
      <c r="A887" s="4"/>
      <c r="B887" s="4"/>
      <c r="C887" s="38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</row>
    <row r="888">
      <c r="A888" s="4"/>
      <c r="B888" s="4"/>
      <c r="C888" s="38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</row>
    <row r="889">
      <c r="A889" s="4"/>
      <c r="B889" s="4"/>
      <c r="C889" s="38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</row>
    <row r="890">
      <c r="A890" s="4"/>
      <c r="B890" s="4"/>
      <c r="C890" s="38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</row>
    <row r="891">
      <c r="A891" s="4"/>
      <c r="B891" s="4"/>
      <c r="C891" s="38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</row>
    <row r="892">
      <c r="A892" s="4"/>
      <c r="B892" s="4"/>
      <c r="C892" s="38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</row>
    <row r="893">
      <c r="A893" s="4"/>
      <c r="B893" s="4"/>
      <c r="C893" s="38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</row>
    <row r="894">
      <c r="A894" s="4"/>
      <c r="B894" s="4"/>
      <c r="C894" s="38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</row>
    <row r="895">
      <c r="A895" s="4"/>
      <c r="B895" s="4"/>
      <c r="C895" s="38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</row>
    <row r="896">
      <c r="A896" s="4"/>
      <c r="B896" s="4"/>
      <c r="C896" s="38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</row>
    <row r="897">
      <c r="A897" s="4"/>
      <c r="B897" s="4"/>
      <c r="C897" s="38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</row>
    <row r="898">
      <c r="A898" s="4"/>
      <c r="B898" s="4"/>
      <c r="C898" s="38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</row>
    <row r="899">
      <c r="A899" s="4"/>
      <c r="B899" s="4"/>
      <c r="C899" s="38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</row>
    <row r="900">
      <c r="A900" s="4"/>
      <c r="B900" s="4"/>
      <c r="C900" s="38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</row>
    <row r="901">
      <c r="A901" s="4"/>
      <c r="B901" s="4"/>
      <c r="C901" s="38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</row>
    <row r="902">
      <c r="A902" s="4"/>
      <c r="B902" s="4"/>
      <c r="C902" s="38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</row>
    <row r="903">
      <c r="A903" s="4"/>
      <c r="B903" s="4"/>
      <c r="C903" s="38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</row>
    <row r="904">
      <c r="A904" s="4"/>
      <c r="B904" s="4"/>
      <c r="C904" s="38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</row>
    <row r="905">
      <c r="A905" s="4"/>
      <c r="B905" s="4"/>
      <c r="C905" s="38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</row>
    <row r="906">
      <c r="A906" s="4"/>
      <c r="B906" s="4"/>
      <c r="C906" s="38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</row>
    <row r="907">
      <c r="A907" s="4"/>
      <c r="B907" s="4"/>
      <c r="C907" s="38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</row>
    <row r="908">
      <c r="A908" s="4"/>
      <c r="B908" s="4"/>
      <c r="C908" s="38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</row>
    <row r="909">
      <c r="A909" s="4"/>
      <c r="B909" s="4"/>
      <c r="C909" s="38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</row>
    <row r="910">
      <c r="A910" s="4"/>
      <c r="B910" s="4"/>
      <c r="C910" s="38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</row>
    <row r="911">
      <c r="A911" s="4"/>
      <c r="B911" s="4"/>
      <c r="C911" s="38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</row>
    <row r="912">
      <c r="A912" s="4"/>
      <c r="B912" s="4"/>
      <c r="C912" s="38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</row>
    <row r="913">
      <c r="A913" s="4"/>
      <c r="B913" s="4"/>
      <c r="C913" s="38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</row>
    <row r="914">
      <c r="A914" s="4"/>
      <c r="B914" s="4"/>
      <c r="C914" s="38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</row>
    <row r="915">
      <c r="A915" s="4"/>
      <c r="B915" s="4"/>
      <c r="C915" s="38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</row>
    <row r="916">
      <c r="A916" s="4"/>
      <c r="B916" s="4"/>
      <c r="C916" s="38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</row>
    <row r="917">
      <c r="A917" s="4"/>
      <c r="B917" s="4"/>
      <c r="C917" s="38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</row>
    <row r="918">
      <c r="A918" s="4"/>
      <c r="B918" s="4"/>
      <c r="C918" s="38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</row>
    <row r="919">
      <c r="A919" s="4"/>
      <c r="B919" s="4"/>
      <c r="C919" s="38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</row>
    <row r="920">
      <c r="A920" s="4"/>
      <c r="B920" s="4"/>
      <c r="C920" s="38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</row>
    <row r="921">
      <c r="A921" s="4"/>
      <c r="B921" s="4"/>
      <c r="C921" s="38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</row>
    <row r="922">
      <c r="A922" s="4"/>
      <c r="B922" s="4"/>
      <c r="C922" s="38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</row>
    <row r="923">
      <c r="A923" s="4"/>
      <c r="B923" s="4"/>
      <c r="C923" s="38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</row>
    <row r="924">
      <c r="A924" s="4"/>
      <c r="B924" s="4"/>
      <c r="C924" s="38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</row>
    <row r="925">
      <c r="A925" s="4"/>
      <c r="B925" s="4"/>
      <c r="C925" s="38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</row>
    <row r="926">
      <c r="A926" s="4"/>
      <c r="B926" s="4"/>
      <c r="C926" s="38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</row>
    <row r="927">
      <c r="A927" s="4"/>
      <c r="B927" s="4"/>
      <c r="C927" s="38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</row>
    <row r="928">
      <c r="A928" s="4"/>
      <c r="B928" s="4"/>
      <c r="C928" s="38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</row>
    <row r="929">
      <c r="A929" s="4"/>
      <c r="B929" s="4"/>
      <c r="C929" s="38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</row>
    <row r="930">
      <c r="A930" s="4"/>
      <c r="B930" s="4"/>
      <c r="C930" s="38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</row>
    <row r="931">
      <c r="A931" s="4"/>
      <c r="B931" s="4"/>
      <c r="C931" s="38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</row>
    <row r="932">
      <c r="A932" s="4"/>
      <c r="B932" s="4"/>
      <c r="C932" s="38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</row>
    <row r="933">
      <c r="A933" s="4"/>
      <c r="B933" s="4"/>
      <c r="C933" s="38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</row>
    <row r="934">
      <c r="A934" s="4"/>
      <c r="B934" s="4"/>
      <c r="C934" s="38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</row>
    <row r="935">
      <c r="A935" s="4"/>
      <c r="B935" s="4"/>
      <c r="C935" s="38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</row>
    <row r="936">
      <c r="A936" s="4"/>
      <c r="B936" s="4"/>
      <c r="C936" s="38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</row>
    <row r="937">
      <c r="A937" s="4"/>
      <c r="B937" s="4"/>
      <c r="C937" s="38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</row>
    <row r="938">
      <c r="A938" s="4"/>
      <c r="B938" s="4"/>
      <c r="C938" s="38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</row>
    <row r="939">
      <c r="A939" s="4"/>
      <c r="B939" s="4"/>
      <c r="C939" s="38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</row>
    <row r="940">
      <c r="A940" s="4"/>
      <c r="B940" s="4"/>
      <c r="C940" s="38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</row>
    <row r="941">
      <c r="A941" s="4"/>
      <c r="B941" s="4"/>
      <c r="C941" s="38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</row>
    <row r="942">
      <c r="A942" s="4"/>
      <c r="B942" s="4"/>
      <c r="C942" s="38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</row>
    <row r="943">
      <c r="A943" s="4"/>
      <c r="B943" s="4"/>
      <c r="C943" s="38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</row>
    <row r="944">
      <c r="A944" s="4"/>
      <c r="B944" s="4"/>
      <c r="C944" s="38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</row>
    <row r="945">
      <c r="A945" s="4"/>
      <c r="B945" s="4"/>
      <c r="C945" s="38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</row>
    <row r="946">
      <c r="A946" s="4"/>
      <c r="B946" s="4"/>
      <c r="C946" s="38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</row>
    <row r="947">
      <c r="A947" s="4"/>
      <c r="B947" s="4"/>
      <c r="C947" s="38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</row>
    <row r="948">
      <c r="A948" s="4"/>
      <c r="B948" s="4"/>
      <c r="C948" s="38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</row>
    <row r="949">
      <c r="A949" s="4"/>
      <c r="B949" s="4"/>
      <c r="C949" s="38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</row>
    <row r="950">
      <c r="A950" s="4"/>
      <c r="B950" s="4"/>
      <c r="C950" s="38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</row>
    <row r="951">
      <c r="A951" s="4"/>
      <c r="B951" s="4"/>
      <c r="C951" s="38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</row>
    <row r="952">
      <c r="A952" s="4"/>
      <c r="B952" s="4"/>
      <c r="C952" s="38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</row>
    <row r="953">
      <c r="A953" s="4"/>
      <c r="B953" s="4"/>
      <c r="C953" s="38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</row>
    <row r="954">
      <c r="A954" s="4"/>
      <c r="B954" s="4"/>
      <c r="C954" s="38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</row>
    <row r="955">
      <c r="A955" s="4"/>
      <c r="B955" s="4"/>
      <c r="C955" s="38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</row>
    <row r="956">
      <c r="A956" s="4"/>
      <c r="B956" s="4"/>
      <c r="C956" s="38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</row>
    <row r="957">
      <c r="A957" s="4"/>
      <c r="B957" s="4"/>
      <c r="C957" s="38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</row>
    <row r="958">
      <c r="A958" s="4"/>
      <c r="B958" s="4"/>
      <c r="C958" s="38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</row>
    <row r="959">
      <c r="A959" s="4"/>
      <c r="B959" s="4"/>
      <c r="C959" s="38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</row>
    <row r="960">
      <c r="A960" s="4"/>
      <c r="B960" s="4"/>
      <c r="C960" s="38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</row>
    <row r="961">
      <c r="A961" s="4"/>
      <c r="B961" s="4"/>
      <c r="C961" s="38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</row>
    <row r="962">
      <c r="A962" s="4"/>
      <c r="B962" s="4"/>
      <c r="C962" s="38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</row>
    <row r="963">
      <c r="A963" s="4"/>
      <c r="B963" s="4"/>
      <c r="C963" s="38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</row>
    <row r="964">
      <c r="A964" s="4"/>
      <c r="B964" s="4"/>
      <c r="C964" s="38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</row>
    <row r="965">
      <c r="A965" s="4"/>
      <c r="B965" s="4"/>
      <c r="C965" s="38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</row>
    <row r="966">
      <c r="A966" s="4"/>
      <c r="B966" s="4"/>
      <c r="C966" s="38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</row>
    <row r="967">
      <c r="A967" s="4"/>
      <c r="B967" s="4"/>
      <c r="C967" s="38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</row>
    <row r="968">
      <c r="A968" s="4"/>
      <c r="B968" s="4"/>
      <c r="C968" s="38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</row>
    <row r="969">
      <c r="A969" s="4"/>
      <c r="B969" s="4"/>
      <c r="C969" s="38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</row>
    <row r="970">
      <c r="A970" s="4"/>
      <c r="B970" s="4"/>
      <c r="C970" s="38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</row>
    <row r="971">
      <c r="A971" s="4"/>
      <c r="B971" s="4"/>
      <c r="C971" s="38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</row>
    <row r="972">
      <c r="A972" s="4"/>
      <c r="B972" s="4"/>
      <c r="C972" s="38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</row>
    <row r="973">
      <c r="A973" s="4"/>
      <c r="B973" s="4"/>
      <c r="C973" s="38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</row>
    <row r="974">
      <c r="A974" s="4"/>
      <c r="B974" s="4"/>
      <c r="C974" s="38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</row>
    <row r="975">
      <c r="A975" s="4"/>
      <c r="B975" s="4"/>
      <c r="C975" s="38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</row>
    <row r="976">
      <c r="A976" s="4"/>
      <c r="B976" s="4"/>
      <c r="C976" s="38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</row>
    <row r="977">
      <c r="A977" s="4"/>
      <c r="B977" s="4"/>
      <c r="C977" s="38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</row>
    <row r="978">
      <c r="A978" s="4"/>
      <c r="B978" s="4"/>
      <c r="C978" s="38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</row>
    <row r="979">
      <c r="A979" s="4"/>
      <c r="B979" s="4"/>
      <c r="C979" s="38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</row>
    <row r="980">
      <c r="A980" s="4"/>
      <c r="B980" s="4"/>
      <c r="C980" s="38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</row>
    <row r="981">
      <c r="A981" s="4"/>
      <c r="B981" s="4"/>
      <c r="C981" s="38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</row>
    <row r="982">
      <c r="A982" s="4"/>
      <c r="B982" s="4"/>
      <c r="C982" s="38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</row>
    <row r="983">
      <c r="A983" s="4"/>
      <c r="B983" s="4"/>
      <c r="C983" s="38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</row>
    <row r="984">
      <c r="A984" s="4"/>
      <c r="B984" s="4"/>
      <c r="C984" s="38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</row>
    <row r="985">
      <c r="A985" s="4"/>
      <c r="B985" s="4"/>
      <c r="C985" s="38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</row>
    <row r="986">
      <c r="A986" s="4"/>
      <c r="B986" s="4"/>
      <c r="C986" s="38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</row>
    <row r="987">
      <c r="A987" s="4"/>
      <c r="B987" s="4"/>
      <c r="C987" s="38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</row>
    <row r="988">
      <c r="A988" s="4"/>
      <c r="B988" s="4"/>
      <c r="C988" s="38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</row>
    <row r="989">
      <c r="A989" s="4"/>
      <c r="B989" s="4"/>
      <c r="C989" s="38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</row>
    <row r="990">
      <c r="A990" s="4"/>
      <c r="B990" s="4"/>
      <c r="C990" s="38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</row>
    <row r="991">
      <c r="A991" s="4"/>
      <c r="B991" s="4"/>
      <c r="C991" s="38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</row>
    <row r="992">
      <c r="A992" s="4"/>
      <c r="B992" s="4"/>
      <c r="C992" s="38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</row>
    <row r="993">
      <c r="A993" s="4"/>
      <c r="B993" s="4"/>
      <c r="C993" s="38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</row>
    <row r="994">
      <c r="A994" s="4"/>
      <c r="B994" s="4"/>
      <c r="C994" s="38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</row>
    <row r="995">
      <c r="A995" s="4"/>
      <c r="B995" s="4"/>
      <c r="C995" s="38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</row>
    <row r="996">
      <c r="A996" s="4"/>
      <c r="B996" s="4"/>
      <c r="C996" s="38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</row>
    <row r="997">
      <c r="A997" s="4"/>
      <c r="B997" s="4"/>
      <c r="C997" s="38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</row>
    <row r="998">
      <c r="A998" s="4"/>
      <c r="B998" s="4"/>
      <c r="C998" s="38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</row>
    <row r="999">
      <c r="A999" s="4"/>
      <c r="B999" s="4"/>
      <c r="C999" s="38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</row>
    <row r="1000">
      <c r="A1000" s="4"/>
      <c r="B1000" s="4"/>
      <c r="C1000" s="38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</row>
    <row r="1001">
      <c r="A1001" s="4"/>
      <c r="B1001" s="4"/>
      <c r="C1001" s="38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</row>
    <row r="1002">
      <c r="A1002" s="4"/>
      <c r="B1002" s="4"/>
      <c r="C1002" s="38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</row>
    <row r="1003">
      <c r="A1003" s="4"/>
      <c r="B1003" s="4"/>
      <c r="C1003" s="38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</row>
    <row r="1004">
      <c r="A1004" s="4"/>
      <c r="B1004" s="4"/>
      <c r="C1004" s="38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</row>
  </sheetData>
  <mergeCells count="16">
    <mergeCell ref="E2:E4"/>
    <mergeCell ref="F3:F4"/>
    <mergeCell ref="G3:H3"/>
    <mergeCell ref="I3:J3"/>
    <mergeCell ref="K3:K4"/>
    <mergeCell ref="O3:O4"/>
    <mergeCell ref="F45:O45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30.1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</cols>
  <sheetData>
    <row r="1" ht="45.0" customHeight="1">
      <c r="A1" s="1" t="s">
        <v>1468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ht="34.5" customHeight="1">
      <c r="A5" s="51">
        <v>1.0</v>
      </c>
      <c r="B5" s="17">
        <v>45495.0</v>
      </c>
      <c r="C5" s="18" t="s">
        <v>1469</v>
      </c>
      <c r="D5" s="19">
        <v>62809.0</v>
      </c>
      <c r="E5" s="20" t="s">
        <v>134</v>
      </c>
      <c r="F5" s="21"/>
      <c r="G5" s="22"/>
      <c r="H5" s="21"/>
      <c r="I5" s="23">
        <v>2500.0</v>
      </c>
      <c r="J5" s="22"/>
      <c r="K5" s="22"/>
      <c r="L5" s="24"/>
      <c r="M5" s="21"/>
      <c r="N5" s="24"/>
      <c r="O5" s="24"/>
      <c r="P5" s="25">
        <v>2500.0</v>
      </c>
      <c r="Q5" s="26">
        <f t="shared" ref="Q5:Q53" si="1">F5+G5+H5+I5+J5+K5+L5+M5+N5+O5-P5</f>
        <v>0</v>
      </c>
      <c r="R5" s="25" t="s">
        <v>954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ht="34.5" customHeight="1">
      <c r="A6" s="51">
        <v>2.0</v>
      </c>
      <c r="B6" s="27">
        <v>45495.0</v>
      </c>
      <c r="C6" s="18" t="s">
        <v>1470</v>
      </c>
      <c r="D6" s="19">
        <v>36555.0</v>
      </c>
      <c r="E6" s="20" t="s">
        <v>265</v>
      </c>
      <c r="F6" s="21"/>
      <c r="G6" s="24"/>
      <c r="H6" s="22"/>
      <c r="I6" s="21">
        <v>976.0</v>
      </c>
      <c r="J6" s="22"/>
      <c r="K6" s="22">
        <v>474.0</v>
      </c>
      <c r="L6" s="24"/>
      <c r="M6" s="21"/>
      <c r="N6" s="24"/>
      <c r="O6" s="24"/>
      <c r="P6" s="25">
        <v>1450.0</v>
      </c>
      <c r="Q6" s="26">
        <f t="shared" si="1"/>
        <v>0</v>
      </c>
      <c r="R6" s="25" t="s">
        <v>954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ht="34.5" customHeight="1">
      <c r="A7" s="51">
        <v>3.0</v>
      </c>
      <c r="B7" s="27">
        <v>45496.0</v>
      </c>
      <c r="C7" s="18" t="s">
        <v>1471</v>
      </c>
      <c r="D7" s="19">
        <v>68841.0</v>
      </c>
      <c r="E7" s="20" t="s">
        <v>224</v>
      </c>
      <c r="F7" s="22"/>
      <c r="G7" s="24"/>
      <c r="H7" s="21"/>
      <c r="I7" s="21">
        <v>5150.0</v>
      </c>
      <c r="J7" s="23"/>
      <c r="K7" s="22"/>
      <c r="L7" s="24"/>
      <c r="M7" s="22"/>
      <c r="N7" s="24"/>
      <c r="O7" s="24"/>
      <c r="P7" s="25">
        <v>5150.0</v>
      </c>
      <c r="Q7" s="26">
        <f t="shared" si="1"/>
        <v>0</v>
      </c>
      <c r="R7" s="25" t="s">
        <v>36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ht="34.5" customHeight="1">
      <c r="A8" s="51">
        <v>4.0</v>
      </c>
      <c r="B8" s="27">
        <v>45496.0</v>
      </c>
      <c r="C8" s="18" t="s">
        <v>1472</v>
      </c>
      <c r="D8" s="19">
        <v>35227.0</v>
      </c>
      <c r="E8" s="20" t="s">
        <v>274</v>
      </c>
      <c r="F8" s="22"/>
      <c r="G8" s="22"/>
      <c r="H8" s="22"/>
      <c r="I8" s="21">
        <v>2500.0</v>
      </c>
      <c r="J8" s="21"/>
      <c r="K8" s="22"/>
      <c r="L8" s="24"/>
      <c r="M8" s="22"/>
      <c r="N8" s="24"/>
      <c r="O8" s="24"/>
      <c r="P8" s="25">
        <v>2500.0</v>
      </c>
      <c r="Q8" s="26">
        <f t="shared" si="1"/>
        <v>0</v>
      </c>
      <c r="R8" s="25" t="s">
        <v>954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ht="34.5" customHeight="1">
      <c r="A9" s="51">
        <v>5.0</v>
      </c>
      <c r="B9" s="27">
        <v>45496.0</v>
      </c>
      <c r="C9" s="18" t="s">
        <v>1473</v>
      </c>
      <c r="D9" s="19">
        <v>84112.0</v>
      </c>
      <c r="E9" s="20" t="s">
        <v>1474</v>
      </c>
      <c r="F9" s="22"/>
      <c r="G9" s="22"/>
      <c r="H9" s="22"/>
      <c r="I9" s="21">
        <v>6050.0</v>
      </c>
      <c r="J9" s="21"/>
      <c r="K9" s="24"/>
      <c r="L9" s="24"/>
      <c r="M9" s="21"/>
      <c r="N9" s="24"/>
      <c r="O9" s="24"/>
      <c r="P9" s="25">
        <v>6050.0</v>
      </c>
      <c r="Q9" s="26">
        <f t="shared" si="1"/>
        <v>0</v>
      </c>
      <c r="R9" s="25" t="s">
        <v>24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ht="34.5" customHeight="1">
      <c r="A10" s="51">
        <v>6.0</v>
      </c>
      <c r="B10" s="27">
        <v>45496.0</v>
      </c>
      <c r="C10" s="18" t="s">
        <v>1475</v>
      </c>
      <c r="D10" s="19">
        <v>62006.0</v>
      </c>
      <c r="E10" s="20" t="s">
        <v>1476</v>
      </c>
      <c r="F10" s="22"/>
      <c r="G10" s="22"/>
      <c r="H10" s="22"/>
      <c r="I10" s="21">
        <v>8000.0</v>
      </c>
      <c r="J10" s="21"/>
      <c r="K10" s="22"/>
      <c r="L10" s="24"/>
      <c r="M10" s="21"/>
      <c r="N10" s="24"/>
      <c r="O10" s="24"/>
      <c r="P10" s="25">
        <v>8000.0</v>
      </c>
      <c r="Q10" s="26">
        <f t="shared" si="1"/>
        <v>0</v>
      </c>
      <c r="R10" s="25" t="s">
        <v>36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ht="34.5" customHeight="1">
      <c r="A11" s="51">
        <v>7.0</v>
      </c>
      <c r="B11" s="27">
        <v>45496.0</v>
      </c>
      <c r="C11" s="18" t="s">
        <v>1477</v>
      </c>
      <c r="D11" s="19">
        <v>57426.0</v>
      </c>
      <c r="E11" s="20" t="s">
        <v>1478</v>
      </c>
      <c r="F11" s="22"/>
      <c r="G11" s="22"/>
      <c r="H11" s="22"/>
      <c r="I11" s="21"/>
      <c r="J11" s="21">
        <v>8700.0</v>
      </c>
      <c r="K11" s="22"/>
      <c r="L11" s="24"/>
      <c r="M11" s="21"/>
      <c r="N11" s="24"/>
      <c r="O11" s="24"/>
      <c r="P11" s="25">
        <v>8700.0</v>
      </c>
      <c r="Q11" s="26">
        <f t="shared" si="1"/>
        <v>0</v>
      </c>
      <c r="R11" s="25" t="s">
        <v>954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ht="34.5" customHeight="1">
      <c r="A12" s="51">
        <v>8.0</v>
      </c>
      <c r="B12" s="27">
        <v>45496.0</v>
      </c>
      <c r="C12" s="18" t="s">
        <v>1479</v>
      </c>
      <c r="D12" s="19">
        <v>52240.0</v>
      </c>
      <c r="E12" s="20" t="s">
        <v>1273</v>
      </c>
      <c r="F12" s="22"/>
      <c r="G12" s="22"/>
      <c r="H12" s="22"/>
      <c r="I12" s="21"/>
      <c r="J12" s="21">
        <v>10140.0</v>
      </c>
      <c r="K12" s="22"/>
      <c r="L12" s="24"/>
      <c r="M12" s="21"/>
      <c r="N12" s="24"/>
      <c r="O12" s="24"/>
      <c r="P12" s="25">
        <v>10140.0</v>
      </c>
      <c r="Q12" s="26">
        <f t="shared" si="1"/>
        <v>0</v>
      </c>
      <c r="R12" s="25" t="s">
        <v>954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ht="34.5" customHeight="1">
      <c r="A13" s="51">
        <v>9.0</v>
      </c>
      <c r="B13" s="52">
        <v>45496.0</v>
      </c>
      <c r="C13" s="53" t="s">
        <v>1480</v>
      </c>
      <c r="D13" s="54">
        <v>54501.0</v>
      </c>
      <c r="E13" s="55" t="s">
        <v>807</v>
      </c>
      <c r="F13" s="22"/>
      <c r="G13" s="22"/>
      <c r="H13" s="22"/>
      <c r="I13" s="21">
        <v>5150.0</v>
      </c>
      <c r="J13" s="21"/>
      <c r="K13" s="22"/>
      <c r="L13" s="24"/>
      <c r="M13" s="21"/>
      <c r="N13" s="24"/>
      <c r="O13" s="24"/>
      <c r="P13" s="56">
        <v>5150.0</v>
      </c>
      <c r="Q13" s="26">
        <f t="shared" si="1"/>
        <v>0</v>
      </c>
      <c r="R13" s="56" t="s">
        <v>36</v>
      </c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</row>
    <row r="14" ht="34.5" customHeight="1">
      <c r="A14" s="51">
        <v>10.0</v>
      </c>
      <c r="B14" s="27">
        <v>45496.0</v>
      </c>
      <c r="C14" s="18" t="s">
        <v>1481</v>
      </c>
      <c r="D14" s="19">
        <v>27066.0</v>
      </c>
      <c r="E14" s="20" t="s">
        <v>126</v>
      </c>
      <c r="F14" s="22"/>
      <c r="G14" s="22"/>
      <c r="H14" s="22"/>
      <c r="I14" s="21">
        <v>8400.0</v>
      </c>
      <c r="J14" s="21"/>
      <c r="K14" s="22"/>
      <c r="L14" s="24"/>
      <c r="M14" s="21"/>
      <c r="N14" s="24"/>
      <c r="O14" s="24"/>
      <c r="P14" s="25">
        <v>8400.0</v>
      </c>
      <c r="Q14" s="26">
        <f t="shared" si="1"/>
        <v>0</v>
      </c>
      <c r="R14" s="25" t="s">
        <v>36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ht="34.5" customHeight="1">
      <c r="A15" s="51">
        <v>11.0</v>
      </c>
      <c r="B15" s="27">
        <v>45496.0</v>
      </c>
      <c r="C15" s="18" t="s">
        <v>1482</v>
      </c>
      <c r="D15" s="19">
        <v>39286.0</v>
      </c>
      <c r="E15" s="20" t="s">
        <v>120</v>
      </c>
      <c r="F15" s="22"/>
      <c r="G15" s="22"/>
      <c r="H15" s="22"/>
      <c r="I15" s="21">
        <v>8049.0</v>
      </c>
      <c r="J15" s="21"/>
      <c r="K15" s="22"/>
      <c r="L15" s="24"/>
      <c r="M15" s="21"/>
      <c r="N15" s="24"/>
      <c r="O15" s="24"/>
      <c r="P15" s="25">
        <v>8049.0</v>
      </c>
      <c r="Q15" s="26">
        <f t="shared" si="1"/>
        <v>0</v>
      </c>
      <c r="R15" s="25" t="s">
        <v>29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ht="34.5" customHeight="1">
      <c r="A16" s="51">
        <v>12.0</v>
      </c>
      <c r="B16" s="27">
        <v>45496.0</v>
      </c>
      <c r="C16" s="18" t="s">
        <v>1483</v>
      </c>
      <c r="D16" s="19">
        <v>76637.0</v>
      </c>
      <c r="E16" s="20" t="s">
        <v>1484</v>
      </c>
      <c r="F16" s="22"/>
      <c r="G16" s="22"/>
      <c r="H16" s="22"/>
      <c r="I16" s="21">
        <v>32500.0</v>
      </c>
      <c r="J16" s="21"/>
      <c r="K16" s="22"/>
      <c r="L16" s="24"/>
      <c r="M16" s="21"/>
      <c r="N16" s="24"/>
      <c r="O16" s="24"/>
      <c r="P16" s="25">
        <v>32500.0</v>
      </c>
      <c r="Q16" s="26">
        <f t="shared" si="1"/>
        <v>0</v>
      </c>
      <c r="R16" s="25" t="s">
        <v>36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ht="34.5" customHeight="1">
      <c r="A17" s="51">
        <v>13.0</v>
      </c>
      <c r="B17" s="27">
        <v>45496.0</v>
      </c>
      <c r="C17" s="18" t="s">
        <v>1485</v>
      </c>
      <c r="D17" s="19">
        <v>44149.0</v>
      </c>
      <c r="E17" s="20" t="s">
        <v>243</v>
      </c>
      <c r="F17" s="22"/>
      <c r="G17" s="22"/>
      <c r="H17" s="22"/>
      <c r="I17" s="21">
        <v>9500.0</v>
      </c>
      <c r="J17" s="21"/>
      <c r="K17" s="22"/>
      <c r="L17" s="24"/>
      <c r="M17" s="21"/>
      <c r="N17" s="24"/>
      <c r="O17" s="24"/>
      <c r="P17" s="25">
        <v>9500.0</v>
      </c>
      <c r="Q17" s="26">
        <f t="shared" si="1"/>
        <v>0</v>
      </c>
      <c r="R17" s="25" t="s">
        <v>954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ht="34.5" customHeight="1">
      <c r="A18" s="51">
        <v>14.0</v>
      </c>
      <c r="B18" s="27">
        <v>45496.0</v>
      </c>
      <c r="C18" s="18" t="s">
        <v>1486</v>
      </c>
      <c r="D18" s="19">
        <v>81034.0</v>
      </c>
      <c r="E18" s="20" t="s">
        <v>1487</v>
      </c>
      <c r="F18" s="22"/>
      <c r="G18" s="22"/>
      <c r="H18" s="22"/>
      <c r="I18" s="21">
        <v>2300.0</v>
      </c>
      <c r="J18" s="21"/>
      <c r="K18" s="22"/>
      <c r="L18" s="24"/>
      <c r="M18" s="21"/>
      <c r="N18" s="24"/>
      <c r="O18" s="24"/>
      <c r="P18" s="25">
        <v>2300.0</v>
      </c>
      <c r="Q18" s="26">
        <f t="shared" si="1"/>
        <v>0</v>
      </c>
      <c r="R18" s="25" t="s">
        <v>36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ht="34.5" customHeight="1">
      <c r="A19" s="51">
        <v>15.0</v>
      </c>
      <c r="B19" s="52">
        <v>45496.0</v>
      </c>
      <c r="C19" s="53" t="s">
        <v>1488</v>
      </c>
      <c r="D19" s="54">
        <v>50595.0</v>
      </c>
      <c r="E19" s="55" t="s">
        <v>200</v>
      </c>
      <c r="F19" s="22"/>
      <c r="G19" s="22"/>
      <c r="H19" s="22">
        <v>23400.0</v>
      </c>
      <c r="I19" s="21"/>
      <c r="J19" s="21"/>
      <c r="K19" s="22"/>
      <c r="L19" s="24"/>
      <c r="M19" s="21"/>
      <c r="N19" s="24"/>
      <c r="O19" s="24"/>
      <c r="P19" s="56">
        <v>23400.0</v>
      </c>
      <c r="Q19" s="26">
        <f t="shared" si="1"/>
        <v>0</v>
      </c>
      <c r="R19" s="56" t="s">
        <v>24</v>
      </c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</row>
    <row r="20" ht="34.5" customHeight="1">
      <c r="A20" s="51">
        <v>16.0</v>
      </c>
      <c r="B20" s="27">
        <v>45496.0</v>
      </c>
      <c r="C20" s="18" t="s">
        <v>1489</v>
      </c>
      <c r="D20" s="19">
        <v>58763.0</v>
      </c>
      <c r="E20" s="20" t="s">
        <v>1490</v>
      </c>
      <c r="F20" s="22"/>
      <c r="G20" s="22"/>
      <c r="H20" s="22"/>
      <c r="I20" s="21">
        <v>10000.0</v>
      </c>
      <c r="J20" s="23"/>
      <c r="K20" s="22"/>
      <c r="L20" s="24"/>
      <c r="M20" s="22"/>
      <c r="N20" s="24"/>
      <c r="O20" s="24"/>
      <c r="P20" s="25">
        <v>10000.0</v>
      </c>
      <c r="Q20" s="26">
        <f t="shared" si="1"/>
        <v>0</v>
      </c>
      <c r="R20" s="25" t="s">
        <v>954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ht="34.5" customHeight="1">
      <c r="A21" s="51">
        <v>17.0</v>
      </c>
      <c r="B21" s="27">
        <v>45496.0</v>
      </c>
      <c r="C21" s="18" t="s">
        <v>1491</v>
      </c>
      <c r="D21" s="19">
        <v>78088.0</v>
      </c>
      <c r="E21" s="20" t="s">
        <v>1492</v>
      </c>
      <c r="F21" s="21"/>
      <c r="G21" s="24"/>
      <c r="H21" s="22"/>
      <c r="I21" s="21">
        <v>7650.0</v>
      </c>
      <c r="J21" s="22"/>
      <c r="K21" s="28"/>
      <c r="L21" s="24"/>
      <c r="M21" s="22"/>
      <c r="N21" s="24"/>
      <c r="O21" s="24"/>
      <c r="P21" s="25">
        <v>7650.0</v>
      </c>
      <c r="Q21" s="26">
        <f t="shared" si="1"/>
        <v>0</v>
      </c>
      <c r="R21" s="25" t="s">
        <v>24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ht="34.5" customHeight="1">
      <c r="A22" s="51">
        <v>18.0</v>
      </c>
      <c r="B22" s="27">
        <v>45496.0</v>
      </c>
      <c r="C22" s="18" t="s">
        <v>1493</v>
      </c>
      <c r="D22" s="19">
        <v>31927.0</v>
      </c>
      <c r="E22" s="20" t="s">
        <v>481</v>
      </c>
      <c r="F22" s="21"/>
      <c r="G22" s="22"/>
      <c r="H22" s="24"/>
      <c r="I22" s="21">
        <v>1200.0</v>
      </c>
      <c r="J22" s="22"/>
      <c r="K22" s="21"/>
      <c r="L22" s="24"/>
      <c r="M22" s="22"/>
      <c r="N22" s="24"/>
      <c r="O22" s="24"/>
      <c r="P22" s="25">
        <v>1200.0</v>
      </c>
      <c r="Q22" s="26">
        <f t="shared" si="1"/>
        <v>0</v>
      </c>
      <c r="R22" s="25" t="s">
        <v>24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ht="34.5" customHeight="1">
      <c r="A23" s="51">
        <v>19.0</v>
      </c>
      <c r="B23" s="58">
        <v>45496.0</v>
      </c>
      <c r="C23" s="59" t="s">
        <v>1494</v>
      </c>
      <c r="D23" s="60">
        <v>57773.0</v>
      </c>
      <c r="E23" s="61" t="s">
        <v>228</v>
      </c>
      <c r="F23" s="62"/>
      <c r="G23" s="64"/>
      <c r="H23" s="64"/>
      <c r="I23" s="62">
        <v>4000.0</v>
      </c>
      <c r="J23" s="62"/>
      <c r="K23" s="69"/>
      <c r="L23" s="63"/>
      <c r="M23" s="64"/>
      <c r="N23" s="63"/>
      <c r="O23" s="63"/>
      <c r="P23" s="66">
        <v>4000.0</v>
      </c>
      <c r="Q23" s="26">
        <f t="shared" si="1"/>
        <v>0</v>
      </c>
      <c r="R23" s="66" t="s">
        <v>954</v>
      </c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</row>
    <row r="24" ht="34.5" customHeight="1">
      <c r="A24" s="51">
        <v>20.0</v>
      </c>
      <c r="B24" s="27">
        <v>45496.0</v>
      </c>
      <c r="C24" s="18" t="s">
        <v>1495</v>
      </c>
      <c r="D24" s="19">
        <v>81108.0</v>
      </c>
      <c r="E24" s="20" t="s">
        <v>67</v>
      </c>
      <c r="F24" s="21"/>
      <c r="G24" s="24"/>
      <c r="H24" s="22"/>
      <c r="I24" s="21">
        <v>15000.0</v>
      </c>
      <c r="J24" s="22"/>
      <c r="K24" s="28"/>
      <c r="L24" s="24"/>
      <c r="M24" s="22"/>
      <c r="N24" s="24"/>
      <c r="O24" s="24"/>
      <c r="P24" s="25">
        <v>15000.0</v>
      </c>
      <c r="Q24" s="26">
        <f t="shared" si="1"/>
        <v>0</v>
      </c>
      <c r="R24" s="25" t="s">
        <v>24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ht="34.5" customHeight="1">
      <c r="A25" s="51">
        <v>21.0</v>
      </c>
      <c r="B25" s="27">
        <v>45496.0</v>
      </c>
      <c r="C25" s="18" t="s">
        <v>1496</v>
      </c>
      <c r="D25" s="19">
        <v>58050.0</v>
      </c>
      <c r="E25" s="20" t="s">
        <v>261</v>
      </c>
      <c r="F25" s="21"/>
      <c r="G25" s="24"/>
      <c r="H25" s="22"/>
      <c r="I25" s="21"/>
      <c r="J25" s="22">
        <v>7050.0</v>
      </c>
      <c r="K25" s="28"/>
      <c r="L25" s="24"/>
      <c r="M25" s="22"/>
      <c r="N25" s="24"/>
      <c r="O25" s="24"/>
      <c r="P25" s="25">
        <v>7050.0</v>
      </c>
      <c r="Q25" s="26">
        <f t="shared" si="1"/>
        <v>0</v>
      </c>
      <c r="R25" s="25" t="s">
        <v>24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ht="34.5" customHeight="1">
      <c r="A26" s="51">
        <v>22.0</v>
      </c>
      <c r="B26" s="27">
        <v>45496.0</v>
      </c>
      <c r="C26" s="18" t="s">
        <v>1497</v>
      </c>
      <c r="D26" s="19">
        <v>52206.0</v>
      </c>
      <c r="E26" s="20" t="s">
        <v>1210</v>
      </c>
      <c r="F26" s="21"/>
      <c r="G26" s="22"/>
      <c r="H26" s="22"/>
      <c r="I26" s="21">
        <v>5000.0</v>
      </c>
      <c r="J26" s="21"/>
      <c r="K26" s="28"/>
      <c r="L26" s="24"/>
      <c r="M26" s="22"/>
      <c r="N26" s="24"/>
      <c r="O26" s="24"/>
      <c r="P26" s="25">
        <v>5000.0</v>
      </c>
      <c r="Q26" s="26">
        <f t="shared" si="1"/>
        <v>0</v>
      </c>
      <c r="R26" s="25" t="s">
        <v>36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ht="34.5" customHeight="1">
      <c r="A27" s="51">
        <v>23.0</v>
      </c>
      <c r="B27" s="27">
        <v>45496.0</v>
      </c>
      <c r="C27" s="18" t="s">
        <v>1498</v>
      </c>
      <c r="D27" s="19">
        <v>22332.0</v>
      </c>
      <c r="E27" s="20" t="s">
        <v>251</v>
      </c>
      <c r="F27" s="21"/>
      <c r="G27" s="22"/>
      <c r="H27" s="22"/>
      <c r="I27" s="21">
        <v>3600.0</v>
      </c>
      <c r="J27" s="21"/>
      <c r="K27" s="29"/>
      <c r="L27" s="24"/>
      <c r="M27" s="22"/>
      <c r="N27" s="24"/>
      <c r="O27" s="24"/>
      <c r="P27" s="25">
        <v>3600.0</v>
      </c>
      <c r="Q27" s="26">
        <f t="shared" si="1"/>
        <v>0</v>
      </c>
      <c r="R27" s="25" t="s">
        <v>24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ht="34.5" customHeight="1">
      <c r="A28" s="51">
        <v>24.0</v>
      </c>
      <c r="B28" s="27">
        <v>45496.0</v>
      </c>
      <c r="C28" s="18" t="s">
        <v>1499</v>
      </c>
      <c r="D28" s="19">
        <v>54409.0</v>
      </c>
      <c r="E28" s="20" t="s">
        <v>1500</v>
      </c>
      <c r="F28" s="21"/>
      <c r="G28" s="24"/>
      <c r="H28" s="22"/>
      <c r="I28" s="21">
        <v>3900.0</v>
      </c>
      <c r="J28" s="21"/>
      <c r="K28" s="23"/>
      <c r="L28" s="24"/>
      <c r="M28" s="22"/>
      <c r="N28" s="24"/>
      <c r="O28" s="24"/>
      <c r="P28" s="25">
        <v>3900.0</v>
      </c>
      <c r="Q28" s="26">
        <f t="shared" si="1"/>
        <v>0</v>
      </c>
      <c r="R28" s="25" t="s">
        <v>36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ht="34.5" customHeight="1">
      <c r="A29" s="51">
        <v>25.0</v>
      </c>
      <c r="B29" s="27">
        <v>45496.0</v>
      </c>
      <c r="C29" s="18" t="s">
        <v>1501</v>
      </c>
      <c r="D29" s="19">
        <v>80242.0</v>
      </c>
      <c r="E29" s="20" t="s">
        <v>1404</v>
      </c>
      <c r="F29" s="21"/>
      <c r="G29" s="24"/>
      <c r="H29" s="22"/>
      <c r="I29" s="21">
        <v>15000.0</v>
      </c>
      <c r="J29" s="21"/>
      <c r="K29" s="23"/>
      <c r="L29" s="24"/>
      <c r="M29" s="22"/>
      <c r="N29" s="24"/>
      <c r="O29" s="24"/>
      <c r="P29" s="25">
        <v>15000.0</v>
      </c>
      <c r="Q29" s="26">
        <f t="shared" si="1"/>
        <v>0</v>
      </c>
      <c r="R29" s="25" t="s">
        <v>954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ht="34.5" customHeight="1">
      <c r="A30" s="51">
        <v>26.0</v>
      </c>
      <c r="B30" s="27">
        <v>45496.0</v>
      </c>
      <c r="C30" s="18" t="s">
        <v>1502</v>
      </c>
      <c r="D30" s="19">
        <v>24368.0</v>
      </c>
      <c r="E30" s="20" t="s">
        <v>1327</v>
      </c>
      <c r="F30" s="21"/>
      <c r="G30" s="24"/>
      <c r="H30" s="22"/>
      <c r="I30" s="21">
        <v>4500.0</v>
      </c>
      <c r="J30" s="21"/>
      <c r="K30" s="23"/>
      <c r="L30" s="24"/>
      <c r="M30" s="22"/>
      <c r="N30" s="24"/>
      <c r="O30" s="24"/>
      <c r="P30" s="25">
        <v>4500.0</v>
      </c>
      <c r="Q30" s="26">
        <f t="shared" si="1"/>
        <v>0</v>
      </c>
      <c r="R30" s="25" t="s">
        <v>24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ht="34.5" customHeight="1">
      <c r="A31" s="51">
        <v>27.0</v>
      </c>
      <c r="B31" s="27">
        <v>45496.0</v>
      </c>
      <c r="C31" s="18" t="s">
        <v>1503</v>
      </c>
      <c r="D31" s="19">
        <v>52373.0</v>
      </c>
      <c r="E31" s="20" t="s">
        <v>451</v>
      </c>
      <c r="F31" s="21"/>
      <c r="G31" s="24"/>
      <c r="H31" s="22"/>
      <c r="I31" s="21"/>
      <c r="J31" s="21">
        <v>15000.0</v>
      </c>
      <c r="K31" s="23"/>
      <c r="L31" s="24"/>
      <c r="M31" s="22"/>
      <c r="N31" s="24"/>
      <c r="O31" s="24"/>
      <c r="P31" s="25">
        <v>15000.0</v>
      </c>
      <c r="Q31" s="26">
        <f t="shared" si="1"/>
        <v>0</v>
      </c>
      <c r="R31" s="25" t="s">
        <v>36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ht="34.5" customHeight="1">
      <c r="A32" s="51">
        <v>28.0</v>
      </c>
      <c r="B32" s="27">
        <v>45496.0</v>
      </c>
      <c r="C32" s="18" t="s">
        <v>1504</v>
      </c>
      <c r="D32" s="19">
        <v>50436.0</v>
      </c>
      <c r="E32" s="20" t="s">
        <v>337</v>
      </c>
      <c r="F32" s="21"/>
      <c r="G32" s="24"/>
      <c r="H32" s="22"/>
      <c r="I32" s="21">
        <v>300.0</v>
      </c>
      <c r="J32" s="21"/>
      <c r="K32" s="23"/>
      <c r="L32" s="24"/>
      <c r="M32" s="22"/>
      <c r="N32" s="24"/>
      <c r="O32" s="24"/>
      <c r="P32" s="25">
        <v>300.0</v>
      </c>
      <c r="Q32" s="26">
        <f t="shared" si="1"/>
        <v>0</v>
      </c>
      <c r="R32" s="25" t="s">
        <v>24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ht="34.5" customHeight="1">
      <c r="A33" s="51">
        <v>29.0</v>
      </c>
      <c r="B33" s="27">
        <v>45496.0</v>
      </c>
      <c r="C33" s="18" t="s">
        <v>1505</v>
      </c>
      <c r="D33" s="19">
        <v>77805.0</v>
      </c>
      <c r="E33" s="20" t="s">
        <v>1506</v>
      </c>
      <c r="F33" s="21"/>
      <c r="G33" s="24"/>
      <c r="H33" s="22"/>
      <c r="I33" s="21">
        <v>2650.0</v>
      </c>
      <c r="J33" s="21"/>
      <c r="K33" s="23"/>
      <c r="L33" s="24"/>
      <c r="M33" s="22"/>
      <c r="N33" s="24"/>
      <c r="O33" s="24"/>
      <c r="P33" s="25">
        <v>2650.0</v>
      </c>
      <c r="Q33" s="26">
        <f t="shared" si="1"/>
        <v>0</v>
      </c>
      <c r="R33" s="25" t="s">
        <v>24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ht="34.5" customHeight="1">
      <c r="A34" s="51">
        <v>30.0</v>
      </c>
      <c r="B34" s="27">
        <v>45496.0</v>
      </c>
      <c r="C34" s="18" t="s">
        <v>1507</v>
      </c>
      <c r="D34" s="19">
        <v>39803.0</v>
      </c>
      <c r="E34" s="20" t="s">
        <v>1508</v>
      </c>
      <c r="F34" s="21"/>
      <c r="G34" s="24"/>
      <c r="H34" s="22"/>
      <c r="I34" s="21">
        <v>2650.0</v>
      </c>
      <c r="J34" s="21"/>
      <c r="K34" s="23"/>
      <c r="L34" s="24"/>
      <c r="M34" s="22"/>
      <c r="N34" s="24"/>
      <c r="O34" s="24"/>
      <c r="P34" s="25">
        <v>2650.0</v>
      </c>
      <c r="Q34" s="26">
        <f t="shared" si="1"/>
        <v>0</v>
      </c>
      <c r="R34" s="25" t="s">
        <v>36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ht="34.5" customHeight="1">
      <c r="A35" s="51">
        <v>31.0</v>
      </c>
      <c r="B35" s="27">
        <v>45496.0</v>
      </c>
      <c r="C35" s="18" t="s">
        <v>1509</v>
      </c>
      <c r="D35" s="19">
        <v>53943.0</v>
      </c>
      <c r="E35" s="20" t="s">
        <v>818</v>
      </c>
      <c r="F35" s="21"/>
      <c r="G35" s="24"/>
      <c r="H35" s="22"/>
      <c r="I35" s="21"/>
      <c r="J35" s="21"/>
      <c r="K35" s="23"/>
      <c r="L35" s="24"/>
      <c r="M35" s="22">
        <v>4500.0</v>
      </c>
      <c r="N35" s="24"/>
      <c r="O35" s="24"/>
      <c r="P35" s="25">
        <v>4500.0</v>
      </c>
      <c r="Q35" s="26">
        <f t="shared" si="1"/>
        <v>0</v>
      </c>
      <c r="R35" s="25" t="s">
        <v>24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ht="34.5" customHeight="1">
      <c r="A36" s="51">
        <v>32.0</v>
      </c>
      <c r="B36" s="58">
        <v>45496.0</v>
      </c>
      <c r="C36" s="59" t="s">
        <v>1510</v>
      </c>
      <c r="D36" s="60">
        <v>72538.0</v>
      </c>
      <c r="E36" s="61" t="s">
        <v>1511</v>
      </c>
      <c r="F36" s="62"/>
      <c r="G36" s="63"/>
      <c r="H36" s="64"/>
      <c r="I36" s="62"/>
      <c r="J36" s="62">
        <v>5000.0</v>
      </c>
      <c r="K36" s="65"/>
      <c r="L36" s="63"/>
      <c r="M36" s="64"/>
      <c r="N36" s="63"/>
      <c r="O36" s="63"/>
      <c r="P36" s="66">
        <v>5000.0</v>
      </c>
      <c r="Q36" s="26">
        <f t="shared" si="1"/>
        <v>0</v>
      </c>
      <c r="R36" s="66" t="s">
        <v>29</v>
      </c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</row>
    <row r="37" ht="34.5" customHeight="1">
      <c r="A37" s="51">
        <v>33.0</v>
      </c>
      <c r="B37" s="27">
        <v>45496.0</v>
      </c>
      <c r="C37" s="18" t="s">
        <v>1512</v>
      </c>
      <c r="D37" s="19">
        <v>72538.0</v>
      </c>
      <c r="E37" s="20" t="s">
        <v>1511</v>
      </c>
      <c r="F37" s="21"/>
      <c r="G37" s="24"/>
      <c r="H37" s="22"/>
      <c r="I37" s="21"/>
      <c r="J37" s="21">
        <v>6250.0</v>
      </c>
      <c r="K37" s="23"/>
      <c r="L37" s="24"/>
      <c r="M37" s="22"/>
      <c r="N37" s="24"/>
      <c r="O37" s="24"/>
      <c r="P37" s="25">
        <v>6250.0</v>
      </c>
      <c r="Q37" s="26">
        <f t="shared" si="1"/>
        <v>0</v>
      </c>
      <c r="R37" s="25" t="s">
        <v>29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ht="34.5" customHeight="1">
      <c r="A38" s="51">
        <v>34.0</v>
      </c>
      <c r="B38" s="27">
        <v>45496.0</v>
      </c>
      <c r="C38" s="18" t="s">
        <v>1513</v>
      </c>
      <c r="D38" s="19">
        <v>25376.0</v>
      </c>
      <c r="E38" s="20" t="s">
        <v>1514</v>
      </c>
      <c r="F38" s="21"/>
      <c r="G38" s="24"/>
      <c r="H38" s="22"/>
      <c r="I38" s="21"/>
      <c r="J38" s="21"/>
      <c r="K38" s="23"/>
      <c r="L38" s="24"/>
      <c r="M38" s="22">
        <v>4500.0</v>
      </c>
      <c r="N38" s="24"/>
      <c r="O38" s="24"/>
      <c r="P38" s="25">
        <v>4500.0</v>
      </c>
      <c r="Q38" s="26">
        <f t="shared" si="1"/>
        <v>0</v>
      </c>
      <c r="R38" s="25" t="s">
        <v>954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ht="34.5" customHeight="1">
      <c r="A39" s="51">
        <v>35.0</v>
      </c>
      <c r="B39" s="27">
        <v>45496.0</v>
      </c>
      <c r="C39" s="18" t="s">
        <v>1515</v>
      </c>
      <c r="D39" s="19">
        <v>35227.0</v>
      </c>
      <c r="E39" s="20" t="s">
        <v>274</v>
      </c>
      <c r="F39" s="21"/>
      <c r="G39" s="24"/>
      <c r="H39" s="22"/>
      <c r="I39" s="21">
        <v>2500.0</v>
      </c>
      <c r="J39" s="21"/>
      <c r="K39" s="23"/>
      <c r="L39" s="24"/>
      <c r="M39" s="22"/>
      <c r="N39" s="24"/>
      <c r="O39" s="24"/>
      <c r="P39" s="25">
        <v>2500.0</v>
      </c>
      <c r="Q39" s="26">
        <f t="shared" si="1"/>
        <v>0</v>
      </c>
      <c r="R39" s="25" t="s">
        <v>29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ht="34.5" customHeight="1">
      <c r="A40" s="51">
        <v>36.0</v>
      </c>
      <c r="B40" s="27">
        <v>45496.0</v>
      </c>
      <c r="C40" s="18" t="s">
        <v>1516</v>
      </c>
      <c r="D40" s="19">
        <v>84118.0</v>
      </c>
      <c r="E40" s="20" t="s">
        <v>1517</v>
      </c>
      <c r="F40" s="21"/>
      <c r="G40" s="24"/>
      <c r="H40" s="22"/>
      <c r="I40" s="21">
        <v>5450.0</v>
      </c>
      <c r="J40" s="21"/>
      <c r="K40" s="23"/>
      <c r="L40" s="24"/>
      <c r="M40" s="21"/>
      <c r="N40" s="24"/>
      <c r="O40" s="24"/>
      <c r="P40" s="25">
        <v>5450.0</v>
      </c>
      <c r="Q40" s="26">
        <f t="shared" si="1"/>
        <v>0</v>
      </c>
      <c r="R40" s="25" t="s">
        <v>29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ht="34.5" customHeight="1">
      <c r="A41" s="51">
        <v>37.0</v>
      </c>
      <c r="B41" s="27">
        <v>45496.0</v>
      </c>
      <c r="C41" s="18" t="s">
        <v>1518</v>
      </c>
      <c r="D41" s="19">
        <v>66902.0</v>
      </c>
      <c r="E41" s="20" t="s">
        <v>1519</v>
      </c>
      <c r="F41" s="21"/>
      <c r="G41" s="22"/>
      <c r="H41" s="22"/>
      <c r="I41" s="21">
        <v>1400.0</v>
      </c>
      <c r="J41" s="21"/>
      <c r="K41" s="23"/>
      <c r="L41" s="24"/>
      <c r="M41" s="22"/>
      <c r="N41" s="24"/>
      <c r="O41" s="24"/>
      <c r="P41" s="25">
        <v>1400.0</v>
      </c>
      <c r="Q41" s="26">
        <f t="shared" si="1"/>
        <v>0</v>
      </c>
      <c r="R41" s="25" t="s">
        <v>36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ht="34.5" customHeight="1">
      <c r="A42" s="51">
        <v>38.0</v>
      </c>
      <c r="B42" s="27">
        <v>45496.0</v>
      </c>
      <c r="C42" s="18" t="s">
        <v>1520</v>
      </c>
      <c r="D42" s="19">
        <v>52885.0</v>
      </c>
      <c r="E42" s="20" t="s">
        <v>1521</v>
      </c>
      <c r="F42" s="21"/>
      <c r="G42" s="24"/>
      <c r="H42" s="22"/>
      <c r="I42" s="21">
        <v>15000.0</v>
      </c>
      <c r="J42" s="21"/>
      <c r="K42" s="23"/>
      <c r="L42" s="24"/>
      <c r="M42" s="22"/>
      <c r="N42" s="24"/>
      <c r="O42" s="24"/>
      <c r="P42" s="25">
        <v>15000.0</v>
      </c>
      <c r="Q42" s="26">
        <f t="shared" si="1"/>
        <v>0</v>
      </c>
      <c r="R42" s="25" t="s">
        <v>29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ht="34.5" customHeight="1">
      <c r="A43" s="51">
        <v>39.0</v>
      </c>
      <c r="B43" s="27">
        <v>45496.0</v>
      </c>
      <c r="C43" s="18" t="s">
        <v>1522</v>
      </c>
      <c r="D43" s="19">
        <v>36555.0</v>
      </c>
      <c r="E43" s="20" t="s">
        <v>265</v>
      </c>
      <c r="F43" s="21"/>
      <c r="G43" s="24"/>
      <c r="H43" s="22"/>
      <c r="I43" s="21">
        <v>450.0</v>
      </c>
      <c r="J43" s="21"/>
      <c r="K43" s="23"/>
      <c r="L43" s="24"/>
      <c r="M43" s="22"/>
      <c r="N43" s="24"/>
      <c r="O43" s="24"/>
      <c r="P43" s="25">
        <v>450.0</v>
      </c>
      <c r="Q43" s="26">
        <f t="shared" si="1"/>
        <v>0</v>
      </c>
      <c r="R43" s="25" t="s">
        <v>954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ht="34.5" customHeight="1">
      <c r="A44" s="51">
        <v>40.0</v>
      </c>
      <c r="B44" s="27">
        <v>45496.0</v>
      </c>
      <c r="C44" s="18" t="s">
        <v>1523</v>
      </c>
      <c r="D44" s="19">
        <v>52349.0</v>
      </c>
      <c r="E44" s="20" t="s">
        <v>1524</v>
      </c>
      <c r="F44" s="21"/>
      <c r="G44" s="24"/>
      <c r="H44" s="22"/>
      <c r="I44" s="21"/>
      <c r="J44" s="21"/>
      <c r="K44" s="23"/>
      <c r="L44" s="24"/>
      <c r="M44" s="22">
        <v>15000.0</v>
      </c>
      <c r="N44" s="24"/>
      <c r="O44" s="24"/>
      <c r="P44" s="25">
        <v>15000.0</v>
      </c>
      <c r="Q44" s="26">
        <f t="shared" si="1"/>
        <v>0</v>
      </c>
      <c r="R44" s="25" t="s">
        <v>29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ht="34.5" customHeight="1">
      <c r="A45" s="51">
        <v>41.0</v>
      </c>
      <c r="B45" s="27">
        <v>45496.0</v>
      </c>
      <c r="C45" s="18" t="s">
        <v>1525</v>
      </c>
      <c r="D45" s="19">
        <v>51406.0</v>
      </c>
      <c r="E45" s="20" t="s">
        <v>205</v>
      </c>
      <c r="F45" s="21"/>
      <c r="G45" s="24"/>
      <c r="H45" s="22"/>
      <c r="I45" s="21">
        <v>2500.0</v>
      </c>
      <c r="J45" s="21"/>
      <c r="K45" s="23"/>
      <c r="L45" s="24"/>
      <c r="M45" s="22"/>
      <c r="N45" s="24"/>
      <c r="O45" s="24"/>
      <c r="P45" s="25">
        <v>2500.0</v>
      </c>
      <c r="Q45" s="26">
        <f t="shared" si="1"/>
        <v>0</v>
      </c>
      <c r="R45" s="25" t="s">
        <v>954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ht="34.5" customHeight="1">
      <c r="A46" s="51">
        <v>42.0</v>
      </c>
      <c r="B46" s="27">
        <v>45496.0</v>
      </c>
      <c r="C46" s="18" t="s">
        <v>1526</v>
      </c>
      <c r="D46" s="19">
        <v>51017.0</v>
      </c>
      <c r="E46" s="20" t="s">
        <v>176</v>
      </c>
      <c r="F46" s="21"/>
      <c r="G46" s="24"/>
      <c r="H46" s="22">
        <v>20000.0</v>
      </c>
      <c r="I46" s="21"/>
      <c r="J46" s="21"/>
      <c r="K46" s="23"/>
      <c r="L46" s="24"/>
      <c r="M46" s="22"/>
      <c r="N46" s="24"/>
      <c r="O46" s="24"/>
      <c r="P46" s="25">
        <v>20000.0</v>
      </c>
      <c r="Q46" s="26">
        <f t="shared" si="1"/>
        <v>0</v>
      </c>
      <c r="R46" s="25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ht="34.5" customHeight="1">
      <c r="A47" s="51">
        <v>43.0</v>
      </c>
      <c r="B47" s="27">
        <v>45496.0</v>
      </c>
      <c r="C47" s="18" t="s">
        <v>1527</v>
      </c>
      <c r="D47" s="19">
        <v>37642.0</v>
      </c>
      <c r="E47" s="20" t="s">
        <v>580</v>
      </c>
      <c r="F47" s="21"/>
      <c r="G47" s="24"/>
      <c r="H47" s="22">
        <v>10000.0</v>
      </c>
      <c r="I47" s="21"/>
      <c r="J47" s="21"/>
      <c r="K47" s="23"/>
      <c r="L47" s="24"/>
      <c r="M47" s="22"/>
      <c r="N47" s="24"/>
      <c r="O47" s="24"/>
      <c r="P47" s="25">
        <v>10000.0</v>
      </c>
      <c r="Q47" s="26">
        <f t="shared" si="1"/>
        <v>0</v>
      </c>
      <c r="R47" s="25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ht="34.5" customHeight="1">
      <c r="A48" s="51">
        <v>44.0</v>
      </c>
      <c r="B48" s="27">
        <v>45496.0</v>
      </c>
      <c r="C48" s="18" t="s">
        <v>1528</v>
      </c>
      <c r="D48" s="19">
        <v>27880.0</v>
      </c>
      <c r="E48" s="20" t="s">
        <v>1072</v>
      </c>
      <c r="F48" s="21"/>
      <c r="G48" s="24"/>
      <c r="H48" s="22">
        <v>5250.0</v>
      </c>
      <c r="I48" s="21"/>
      <c r="J48" s="21"/>
      <c r="K48" s="23"/>
      <c r="L48" s="24"/>
      <c r="M48" s="22"/>
      <c r="N48" s="24"/>
      <c r="O48" s="24"/>
      <c r="P48" s="25">
        <v>5250.0</v>
      </c>
      <c r="Q48" s="26">
        <f t="shared" si="1"/>
        <v>0</v>
      </c>
      <c r="R48" s="25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ht="34.5" customHeight="1">
      <c r="A49" s="51">
        <v>45.0</v>
      </c>
      <c r="B49" s="27">
        <v>45496.0</v>
      </c>
      <c r="C49" s="18" t="s">
        <v>1529</v>
      </c>
      <c r="D49" s="19">
        <v>25542.0</v>
      </c>
      <c r="E49" s="20" t="s">
        <v>1530</v>
      </c>
      <c r="F49" s="21"/>
      <c r="G49" s="24"/>
      <c r="H49" s="22">
        <v>4500.0</v>
      </c>
      <c r="I49" s="21"/>
      <c r="J49" s="21"/>
      <c r="K49" s="23"/>
      <c r="L49" s="24"/>
      <c r="M49" s="22"/>
      <c r="N49" s="24"/>
      <c r="O49" s="24"/>
      <c r="P49" s="25">
        <v>4500.0</v>
      </c>
      <c r="Q49" s="26">
        <f t="shared" si="1"/>
        <v>0</v>
      </c>
      <c r="R49" s="25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ht="34.5" customHeight="1">
      <c r="A50" s="51">
        <v>46.0</v>
      </c>
      <c r="B50" s="27">
        <v>45496.0</v>
      </c>
      <c r="C50" s="18" t="s">
        <v>1531</v>
      </c>
      <c r="D50" s="19">
        <v>77838.0</v>
      </c>
      <c r="E50" s="20" t="s">
        <v>1532</v>
      </c>
      <c r="F50" s="21"/>
      <c r="G50" s="24"/>
      <c r="H50" s="22"/>
      <c r="I50" s="21"/>
      <c r="J50" s="21"/>
      <c r="K50" s="23"/>
      <c r="L50" s="24"/>
      <c r="M50" s="22">
        <v>2650.0</v>
      </c>
      <c r="N50" s="24"/>
      <c r="O50" s="24"/>
      <c r="P50" s="25">
        <v>2650.0</v>
      </c>
      <c r="Q50" s="26">
        <f t="shared" si="1"/>
        <v>0</v>
      </c>
      <c r="R50" s="25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ht="34.5" customHeight="1">
      <c r="A51" s="51">
        <v>47.0</v>
      </c>
      <c r="B51" s="27">
        <v>45496.0</v>
      </c>
      <c r="C51" s="18" t="s">
        <v>1533</v>
      </c>
      <c r="D51" s="19">
        <v>52215.0</v>
      </c>
      <c r="E51" s="20" t="s">
        <v>203</v>
      </c>
      <c r="F51" s="21"/>
      <c r="G51" s="24"/>
      <c r="H51" s="22">
        <v>9000.0</v>
      </c>
      <c r="I51" s="21"/>
      <c r="J51" s="21"/>
      <c r="K51" s="23"/>
      <c r="L51" s="24"/>
      <c r="M51" s="22"/>
      <c r="N51" s="24"/>
      <c r="O51" s="24"/>
      <c r="P51" s="25">
        <v>9000.0</v>
      </c>
      <c r="Q51" s="26">
        <f t="shared" si="1"/>
        <v>0</v>
      </c>
      <c r="R51" s="25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ht="34.5" customHeight="1">
      <c r="A52" s="51"/>
      <c r="B52" s="27"/>
      <c r="C52" s="18"/>
      <c r="D52" s="19"/>
      <c r="E52" s="20"/>
      <c r="F52" s="21"/>
      <c r="G52" s="24"/>
      <c r="H52" s="22"/>
      <c r="I52" s="21"/>
      <c r="J52" s="21"/>
      <c r="K52" s="23"/>
      <c r="L52" s="24"/>
      <c r="M52" s="22"/>
      <c r="N52" s="24"/>
      <c r="O52" s="24"/>
      <c r="P52" s="25"/>
      <c r="Q52" s="26">
        <f t="shared" si="1"/>
        <v>0</v>
      </c>
      <c r="R52" s="25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 ht="34.5" customHeight="1">
      <c r="A53" s="51"/>
      <c r="B53" s="27"/>
      <c r="C53" s="18"/>
      <c r="D53" s="19"/>
      <c r="E53" s="20"/>
      <c r="F53" s="21"/>
      <c r="G53" s="24"/>
      <c r="H53" s="22"/>
      <c r="I53" s="21"/>
      <c r="J53" s="21"/>
      <c r="K53" s="23"/>
      <c r="L53" s="24"/>
      <c r="M53" s="22"/>
      <c r="N53" s="24"/>
      <c r="O53" s="24"/>
      <c r="P53" s="25"/>
      <c r="Q53" s="26">
        <f t="shared" si="1"/>
        <v>0</v>
      </c>
      <c r="R53" s="25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 ht="37.5" customHeight="1">
      <c r="A54" s="16"/>
      <c r="B54" s="27"/>
      <c r="C54" s="18"/>
      <c r="D54" s="19" t="s">
        <v>207</v>
      </c>
      <c r="E54" s="20"/>
      <c r="F54" s="30">
        <f t="shared" ref="F54:Q54" si="2">SUM(F5:F53)</f>
        <v>0</v>
      </c>
      <c r="G54" s="30">
        <f t="shared" si="2"/>
        <v>0</v>
      </c>
      <c r="H54" s="30">
        <f t="shared" si="2"/>
        <v>72150</v>
      </c>
      <c r="I54" s="30">
        <f t="shared" si="2"/>
        <v>193825</v>
      </c>
      <c r="J54" s="30">
        <f t="shared" si="2"/>
        <v>52140</v>
      </c>
      <c r="K54" s="30">
        <f t="shared" si="2"/>
        <v>474</v>
      </c>
      <c r="L54" s="30">
        <f t="shared" si="2"/>
        <v>0</v>
      </c>
      <c r="M54" s="30">
        <f t="shared" si="2"/>
        <v>26650</v>
      </c>
      <c r="N54" s="30">
        <f t="shared" si="2"/>
        <v>0</v>
      </c>
      <c r="O54" s="30">
        <f t="shared" si="2"/>
        <v>0</v>
      </c>
      <c r="P54" s="30">
        <f t="shared" si="2"/>
        <v>345239</v>
      </c>
      <c r="Q54" s="31">
        <f t="shared" si="2"/>
        <v>0</v>
      </c>
      <c r="R54" s="32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</row>
    <row r="55">
      <c r="A55" s="34"/>
      <c r="B55" s="34"/>
      <c r="C55" s="35"/>
      <c r="D55" s="34"/>
      <c r="E55" s="34"/>
      <c r="F55" s="36">
        <f>F54+G54+H54+I54+J54+K54+L54+M54+N54+O54</f>
        <v>345239</v>
      </c>
      <c r="P55" s="37"/>
      <c r="Q55" s="37"/>
      <c r="R55" s="34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</row>
    <row r="56">
      <c r="A56" s="4"/>
      <c r="B56" s="4"/>
      <c r="C56" s="38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>
      <c r="A57" s="4"/>
      <c r="B57" s="4"/>
      <c r="C57" s="38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>
      <c r="A58" s="4"/>
      <c r="B58" s="4"/>
      <c r="C58" s="39" t="s">
        <v>207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>
      <c r="A59" s="4"/>
      <c r="B59" s="4"/>
      <c r="C59" s="38"/>
      <c r="D59" s="4"/>
      <c r="E59" s="40" t="s">
        <v>208</v>
      </c>
      <c r="F59" s="41" t="s">
        <v>209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>
      <c r="A60" s="4"/>
      <c r="B60" s="4"/>
      <c r="C60" s="38"/>
      <c r="D60" s="4"/>
      <c r="E60" s="49" t="s">
        <v>210</v>
      </c>
      <c r="F60" s="41" t="s">
        <v>1033</v>
      </c>
      <c r="G60" s="4"/>
      <c r="H60" s="4"/>
      <c r="I60" s="4"/>
      <c r="J60" s="4"/>
      <c r="K60" s="4"/>
      <c r="L60" s="4"/>
      <c r="M60" s="4"/>
      <c r="N60" s="4"/>
      <c r="O60" s="42" t="s">
        <v>207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>
      <c r="A61" s="4"/>
      <c r="B61" s="4"/>
      <c r="C61" s="38"/>
      <c r="D61" s="4"/>
      <c r="E61" s="49" t="s">
        <v>211</v>
      </c>
      <c r="F61" s="41" t="s">
        <v>209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>
      <c r="A62" s="4"/>
      <c r="B62" s="4"/>
      <c r="C62" s="38"/>
      <c r="D62" s="4"/>
      <c r="E62" s="49" t="s">
        <v>213</v>
      </c>
      <c r="F62" s="41" t="s">
        <v>209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>
      <c r="A63" s="4"/>
      <c r="B63" s="4"/>
      <c r="C63" s="38"/>
      <c r="D63" s="4"/>
      <c r="E63" s="49" t="s">
        <v>214</v>
      </c>
      <c r="F63" s="84" t="s">
        <v>1534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>
      <c r="A64" s="4"/>
      <c r="B64" s="4"/>
      <c r="C64" s="38"/>
      <c r="D64" s="4"/>
      <c r="E64" s="49" t="s">
        <v>1535</v>
      </c>
      <c r="F64" s="41" t="s">
        <v>209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>
      <c r="A65" s="4"/>
      <c r="B65" s="4"/>
      <c r="C65" s="38"/>
      <c r="D65" s="4"/>
      <c r="E65" s="49" t="s">
        <v>217</v>
      </c>
      <c r="F65" s="41" t="s">
        <v>209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>
      <c r="A66" s="4"/>
      <c r="B66" s="4"/>
      <c r="C66" s="38"/>
      <c r="D66" s="4"/>
      <c r="E66" s="49" t="s">
        <v>219</v>
      </c>
      <c r="F66" s="50" t="s">
        <v>220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2" t="s">
        <v>207</v>
      </c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>
      <c r="A67" s="4"/>
      <c r="B67" s="4"/>
      <c r="C67" s="38"/>
      <c r="D67" s="4"/>
      <c r="E67" s="4"/>
      <c r="F67" s="4"/>
      <c r="G67" s="4"/>
      <c r="H67" s="4"/>
      <c r="I67" s="4"/>
      <c r="J67" s="4"/>
      <c r="K67" s="4" t="str">
        <f>I72454</f>
        <v/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>
      <c r="A68" s="4"/>
      <c r="B68" s="4"/>
      <c r="C68" s="38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>
      <c r="A69" s="4"/>
      <c r="B69" s="4"/>
      <c r="C69" s="38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>
      <c r="A70" s="4"/>
      <c r="B70" s="4"/>
      <c r="C70" s="38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>
      <c r="A71" s="4"/>
      <c r="B71" s="4"/>
      <c r="C71" s="38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>
      <c r="A72" s="4"/>
      <c r="B72" s="4"/>
      <c r="C72" s="38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>
      <c r="A73" s="4"/>
      <c r="B73" s="4"/>
      <c r="C73" s="38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>
      <c r="A74" s="4"/>
      <c r="B74" s="4"/>
      <c r="C74" s="38"/>
      <c r="D74" s="4"/>
      <c r="E74" s="4"/>
      <c r="F74" s="4"/>
      <c r="G74" s="4"/>
      <c r="H74" s="4"/>
      <c r="I74" s="42" t="s">
        <v>221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>
      <c r="A75" s="4"/>
      <c r="B75" s="4"/>
      <c r="C75" s="38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>
      <c r="A76" s="4"/>
      <c r="B76" s="4"/>
      <c r="C76" s="38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>
      <c r="A77" s="4"/>
      <c r="B77" s="4"/>
      <c r="C77" s="38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>
      <c r="A78" s="4"/>
      <c r="B78" s="4"/>
      <c r="C78" s="38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>
      <c r="A79" s="4"/>
      <c r="B79" s="4"/>
      <c r="C79" s="38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>
      <c r="A80" s="4"/>
      <c r="B80" s="4"/>
      <c r="C80" s="38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>
      <c r="A81" s="4"/>
      <c r="B81" s="4"/>
      <c r="C81" s="38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>
      <c r="A82" s="4"/>
      <c r="B82" s="4"/>
      <c r="C82" s="38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>
      <c r="A83" s="4"/>
      <c r="B83" s="4"/>
      <c r="C83" s="38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>
      <c r="A84" s="4"/>
      <c r="B84" s="4"/>
      <c r="C84" s="38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>
      <c r="A85" s="4"/>
      <c r="B85" s="4"/>
      <c r="C85" s="38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>
      <c r="A86" s="4"/>
      <c r="B86" s="4"/>
      <c r="C86" s="38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>
      <c r="A87" s="4"/>
      <c r="B87" s="4"/>
      <c r="C87" s="38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>
      <c r="A88" s="4"/>
      <c r="B88" s="4"/>
      <c r="C88" s="38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>
      <c r="A89" s="4"/>
      <c r="B89" s="4"/>
      <c r="C89" s="38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>
      <c r="A90" s="4"/>
      <c r="B90" s="4"/>
      <c r="C90" s="38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>
      <c r="A91" s="4"/>
      <c r="B91" s="4"/>
      <c r="C91" s="38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>
      <c r="A92" s="4"/>
      <c r="B92" s="4"/>
      <c r="C92" s="38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>
      <c r="A93" s="4"/>
      <c r="B93" s="4"/>
      <c r="C93" s="38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>
      <c r="A94" s="4"/>
      <c r="B94" s="4"/>
      <c r="C94" s="38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>
      <c r="A95" s="4"/>
      <c r="B95" s="4"/>
      <c r="C95" s="38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>
      <c r="A96" s="4"/>
      <c r="B96" s="4"/>
      <c r="C96" s="38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>
      <c r="A97" s="4"/>
      <c r="B97" s="4"/>
      <c r="C97" s="38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>
      <c r="A98" s="4"/>
      <c r="B98" s="4"/>
      <c r="C98" s="38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>
      <c r="A99" s="4"/>
      <c r="B99" s="4"/>
      <c r="C99" s="38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>
      <c r="A100" s="4"/>
      <c r="B100" s="4"/>
      <c r="C100" s="38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>
      <c r="A101" s="4"/>
      <c r="B101" s="4"/>
      <c r="C101" s="38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>
      <c r="A102" s="4"/>
      <c r="B102" s="4"/>
      <c r="C102" s="38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>
      <c r="A103" s="4"/>
      <c r="B103" s="4"/>
      <c r="C103" s="38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>
      <c r="A104" s="4"/>
      <c r="B104" s="4"/>
      <c r="C104" s="38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>
      <c r="A105" s="4"/>
      <c r="B105" s="4"/>
      <c r="C105" s="38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>
      <c r="A106" s="4"/>
      <c r="B106" s="4"/>
      <c r="C106" s="38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>
      <c r="A107" s="4"/>
      <c r="B107" s="4"/>
      <c r="C107" s="38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>
      <c r="A108" s="4"/>
      <c r="B108" s="4"/>
      <c r="C108" s="38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>
      <c r="A109" s="4"/>
      <c r="B109" s="4"/>
      <c r="C109" s="38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>
      <c r="A110" s="4"/>
      <c r="B110" s="4"/>
      <c r="C110" s="38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>
      <c r="A111" s="4"/>
      <c r="B111" s="4"/>
      <c r="C111" s="38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>
      <c r="A112" s="4"/>
      <c r="B112" s="4"/>
      <c r="C112" s="38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>
      <c r="A113" s="4"/>
      <c r="B113" s="4"/>
      <c r="C113" s="38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>
      <c r="A114" s="4"/>
      <c r="B114" s="4"/>
      <c r="C114" s="38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>
      <c r="A115" s="4"/>
      <c r="B115" s="4"/>
      <c r="C115" s="38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>
      <c r="A116" s="4"/>
      <c r="B116" s="4"/>
      <c r="C116" s="38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>
      <c r="A117" s="4"/>
      <c r="B117" s="4"/>
      <c r="C117" s="38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>
      <c r="A118" s="4"/>
      <c r="B118" s="4"/>
      <c r="C118" s="38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>
      <c r="A119" s="4"/>
      <c r="B119" s="4"/>
      <c r="C119" s="38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>
      <c r="A120" s="4"/>
      <c r="B120" s="4"/>
      <c r="C120" s="38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>
      <c r="A121" s="4"/>
      <c r="B121" s="4"/>
      <c r="C121" s="38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>
      <c r="A122" s="4"/>
      <c r="B122" s="4"/>
      <c r="C122" s="38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>
      <c r="A123" s="4"/>
      <c r="B123" s="4"/>
      <c r="C123" s="38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>
      <c r="A124" s="4"/>
      <c r="B124" s="4"/>
      <c r="C124" s="38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>
      <c r="A125" s="4"/>
      <c r="B125" s="4"/>
      <c r="C125" s="38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>
      <c r="A126" s="4"/>
      <c r="B126" s="4"/>
      <c r="C126" s="38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>
      <c r="A127" s="4"/>
      <c r="B127" s="4"/>
      <c r="C127" s="38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>
      <c r="A128" s="4"/>
      <c r="B128" s="4"/>
      <c r="C128" s="38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>
      <c r="A129" s="4"/>
      <c r="B129" s="4"/>
      <c r="C129" s="38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>
      <c r="A130" s="4"/>
      <c r="B130" s="4"/>
      <c r="C130" s="38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>
      <c r="A131" s="4"/>
      <c r="B131" s="4"/>
      <c r="C131" s="38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>
      <c r="A132" s="4"/>
      <c r="B132" s="4"/>
      <c r="C132" s="38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>
      <c r="A133" s="4"/>
      <c r="B133" s="4"/>
      <c r="C133" s="38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>
      <c r="A134" s="4"/>
      <c r="B134" s="4"/>
      <c r="C134" s="38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>
      <c r="A135" s="4"/>
      <c r="B135" s="4"/>
      <c r="C135" s="38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>
      <c r="A136" s="4"/>
      <c r="B136" s="4"/>
      <c r="C136" s="38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>
      <c r="A137" s="4"/>
      <c r="B137" s="4"/>
      <c r="C137" s="38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>
      <c r="A138" s="4"/>
      <c r="B138" s="4"/>
      <c r="C138" s="38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>
      <c r="A139" s="4"/>
      <c r="B139" s="4"/>
      <c r="C139" s="38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>
      <c r="A140" s="4"/>
      <c r="B140" s="4"/>
      <c r="C140" s="38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>
      <c r="A141" s="4"/>
      <c r="B141" s="4"/>
      <c r="C141" s="38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>
      <c r="A142" s="4"/>
      <c r="B142" s="4"/>
      <c r="C142" s="38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>
      <c r="A143" s="4"/>
      <c r="B143" s="4"/>
      <c r="C143" s="38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>
      <c r="A144" s="4"/>
      <c r="B144" s="4"/>
      <c r="C144" s="38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>
      <c r="A145" s="4"/>
      <c r="B145" s="4"/>
      <c r="C145" s="38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>
      <c r="A146" s="4"/>
      <c r="B146" s="4"/>
      <c r="C146" s="38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>
      <c r="A147" s="4"/>
      <c r="B147" s="4"/>
      <c r="C147" s="38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>
      <c r="A148" s="4"/>
      <c r="B148" s="4"/>
      <c r="C148" s="38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>
      <c r="A149" s="4"/>
      <c r="B149" s="4"/>
      <c r="C149" s="38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>
      <c r="A150" s="4"/>
      <c r="B150" s="4"/>
      <c r="C150" s="38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>
      <c r="A151" s="4"/>
      <c r="B151" s="4"/>
      <c r="C151" s="38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>
      <c r="A152" s="4"/>
      <c r="B152" s="4"/>
      <c r="C152" s="38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>
      <c r="A153" s="4"/>
      <c r="B153" s="4"/>
      <c r="C153" s="38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>
      <c r="A154" s="4"/>
      <c r="B154" s="4"/>
      <c r="C154" s="38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>
      <c r="A155" s="4"/>
      <c r="B155" s="4"/>
      <c r="C155" s="38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>
      <c r="A156" s="4"/>
      <c r="B156" s="4"/>
      <c r="C156" s="38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>
      <c r="A157" s="4"/>
      <c r="B157" s="4"/>
      <c r="C157" s="38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>
      <c r="A158" s="4"/>
      <c r="B158" s="4"/>
      <c r="C158" s="38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>
      <c r="A159" s="4"/>
      <c r="B159" s="4"/>
      <c r="C159" s="38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>
      <c r="A160" s="4"/>
      <c r="B160" s="4"/>
      <c r="C160" s="38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>
      <c r="A161" s="4"/>
      <c r="B161" s="4"/>
      <c r="C161" s="38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>
      <c r="A162" s="4"/>
      <c r="B162" s="4"/>
      <c r="C162" s="38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>
      <c r="A163" s="4"/>
      <c r="B163" s="4"/>
      <c r="C163" s="38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>
      <c r="A164" s="4"/>
      <c r="B164" s="4"/>
      <c r="C164" s="38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>
      <c r="A165" s="4"/>
      <c r="B165" s="4"/>
      <c r="C165" s="38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>
      <c r="A166" s="4"/>
      <c r="B166" s="4"/>
      <c r="C166" s="38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>
      <c r="A167" s="4"/>
      <c r="B167" s="4"/>
      <c r="C167" s="38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>
      <c r="A168" s="4"/>
      <c r="B168" s="4"/>
      <c r="C168" s="38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>
      <c r="A169" s="4"/>
      <c r="B169" s="4"/>
      <c r="C169" s="38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>
      <c r="A170" s="4"/>
      <c r="B170" s="4"/>
      <c r="C170" s="38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>
      <c r="A171" s="4"/>
      <c r="B171" s="4"/>
      <c r="C171" s="38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>
      <c r="A172" s="4"/>
      <c r="B172" s="4"/>
      <c r="C172" s="38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>
      <c r="A173" s="4"/>
      <c r="B173" s="4"/>
      <c r="C173" s="38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>
      <c r="A174" s="4"/>
      <c r="B174" s="4"/>
      <c r="C174" s="38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>
      <c r="A175" s="4"/>
      <c r="B175" s="4"/>
      <c r="C175" s="38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>
      <c r="A176" s="4"/>
      <c r="B176" s="4"/>
      <c r="C176" s="38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>
      <c r="A177" s="4"/>
      <c r="B177" s="4"/>
      <c r="C177" s="38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>
      <c r="A178" s="4"/>
      <c r="B178" s="4"/>
      <c r="C178" s="38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>
      <c r="A179" s="4"/>
      <c r="B179" s="4"/>
      <c r="C179" s="38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>
      <c r="A180" s="4"/>
      <c r="B180" s="4"/>
      <c r="C180" s="38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>
      <c r="A181" s="4"/>
      <c r="B181" s="4"/>
      <c r="C181" s="38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>
      <c r="A182" s="4"/>
      <c r="B182" s="4"/>
      <c r="C182" s="38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>
      <c r="A183" s="4"/>
      <c r="B183" s="4"/>
      <c r="C183" s="38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>
      <c r="A184" s="4"/>
      <c r="B184" s="4"/>
      <c r="C184" s="38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>
      <c r="A185" s="4"/>
      <c r="B185" s="4"/>
      <c r="C185" s="38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>
      <c r="A186" s="4"/>
      <c r="B186" s="4"/>
      <c r="C186" s="38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>
      <c r="A187" s="4"/>
      <c r="B187" s="4"/>
      <c r="C187" s="38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>
      <c r="A188" s="4"/>
      <c r="B188" s="4"/>
      <c r="C188" s="38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>
      <c r="A189" s="4"/>
      <c r="B189" s="4"/>
      <c r="C189" s="38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>
      <c r="A190" s="4"/>
      <c r="B190" s="4"/>
      <c r="C190" s="38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>
      <c r="A191" s="4"/>
      <c r="B191" s="4"/>
      <c r="C191" s="38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>
      <c r="A192" s="4"/>
      <c r="B192" s="4"/>
      <c r="C192" s="38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>
      <c r="A193" s="4"/>
      <c r="B193" s="4"/>
      <c r="C193" s="38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>
      <c r="A194" s="4"/>
      <c r="B194" s="4"/>
      <c r="C194" s="38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>
      <c r="A195" s="4"/>
      <c r="B195" s="4"/>
      <c r="C195" s="38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>
      <c r="A196" s="4"/>
      <c r="B196" s="4"/>
      <c r="C196" s="38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>
      <c r="A197" s="4"/>
      <c r="B197" s="4"/>
      <c r="C197" s="38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>
      <c r="A198" s="4"/>
      <c r="B198" s="4"/>
      <c r="C198" s="38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>
      <c r="A199" s="4"/>
      <c r="B199" s="4"/>
      <c r="C199" s="38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>
      <c r="A200" s="4"/>
      <c r="B200" s="4"/>
      <c r="C200" s="38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>
      <c r="A201" s="4"/>
      <c r="B201" s="4"/>
      <c r="C201" s="38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>
      <c r="A202" s="4"/>
      <c r="B202" s="4"/>
      <c r="C202" s="38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>
      <c r="A203" s="4"/>
      <c r="B203" s="4"/>
      <c r="C203" s="38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>
      <c r="A204" s="4"/>
      <c r="B204" s="4"/>
      <c r="C204" s="38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>
      <c r="A205" s="4"/>
      <c r="B205" s="4"/>
      <c r="C205" s="38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>
      <c r="A206" s="4"/>
      <c r="B206" s="4"/>
      <c r="C206" s="38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>
      <c r="A207" s="4"/>
      <c r="B207" s="4"/>
      <c r="C207" s="38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>
      <c r="A208" s="4"/>
      <c r="B208" s="4"/>
      <c r="C208" s="38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>
      <c r="A209" s="4"/>
      <c r="B209" s="4"/>
      <c r="C209" s="38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>
      <c r="A210" s="4"/>
      <c r="B210" s="4"/>
      <c r="C210" s="38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>
      <c r="A211" s="4"/>
      <c r="B211" s="4"/>
      <c r="C211" s="38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>
      <c r="A212" s="4"/>
      <c r="B212" s="4"/>
      <c r="C212" s="38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>
      <c r="A213" s="4"/>
      <c r="B213" s="4"/>
      <c r="C213" s="38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>
      <c r="A214" s="4"/>
      <c r="B214" s="4"/>
      <c r="C214" s="38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>
      <c r="A215" s="4"/>
      <c r="B215" s="4"/>
      <c r="C215" s="38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>
      <c r="A216" s="4"/>
      <c r="B216" s="4"/>
      <c r="C216" s="38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>
      <c r="A217" s="4"/>
      <c r="B217" s="4"/>
      <c r="C217" s="38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>
      <c r="A218" s="4"/>
      <c r="B218" s="4"/>
      <c r="C218" s="38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>
      <c r="A219" s="4"/>
      <c r="B219" s="4"/>
      <c r="C219" s="38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>
      <c r="A220" s="4"/>
      <c r="B220" s="4"/>
      <c r="C220" s="38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</row>
    <row r="221">
      <c r="A221" s="4"/>
      <c r="B221" s="4"/>
      <c r="C221" s="38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</row>
    <row r="222">
      <c r="A222" s="4"/>
      <c r="B222" s="4"/>
      <c r="C222" s="38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</row>
    <row r="223">
      <c r="A223" s="4"/>
      <c r="B223" s="4"/>
      <c r="C223" s="38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</row>
    <row r="224">
      <c r="A224" s="4"/>
      <c r="B224" s="4"/>
      <c r="C224" s="38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>
      <c r="A225" s="4"/>
      <c r="B225" s="4"/>
      <c r="C225" s="38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</row>
    <row r="226">
      <c r="A226" s="4"/>
      <c r="B226" s="4"/>
      <c r="C226" s="38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</row>
    <row r="227">
      <c r="A227" s="4"/>
      <c r="B227" s="4"/>
      <c r="C227" s="38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</row>
    <row r="228">
      <c r="A228" s="4"/>
      <c r="B228" s="4"/>
      <c r="C228" s="38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</row>
    <row r="229">
      <c r="A229" s="4"/>
      <c r="B229" s="4"/>
      <c r="C229" s="38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</row>
    <row r="230">
      <c r="A230" s="4"/>
      <c r="B230" s="4"/>
      <c r="C230" s="38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</row>
    <row r="231">
      <c r="A231" s="4"/>
      <c r="B231" s="4"/>
      <c r="C231" s="38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</row>
    <row r="232">
      <c r="A232" s="4"/>
      <c r="B232" s="4"/>
      <c r="C232" s="38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</row>
    <row r="233">
      <c r="A233" s="4"/>
      <c r="B233" s="4"/>
      <c r="C233" s="38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</row>
    <row r="234">
      <c r="A234" s="4"/>
      <c r="B234" s="4"/>
      <c r="C234" s="38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</row>
    <row r="235">
      <c r="A235" s="4"/>
      <c r="B235" s="4"/>
      <c r="C235" s="38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</row>
    <row r="236">
      <c r="A236" s="4"/>
      <c r="B236" s="4"/>
      <c r="C236" s="38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</row>
    <row r="237">
      <c r="A237" s="4"/>
      <c r="B237" s="4"/>
      <c r="C237" s="38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</row>
    <row r="238">
      <c r="A238" s="4"/>
      <c r="B238" s="4"/>
      <c r="C238" s="38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>
      <c r="A239" s="4"/>
      <c r="B239" s="4"/>
      <c r="C239" s="38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</row>
    <row r="240">
      <c r="A240" s="4"/>
      <c r="B240" s="4"/>
      <c r="C240" s="38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</row>
    <row r="241">
      <c r="A241" s="4"/>
      <c r="B241" s="4"/>
      <c r="C241" s="38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</row>
    <row r="242">
      <c r="A242" s="4"/>
      <c r="B242" s="4"/>
      <c r="C242" s="38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</row>
    <row r="243">
      <c r="A243" s="4"/>
      <c r="B243" s="4"/>
      <c r="C243" s="38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</row>
    <row r="244">
      <c r="A244" s="4"/>
      <c r="B244" s="4"/>
      <c r="C244" s="38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</row>
    <row r="245">
      <c r="A245" s="4"/>
      <c r="B245" s="4"/>
      <c r="C245" s="38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</row>
    <row r="246">
      <c r="A246" s="4"/>
      <c r="B246" s="4"/>
      <c r="C246" s="38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</row>
    <row r="247">
      <c r="A247" s="4"/>
      <c r="B247" s="4"/>
      <c r="C247" s="38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</row>
    <row r="248">
      <c r="A248" s="4"/>
      <c r="B248" s="4"/>
      <c r="C248" s="38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>
      <c r="A249" s="4"/>
      <c r="B249" s="4"/>
      <c r="C249" s="38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</row>
    <row r="250">
      <c r="A250" s="4"/>
      <c r="B250" s="4"/>
      <c r="C250" s="38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</row>
    <row r="251">
      <c r="A251" s="4"/>
      <c r="B251" s="4"/>
      <c r="C251" s="38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</row>
    <row r="252">
      <c r="A252" s="4"/>
      <c r="B252" s="4"/>
      <c r="C252" s="38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</row>
    <row r="253">
      <c r="A253" s="4"/>
      <c r="B253" s="4"/>
      <c r="C253" s="38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</row>
    <row r="254">
      <c r="A254" s="4"/>
      <c r="B254" s="4"/>
      <c r="C254" s="38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</row>
    <row r="255">
      <c r="A255" s="4"/>
      <c r="B255" s="4"/>
      <c r="C255" s="38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</row>
    <row r="256">
      <c r="A256" s="4"/>
      <c r="B256" s="4"/>
      <c r="C256" s="38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</row>
    <row r="257">
      <c r="A257" s="4"/>
      <c r="B257" s="4"/>
      <c r="C257" s="38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</row>
    <row r="258">
      <c r="A258" s="4"/>
      <c r="B258" s="4"/>
      <c r="C258" s="38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</row>
    <row r="259">
      <c r="A259" s="4"/>
      <c r="B259" s="4"/>
      <c r="C259" s="38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</row>
    <row r="260">
      <c r="A260" s="4"/>
      <c r="B260" s="4"/>
      <c r="C260" s="38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</row>
    <row r="261">
      <c r="A261" s="4"/>
      <c r="B261" s="4"/>
      <c r="C261" s="38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</row>
    <row r="262">
      <c r="A262" s="4"/>
      <c r="B262" s="4"/>
      <c r="C262" s="38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</row>
    <row r="263">
      <c r="A263" s="4"/>
      <c r="B263" s="4"/>
      <c r="C263" s="38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</row>
    <row r="264">
      <c r="A264" s="4"/>
      <c r="B264" s="4"/>
      <c r="C264" s="38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</row>
    <row r="265">
      <c r="A265" s="4"/>
      <c r="B265" s="4"/>
      <c r="C265" s="38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</row>
    <row r="266">
      <c r="A266" s="4"/>
      <c r="B266" s="4"/>
      <c r="C266" s="38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</row>
    <row r="267">
      <c r="A267" s="4"/>
      <c r="B267" s="4"/>
      <c r="C267" s="38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</row>
    <row r="268">
      <c r="A268" s="4"/>
      <c r="B268" s="4"/>
      <c r="C268" s="38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</row>
    <row r="269">
      <c r="A269" s="4"/>
      <c r="B269" s="4"/>
      <c r="C269" s="38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</row>
    <row r="270">
      <c r="A270" s="4"/>
      <c r="B270" s="4"/>
      <c r="C270" s="38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</row>
    <row r="271">
      <c r="A271" s="4"/>
      <c r="B271" s="4"/>
      <c r="C271" s="38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</row>
    <row r="272">
      <c r="A272" s="4"/>
      <c r="B272" s="4"/>
      <c r="C272" s="38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</row>
    <row r="273">
      <c r="A273" s="4"/>
      <c r="B273" s="4"/>
      <c r="C273" s="38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</row>
    <row r="274">
      <c r="A274" s="4"/>
      <c r="B274" s="4"/>
      <c r="C274" s="38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</row>
    <row r="275">
      <c r="A275" s="4"/>
      <c r="B275" s="4"/>
      <c r="C275" s="38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</row>
    <row r="276">
      <c r="A276" s="4"/>
      <c r="B276" s="4"/>
      <c r="C276" s="38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</row>
    <row r="277">
      <c r="A277" s="4"/>
      <c r="B277" s="4"/>
      <c r="C277" s="38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</row>
    <row r="278">
      <c r="A278" s="4"/>
      <c r="B278" s="4"/>
      <c r="C278" s="38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</row>
    <row r="279">
      <c r="A279" s="4"/>
      <c r="B279" s="4"/>
      <c r="C279" s="38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</row>
    <row r="280">
      <c r="A280" s="4"/>
      <c r="B280" s="4"/>
      <c r="C280" s="38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</row>
    <row r="281">
      <c r="A281" s="4"/>
      <c r="B281" s="4"/>
      <c r="C281" s="38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</row>
    <row r="282">
      <c r="A282" s="4"/>
      <c r="B282" s="4"/>
      <c r="C282" s="38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</row>
    <row r="283">
      <c r="A283" s="4"/>
      <c r="B283" s="4"/>
      <c r="C283" s="38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</row>
    <row r="284">
      <c r="A284" s="4"/>
      <c r="B284" s="4"/>
      <c r="C284" s="38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</row>
    <row r="285">
      <c r="A285" s="4"/>
      <c r="B285" s="4"/>
      <c r="C285" s="38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</row>
    <row r="286">
      <c r="A286" s="4"/>
      <c r="B286" s="4"/>
      <c r="C286" s="38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</row>
    <row r="287">
      <c r="A287" s="4"/>
      <c r="B287" s="4"/>
      <c r="C287" s="38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</row>
    <row r="288">
      <c r="A288" s="4"/>
      <c r="B288" s="4"/>
      <c r="C288" s="38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</row>
    <row r="289">
      <c r="A289" s="4"/>
      <c r="B289" s="4"/>
      <c r="C289" s="38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</row>
    <row r="290">
      <c r="A290" s="4"/>
      <c r="B290" s="4"/>
      <c r="C290" s="38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</row>
    <row r="291">
      <c r="A291" s="4"/>
      <c r="B291" s="4"/>
      <c r="C291" s="38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</row>
    <row r="292">
      <c r="A292" s="4"/>
      <c r="B292" s="4"/>
      <c r="C292" s="38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</row>
    <row r="293">
      <c r="A293" s="4"/>
      <c r="B293" s="4"/>
      <c r="C293" s="38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</row>
    <row r="294">
      <c r="A294" s="4"/>
      <c r="B294" s="4"/>
      <c r="C294" s="38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</row>
    <row r="295">
      <c r="A295" s="4"/>
      <c r="B295" s="4"/>
      <c r="C295" s="38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</row>
    <row r="296">
      <c r="A296" s="4"/>
      <c r="B296" s="4"/>
      <c r="C296" s="38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</row>
    <row r="297">
      <c r="A297" s="4"/>
      <c r="B297" s="4"/>
      <c r="C297" s="38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</row>
    <row r="298">
      <c r="A298" s="4"/>
      <c r="B298" s="4"/>
      <c r="C298" s="38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</row>
    <row r="299">
      <c r="A299" s="4"/>
      <c r="B299" s="4"/>
      <c r="C299" s="38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</row>
    <row r="300">
      <c r="A300" s="4"/>
      <c r="B300" s="4"/>
      <c r="C300" s="38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</row>
    <row r="301">
      <c r="A301" s="4"/>
      <c r="B301" s="4"/>
      <c r="C301" s="38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</row>
    <row r="302">
      <c r="A302" s="4"/>
      <c r="B302" s="4"/>
      <c r="C302" s="38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</row>
    <row r="303">
      <c r="A303" s="4"/>
      <c r="B303" s="4"/>
      <c r="C303" s="38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</row>
    <row r="304">
      <c r="A304" s="4"/>
      <c r="B304" s="4"/>
      <c r="C304" s="38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</row>
    <row r="305">
      <c r="A305" s="4"/>
      <c r="B305" s="4"/>
      <c r="C305" s="38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</row>
    <row r="306">
      <c r="A306" s="4"/>
      <c r="B306" s="4"/>
      <c r="C306" s="38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</row>
    <row r="307">
      <c r="A307" s="4"/>
      <c r="B307" s="4"/>
      <c r="C307" s="38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</row>
    <row r="308">
      <c r="A308" s="4"/>
      <c r="B308" s="4"/>
      <c r="C308" s="38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</row>
    <row r="309">
      <c r="A309" s="4"/>
      <c r="B309" s="4"/>
      <c r="C309" s="38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</row>
    <row r="310">
      <c r="A310" s="4"/>
      <c r="B310" s="4"/>
      <c r="C310" s="38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</row>
    <row r="311">
      <c r="A311" s="4"/>
      <c r="B311" s="4"/>
      <c r="C311" s="38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</row>
    <row r="312">
      <c r="A312" s="4"/>
      <c r="B312" s="4"/>
      <c r="C312" s="38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</row>
    <row r="313">
      <c r="A313" s="4"/>
      <c r="B313" s="4"/>
      <c r="C313" s="38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</row>
    <row r="314">
      <c r="A314" s="4"/>
      <c r="B314" s="4"/>
      <c r="C314" s="38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</row>
    <row r="315">
      <c r="A315" s="4"/>
      <c r="B315" s="4"/>
      <c r="C315" s="38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</row>
    <row r="316">
      <c r="A316" s="4"/>
      <c r="B316" s="4"/>
      <c r="C316" s="38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</row>
    <row r="317">
      <c r="A317" s="4"/>
      <c r="B317" s="4"/>
      <c r="C317" s="38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</row>
    <row r="318">
      <c r="A318" s="4"/>
      <c r="B318" s="4"/>
      <c r="C318" s="38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</row>
    <row r="319">
      <c r="A319" s="4"/>
      <c r="B319" s="4"/>
      <c r="C319" s="38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</row>
    <row r="320">
      <c r="A320" s="4"/>
      <c r="B320" s="4"/>
      <c r="C320" s="38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</row>
    <row r="321">
      <c r="A321" s="4"/>
      <c r="B321" s="4"/>
      <c r="C321" s="38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</row>
    <row r="322">
      <c r="A322" s="4"/>
      <c r="B322" s="4"/>
      <c r="C322" s="38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</row>
    <row r="323">
      <c r="A323" s="4"/>
      <c r="B323" s="4"/>
      <c r="C323" s="38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</row>
    <row r="324">
      <c r="A324" s="4"/>
      <c r="B324" s="4"/>
      <c r="C324" s="38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</row>
    <row r="325">
      <c r="A325" s="4"/>
      <c r="B325" s="4"/>
      <c r="C325" s="38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</row>
    <row r="326">
      <c r="A326" s="4"/>
      <c r="B326" s="4"/>
      <c r="C326" s="38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</row>
    <row r="327">
      <c r="A327" s="4"/>
      <c r="B327" s="4"/>
      <c r="C327" s="38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</row>
    <row r="328">
      <c r="A328" s="4"/>
      <c r="B328" s="4"/>
      <c r="C328" s="38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</row>
    <row r="329">
      <c r="A329" s="4"/>
      <c r="B329" s="4"/>
      <c r="C329" s="38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</row>
    <row r="330">
      <c r="A330" s="4"/>
      <c r="B330" s="4"/>
      <c r="C330" s="38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</row>
    <row r="331">
      <c r="A331" s="4"/>
      <c r="B331" s="4"/>
      <c r="C331" s="38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</row>
    <row r="332">
      <c r="A332" s="4"/>
      <c r="B332" s="4"/>
      <c r="C332" s="38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</row>
    <row r="333">
      <c r="A333" s="4"/>
      <c r="B333" s="4"/>
      <c r="C333" s="38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</row>
    <row r="334">
      <c r="A334" s="4"/>
      <c r="B334" s="4"/>
      <c r="C334" s="38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</row>
    <row r="335">
      <c r="A335" s="4"/>
      <c r="B335" s="4"/>
      <c r="C335" s="38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</row>
    <row r="336">
      <c r="A336" s="4"/>
      <c r="B336" s="4"/>
      <c r="C336" s="38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</row>
    <row r="337">
      <c r="A337" s="4"/>
      <c r="B337" s="4"/>
      <c r="C337" s="38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</row>
    <row r="338">
      <c r="A338" s="4"/>
      <c r="B338" s="4"/>
      <c r="C338" s="38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</row>
    <row r="339">
      <c r="A339" s="4"/>
      <c r="B339" s="4"/>
      <c r="C339" s="38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</row>
    <row r="340">
      <c r="A340" s="4"/>
      <c r="B340" s="4"/>
      <c r="C340" s="38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</row>
    <row r="341">
      <c r="A341" s="4"/>
      <c r="B341" s="4"/>
      <c r="C341" s="38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</row>
    <row r="342">
      <c r="A342" s="4"/>
      <c r="B342" s="4"/>
      <c r="C342" s="38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</row>
    <row r="343">
      <c r="A343" s="4"/>
      <c r="B343" s="4"/>
      <c r="C343" s="38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</row>
    <row r="344">
      <c r="A344" s="4"/>
      <c r="B344" s="4"/>
      <c r="C344" s="38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</row>
    <row r="345">
      <c r="A345" s="4"/>
      <c r="B345" s="4"/>
      <c r="C345" s="38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</row>
    <row r="346">
      <c r="A346" s="4"/>
      <c r="B346" s="4"/>
      <c r="C346" s="38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</row>
    <row r="347">
      <c r="A347" s="4"/>
      <c r="B347" s="4"/>
      <c r="C347" s="38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</row>
    <row r="348">
      <c r="A348" s="4"/>
      <c r="B348" s="4"/>
      <c r="C348" s="38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</row>
    <row r="349">
      <c r="A349" s="4"/>
      <c r="B349" s="4"/>
      <c r="C349" s="38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</row>
    <row r="350">
      <c r="A350" s="4"/>
      <c r="B350" s="4"/>
      <c r="C350" s="38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</row>
    <row r="351">
      <c r="A351" s="4"/>
      <c r="B351" s="4"/>
      <c r="C351" s="38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</row>
    <row r="352">
      <c r="A352" s="4"/>
      <c r="B352" s="4"/>
      <c r="C352" s="38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</row>
    <row r="353">
      <c r="A353" s="4"/>
      <c r="B353" s="4"/>
      <c r="C353" s="38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</row>
    <row r="354">
      <c r="A354" s="4"/>
      <c r="B354" s="4"/>
      <c r="C354" s="38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</row>
    <row r="355">
      <c r="A355" s="4"/>
      <c r="B355" s="4"/>
      <c r="C355" s="38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</row>
    <row r="356">
      <c r="A356" s="4"/>
      <c r="B356" s="4"/>
      <c r="C356" s="38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</row>
    <row r="357">
      <c r="A357" s="4"/>
      <c r="B357" s="4"/>
      <c r="C357" s="38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</row>
    <row r="358">
      <c r="A358" s="4"/>
      <c r="B358" s="4"/>
      <c r="C358" s="38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</row>
    <row r="359">
      <c r="A359" s="4"/>
      <c r="B359" s="4"/>
      <c r="C359" s="38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</row>
    <row r="360">
      <c r="A360" s="4"/>
      <c r="B360" s="4"/>
      <c r="C360" s="38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</row>
    <row r="361">
      <c r="A361" s="4"/>
      <c r="B361" s="4"/>
      <c r="C361" s="38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</row>
    <row r="362">
      <c r="A362" s="4"/>
      <c r="B362" s="4"/>
      <c r="C362" s="38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</row>
    <row r="363">
      <c r="A363" s="4"/>
      <c r="B363" s="4"/>
      <c r="C363" s="38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</row>
    <row r="364">
      <c r="A364" s="4"/>
      <c r="B364" s="4"/>
      <c r="C364" s="38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</row>
    <row r="365">
      <c r="A365" s="4"/>
      <c r="B365" s="4"/>
      <c r="C365" s="38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</row>
    <row r="366">
      <c r="A366" s="4"/>
      <c r="B366" s="4"/>
      <c r="C366" s="38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</row>
    <row r="367">
      <c r="A367" s="4"/>
      <c r="B367" s="4"/>
      <c r="C367" s="38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</row>
    <row r="368">
      <c r="A368" s="4"/>
      <c r="B368" s="4"/>
      <c r="C368" s="38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</row>
    <row r="369">
      <c r="A369" s="4"/>
      <c r="B369" s="4"/>
      <c r="C369" s="38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</row>
    <row r="370">
      <c r="A370" s="4"/>
      <c r="B370" s="4"/>
      <c r="C370" s="38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</row>
    <row r="371">
      <c r="A371" s="4"/>
      <c r="B371" s="4"/>
      <c r="C371" s="38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</row>
    <row r="372">
      <c r="A372" s="4"/>
      <c r="B372" s="4"/>
      <c r="C372" s="38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</row>
    <row r="373">
      <c r="A373" s="4"/>
      <c r="B373" s="4"/>
      <c r="C373" s="38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</row>
    <row r="374">
      <c r="A374" s="4"/>
      <c r="B374" s="4"/>
      <c r="C374" s="38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</row>
    <row r="375">
      <c r="A375" s="4"/>
      <c r="B375" s="4"/>
      <c r="C375" s="38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</row>
    <row r="376">
      <c r="A376" s="4"/>
      <c r="B376" s="4"/>
      <c r="C376" s="38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</row>
    <row r="377">
      <c r="A377" s="4"/>
      <c r="B377" s="4"/>
      <c r="C377" s="38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</row>
    <row r="378">
      <c r="A378" s="4"/>
      <c r="B378" s="4"/>
      <c r="C378" s="38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</row>
    <row r="379">
      <c r="A379" s="4"/>
      <c r="B379" s="4"/>
      <c r="C379" s="38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</row>
    <row r="380">
      <c r="A380" s="4"/>
      <c r="B380" s="4"/>
      <c r="C380" s="38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</row>
    <row r="381">
      <c r="A381" s="4"/>
      <c r="B381" s="4"/>
      <c r="C381" s="38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</row>
    <row r="382">
      <c r="A382" s="4"/>
      <c r="B382" s="4"/>
      <c r="C382" s="38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</row>
    <row r="383">
      <c r="A383" s="4"/>
      <c r="B383" s="4"/>
      <c r="C383" s="38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</row>
    <row r="384">
      <c r="A384" s="4"/>
      <c r="B384" s="4"/>
      <c r="C384" s="38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</row>
    <row r="385">
      <c r="A385" s="4"/>
      <c r="B385" s="4"/>
      <c r="C385" s="38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</row>
    <row r="386">
      <c r="A386" s="4"/>
      <c r="B386" s="4"/>
      <c r="C386" s="38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</row>
    <row r="387">
      <c r="A387" s="4"/>
      <c r="B387" s="4"/>
      <c r="C387" s="38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</row>
    <row r="388">
      <c r="A388" s="4"/>
      <c r="B388" s="4"/>
      <c r="C388" s="38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</row>
    <row r="389">
      <c r="A389" s="4"/>
      <c r="B389" s="4"/>
      <c r="C389" s="38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</row>
    <row r="390">
      <c r="A390" s="4"/>
      <c r="B390" s="4"/>
      <c r="C390" s="38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</row>
    <row r="391">
      <c r="A391" s="4"/>
      <c r="B391" s="4"/>
      <c r="C391" s="38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</row>
    <row r="392">
      <c r="A392" s="4"/>
      <c r="B392" s="4"/>
      <c r="C392" s="38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</row>
    <row r="393">
      <c r="A393" s="4"/>
      <c r="B393" s="4"/>
      <c r="C393" s="38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</row>
    <row r="394">
      <c r="A394" s="4"/>
      <c r="B394" s="4"/>
      <c r="C394" s="38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</row>
    <row r="395">
      <c r="A395" s="4"/>
      <c r="B395" s="4"/>
      <c r="C395" s="38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</row>
    <row r="396">
      <c r="A396" s="4"/>
      <c r="B396" s="4"/>
      <c r="C396" s="38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</row>
    <row r="397">
      <c r="A397" s="4"/>
      <c r="B397" s="4"/>
      <c r="C397" s="38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</row>
    <row r="398">
      <c r="A398" s="4"/>
      <c r="B398" s="4"/>
      <c r="C398" s="38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</row>
    <row r="399">
      <c r="A399" s="4"/>
      <c r="B399" s="4"/>
      <c r="C399" s="38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</row>
    <row r="400">
      <c r="A400" s="4"/>
      <c r="B400" s="4"/>
      <c r="C400" s="38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</row>
    <row r="401">
      <c r="A401" s="4"/>
      <c r="B401" s="4"/>
      <c r="C401" s="38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</row>
    <row r="402">
      <c r="A402" s="4"/>
      <c r="B402" s="4"/>
      <c r="C402" s="38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</row>
    <row r="403">
      <c r="A403" s="4"/>
      <c r="B403" s="4"/>
      <c r="C403" s="38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</row>
    <row r="404">
      <c r="A404" s="4"/>
      <c r="B404" s="4"/>
      <c r="C404" s="38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</row>
    <row r="405">
      <c r="A405" s="4"/>
      <c r="B405" s="4"/>
      <c r="C405" s="38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</row>
    <row r="406">
      <c r="A406" s="4"/>
      <c r="B406" s="4"/>
      <c r="C406" s="38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</row>
    <row r="407">
      <c r="A407" s="4"/>
      <c r="B407" s="4"/>
      <c r="C407" s="38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</row>
    <row r="408">
      <c r="A408" s="4"/>
      <c r="B408" s="4"/>
      <c r="C408" s="38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</row>
    <row r="409">
      <c r="A409" s="4"/>
      <c r="B409" s="4"/>
      <c r="C409" s="38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</row>
    <row r="410">
      <c r="A410" s="4"/>
      <c r="B410" s="4"/>
      <c r="C410" s="38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</row>
    <row r="411">
      <c r="A411" s="4"/>
      <c r="B411" s="4"/>
      <c r="C411" s="38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</row>
    <row r="412">
      <c r="A412" s="4"/>
      <c r="B412" s="4"/>
      <c r="C412" s="38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</row>
    <row r="413">
      <c r="A413" s="4"/>
      <c r="B413" s="4"/>
      <c r="C413" s="38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</row>
    <row r="414">
      <c r="A414" s="4"/>
      <c r="B414" s="4"/>
      <c r="C414" s="38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</row>
    <row r="415">
      <c r="A415" s="4"/>
      <c r="B415" s="4"/>
      <c r="C415" s="38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</row>
    <row r="416">
      <c r="A416" s="4"/>
      <c r="B416" s="4"/>
      <c r="C416" s="38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</row>
    <row r="417">
      <c r="A417" s="4"/>
      <c r="B417" s="4"/>
      <c r="C417" s="38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</row>
    <row r="418">
      <c r="A418" s="4"/>
      <c r="B418" s="4"/>
      <c r="C418" s="38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</row>
    <row r="419">
      <c r="A419" s="4"/>
      <c r="B419" s="4"/>
      <c r="C419" s="38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</row>
    <row r="420">
      <c r="A420" s="4"/>
      <c r="B420" s="4"/>
      <c r="C420" s="38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</row>
    <row r="421">
      <c r="A421" s="4"/>
      <c r="B421" s="4"/>
      <c r="C421" s="38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</row>
    <row r="422">
      <c r="A422" s="4"/>
      <c r="B422" s="4"/>
      <c r="C422" s="38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</row>
    <row r="423">
      <c r="A423" s="4"/>
      <c r="B423" s="4"/>
      <c r="C423" s="38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</row>
    <row r="424">
      <c r="A424" s="4"/>
      <c r="B424" s="4"/>
      <c r="C424" s="38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</row>
    <row r="425">
      <c r="A425" s="4"/>
      <c r="B425" s="4"/>
      <c r="C425" s="38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</row>
    <row r="426">
      <c r="A426" s="4"/>
      <c r="B426" s="4"/>
      <c r="C426" s="38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</row>
    <row r="427">
      <c r="A427" s="4"/>
      <c r="B427" s="4"/>
      <c r="C427" s="38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</row>
    <row r="428">
      <c r="A428" s="4"/>
      <c r="B428" s="4"/>
      <c r="C428" s="38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</row>
    <row r="429">
      <c r="A429" s="4"/>
      <c r="B429" s="4"/>
      <c r="C429" s="38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</row>
    <row r="430">
      <c r="A430" s="4"/>
      <c r="B430" s="4"/>
      <c r="C430" s="38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</row>
    <row r="431">
      <c r="A431" s="4"/>
      <c r="B431" s="4"/>
      <c r="C431" s="38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</row>
    <row r="432">
      <c r="A432" s="4"/>
      <c r="B432" s="4"/>
      <c r="C432" s="38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</row>
    <row r="433">
      <c r="A433" s="4"/>
      <c r="B433" s="4"/>
      <c r="C433" s="38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</row>
    <row r="434">
      <c r="A434" s="4"/>
      <c r="B434" s="4"/>
      <c r="C434" s="38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</row>
    <row r="435">
      <c r="A435" s="4"/>
      <c r="B435" s="4"/>
      <c r="C435" s="38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</row>
    <row r="436">
      <c r="A436" s="4"/>
      <c r="B436" s="4"/>
      <c r="C436" s="38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</row>
    <row r="437">
      <c r="A437" s="4"/>
      <c r="B437" s="4"/>
      <c r="C437" s="38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</row>
    <row r="438">
      <c r="A438" s="4"/>
      <c r="B438" s="4"/>
      <c r="C438" s="38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</row>
    <row r="439">
      <c r="A439" s="4"/>
      <c r="B439" s="4"/>
      <c r="C439" s="38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</row>
    <row r="440">
      <c r="A440" s="4"/>
      <c r="B440" s="4"/>
      <c r="C440" s="38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</row>
    <row r="441">
      <c r="A441" s="4"/>
      <c r="B441" s="4"/>
      <c r="C441" s="38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</row>
    <row r="442">
      <c r="A442" s="4"/>
      <c r="B442" s="4"/>
      <c r="C442" s="38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</row>
    <row r="443">
      <c r="A443" s="4"/>
      <c r="B443" s="4"/>
      <c r="C443" s="38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</row>
    <row r="444">
      <c r="A444" s="4"/>
      <c r="B444" s="4"/>
      <c r="C444" s="38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</row>
    <row r="445">
      <c r="A445" s="4"/>
      <c r="B445" s="4"/>
      <c r="C445" s="38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</row>
    <row r="446">
      <c r="A446" s="4"/>
      <c r="B446" s="4"/>
      <c r="C446" s="38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</row>
    <row r="447">
      <c r="A447" s="4"/>
      <c r="B447" s="4"/>
      <c r="C447" s="38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</row>
    <row r="448">
      <c r="A448" s="4"/>
      <c r="B448" s="4"/>
      <c r="C448" s="38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</row>
    <row r="449">
      <c r="A449" s="4"/>
      <c r="B449" s="4"/>
      <c r="C449" s="38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</row>
    <row r="450">
      <c r="A450" s="4"/>
      <c r="B450" s="4"/>
      <c r="C450" s="38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</row>
    <row r="451">
      <c r="A451" s="4"/>
      <c r="B451" s="4"/>
      <c r="C451" s="38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</row>
    <row r="452">
      <c r="A452" s="4"/>
      <c r="B452" s="4"/>
      <c r="C452" s="38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</row>
    <row r="453">
      <c r="A453" s="4"/>
      <c r="B453" s="4"/>
      <c r="C453" s="38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</row>
    <row r="454">
      <c r="A454" s="4"/>
      <c r="B454" s="4"/>
      <c r="C454" s="38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</row>
    <row r="455">
      <c r="A455" s="4"/>
      <c r="B455" s="4"/>
      <c r="C455" s="38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</row>
    <row r="456">
      <c r="A456" s="4"/>
      <c r="B456" s="4"/>
      <c r="C456" s="38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</row>
    <row r="457">
      <c r="A457" s="4"/>
      <c r="B457" s="4"/>
      <c r="C457" s="38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</row>
    <row r="458">
      <c r="A458" s="4"/>
      <c r="B458" s="4"/>
      <c r="C458" s="38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</row>
    <row r="459">
      <c r="A459" s="4"/>
      <c r="B459" s="4"/>
      <c r="C459" s="38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</row>
    <row r="460">
      <c r="A460" s="4"/>
      <c r="B460" s="4"/>
      <c r="C460" s="38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</row>
    <row r="461">
      <c r="A461" s="4"/>
      <c r="B461" s="4"/>
      <c r="C461" s="38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</row>
    <row r="462">
      <c r="A462" s="4"/>
      <c r="B462" s="4"/>
      <c r="C462" s="38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</row>
    <row r="463">
      <c r="A463" s="4"/>
      <c r="B463" s="4"/>
      <c r="C463" s="38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</row>
    <row r="464">
      <c r="A464" s="4"/>
      <c r="B464" s="4"/>
      <c r="C464" s="38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</row>
    <row r="465">
      <c r="A465" s="4"/>
      <c r="B465" s="4"/>
      <c r="C465" s="38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</row>
    <row r="466">
      <c r="A466" s="4"/>
      <c r="B466" s="4"/>
      <c r="C466" s="38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</row>
    <row r="467">
      <c r="A467" s="4"/>
      <c r="B467" s="4"/>
      <c r="C467" s="38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</row>
    <row r="468">
      <c r="A468" s="4"/>
      <c r="B468" s="4"/>
      <c r="C468" s="38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</row>
    <row r="469">
      <c r="A469" s="4"/>
      <c r="B469" s="4"/>
      <c r="C469" s="38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</row>
    <row r="470">
      <c r="A470" s="4"/>
      <c r="B470" s="4"/>
      <c r="C470" s="38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</row>
    <row r="471">
      <c r="A471" s="4"/>
      <c r="B471" s="4"/>
      <c r="C471" s="38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</row>
    <row r="472">
      <c r="A472" s="4"/>
      <c r="B472" s="4"/>
      <c r="C472" s="38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</row>
    <row r="473">
      <c r="A473" s="4"/>
      <c r="B473" s="4"/>
      <c r="C473" s="38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</row>
    <row r="474">
      <c r="A474" s="4"/>
      <c r="B474" s="4"/>
      <c r="C474" s="38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</row>
    <row r="475">
      <c r="A475" s="4"/>
      <c r="B475" s="4"/>
      <c r="C475" s="38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</row>
    <row r="476">
      <c r="A476" s="4"/>
      <c r="B476" s="4"/>
      <c r="C476" s="38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</row>
    <row r="477">
      <c r="A477" s="4"/>
      <c r="B477" s="4"/>
      <c r="C477" s="38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</row>
    <row r="478">
      <c r="A478" s="4"/>
      <c r="B478" s="4"/>
      <c r="C478" s="38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</row>
    <row r="479">
      <c r="A479" s="4"/>
      <c r="B479" s="4"/>
      <c r="C479" s="38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</row>
    <row r="480">
      <c r="A480" s="4"/>
      <c r="B480" s="4"/>
      <c r="C480" s="38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</row>
    <row r="481">
      <c r="A481" s="4"/>
      <c r="B481" s="4"/>
      <c r="C481" s="38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</row>
    <row r="482">
      <c r="A482" s="4"/>
      <c r="B482" s="4"/>
      <c r="C482" s="38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</row>
    <row r="483">
      <c r="A483" s="4"/>
      <c r="B483" s="4"/>
      <c r="C483" s="38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</row>
    <row r="484">
      <c r="A484" s="4"/>
      <c r="B484" s="4"/>
      <c r="C484" s="38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</row>
    <row r="485">
      <c r="A485" s="4"/>
      <c r="B485" s="4"/>
      <c r="C485" s="38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</row>
    <row r="486">
      <c r="A486" s="4"/>
      <c r="B486" s="4"/>
      <c r="C486" s="38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</row>
    <row r="487">
      <c r="A487" s="4"/>
      <c r="B487" s="4"/>
      <c r="C487" s="38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</row>
    <row r="488">
      <c r="A488" s="4"/>
      <c r="B488" s="4"/>
      <c r="C488" s="38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</row>
    <row r="489">
      <c r="A489" s="4"/>
      <c r="B489" s="4"/>
      <c r="C489" s="38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</row>
    <row r="490">
      <c r="A490" s="4"/>
      <c r="B490" s="4"/>
      <c r="C490" s="38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</row>
    <row r="491">
      <c r="A491" s="4"/>
      <c r="B491" s="4"/>
      <c r="C491" s="38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</row>
    <row r="492">
      <c r="A492" s="4"/>
      <c r="B492" s="4"/>
      <c r="C492" s="38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</row>
    <row r="493">
      <c r="A493" s="4"/>
      <c r="B493" s="4"/>
      <c r="C493" s="38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</row>
    <row r="494">
      <c r="A494" s="4"/>
      <c r="B494" s="4"/>
      <c r="C494" s="38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</row>
    <row r="495">
      <c r="A495" s="4"/>
      <c r="B495" s="4"/>
      <c r="C495" s="38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</row>
    <row r="496">
      <c r="A496" s="4"/>
      <c r="B496" s="4"/>
      <c r="C496" s="38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</row>
    <row r="497">
      <c r="A497" s="4"/>
      <c r="B497" s="4"/>
      <c r="C497" s="38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</row>
    <row r="498">
      <c r="A498" s="4"/>
      <c r="B498" s="4"/>
      <c r="C498" s="38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</row>
    <row r="499">
      <c r="A499" s="4"/>
      <c r="B499" s="4"/>
      <c r="C499" s="38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</row>
    <row r="500">
      <c r="A500" s="4"/>
      <c r="B500" s="4"/>
      <c r="C500" s="38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</row>
    <row r="501">
      <c r="A501" s="4"/>
      <c r="B501" s="4"/>
      <c r="C501" s="38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</row>
    <row r="502">
      <c r="A502" s="4"/>
      <c r="B502" s="4"/>
      <c r="C502" s="38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</row>
    <row r="503">
      <c r="A503" s="4"/>
      <c r="B503" s="4"/>
      <c r="C503" s="38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</row>
    <row r="504">
      <c r="A504" s="4"/>
      <c r="B504" s="4"/>
      <c r="C504" s="38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</row>
    <row r="505">
      <c r="A505" s="4"/>
      <c r="B505" s="4"/>
      <c r="C505" s="38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</row>
    <row r="506">
      <c r="A506" s="4"/>
      <c r="B506" s="4"/>
      <c r="C506" s="38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</row>
    <row r="507">
      <c r="A507" s="4"/>
      <c r="B507" s="4"/>
      <c r="C507" s="38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</row>
    <row r="508">
      <c r="A508" s="4"/>
      <c r="B508" s="4"/>
      <c r="C508" s="38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</row>
    <row r="509">
      <c r="A509" s="4"/>
      <c r="B509" s="4"/>
      <c r="C509" s="38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</row>
    <row r="510">
      <c r="A510" s="4"/>
      <c r="B510" s="4"/>
      <c r="C510" s="38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</row>
    <row r="511">
      <c r="A511" s="4"/>
      <c r="B511" s="4"/>
      <c r="C511" s="38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</row>
    <row r="512">
      <c r="A512" s="4"/>
      <c r="B512" s="4"/>
      <c r="C512" s="38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</row>
    <row r="513">
      <c r="A513" s="4"/>
      <c r="B513" s="4"/>
      <c r="C513" s="38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</row>
    <row r="514">
      <c r="A514" s="4"/>
      <c r="B514" s="4"/>
      <c r="C514" s="38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</row>
    <row r="515">
      <c r="A515" s="4"/>
      <c r="B515" s="4"/>
      <c r="C515" s="38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</row>
    <row r="516">
      <c r="A516" s="4"/>
      <c r="B516" s="4"/>
      <c r="C516" s="38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</row>
    <row r="517">
      <c r="A517" s="4"/>
      <c r="B517" s="4"/>
      <c r="C517" s="38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</row>
    <row r="518">
      <c r="A518" s="4"/>
      <c r="B518" s="4"/>
      <c r="C518" s="38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</row>
    <row r="519">
      <c r="A519" s="4"/>
      <c r="B519" s="4"/>
      <c r="C519" s="38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</row>
    <row r="520">
      <c r="A520" s="4"/>
      <c r="B520" s="4"/>
      <c r="C520" s="38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</row>
    <row r="521">
      <c r="A521" s="4"/>
      <c r="B521" s="4"/>
      <c r="C521" s="38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</row>
    <row r="522">
      <c r="A522" s="4"/>
      <c r="B522" s="4"/>
      <c r="C522" s="38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</row>
    <row r="523">
      <c r="A523" s="4"/>
      <c r="B523" s="4"/>
      <c r="C523" s="38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</row>
    <row r="524">
      <c r="A524" s="4"/>
      <c r="B524" s="4"/>
      <c r="C524" s="38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</row>
    <row r="525">
      <c r="A525" s="4"/>
      <c r="B525" s="4"/>
      <c r="C525" s="38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</row>
    <row r="526">
      <c r="A526" s="4"/>
      <c r="B526" s="4"/>
      <c r="C526" s="38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</row>
    <row r="527">
      <c r="A527" s="4"/>
      <c r="B527" s="4"/>
      <c r="C527" s="38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</row>
    <row r="528">
      <c r="A528" s="4"/>
      <c r="B528" s="4"/>
      <c r="C528" s="38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</row>
    <row r="529">
      <c r="A529" s="4"/>
      <c r="B529" s="4"/>
      <c r="C529" s="38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</row>
    <row r="530">
      <c r="A530" s="4"/>
      <c r="B530" s="4"/>
      <c r="C530" s="38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</row>
    <row r="531">
      <c r="A531" s="4"/>
      <c r="B531" s="4"/>
      <c r="C531" s="38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</row>
    <row r="532">
      <c r="A532" s="4"/>
      <c r="B532" s="4"/>
      <c r="C532" s="38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</row>
    <row r="533">
      <c r="A533" s="4"/>
      <c r="B533" s="4"/>
      <c r="C533" s="38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</row>
    <row r="534">
      <c r="A534" s="4"/>
      <c r="B534" s="4"/>
      <c r="C534" s="38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</row>
    <row r="535">
      <c r="A535" s="4"/>
      <c r="B535" s="4"/>
      <c r="C535" s="38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</row>
    <row r="536">
      <c r="A536" s="4"/>
      <c r="B536" s="4"/>
      <c r="C536" s="38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</row>
    <row r="537">
      <c r="A537" s="4"/>
      <c r="B537" s="4"/>
      <c r="C537" s="38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</row>
    <row r="538">
      <c r="A538" s="4"/>
      <c r="B538" s="4"/>
      <c r="C538" s="38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</row>
    <row r="539">
      <c r="A539" s="4"/>
      <c r="B539" s="4"/>
      <c r="C539" s="38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</row>
    <row r="540">
      <c r="A540" s="4"/>
      <c r="B540" s="4"/>
      <c r="C540" s="38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</row>
    <row r="541">
      <c r="A541" s="4"/>
      <c r="B541" s="4"/>
      <c r="C541" s="38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</row>
    <row r="542">
      <c r="A542" s="4"/>
      <c r="B542" s="4"/>
      <c r="C542" s="38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</row>
    <row r="543">
      <c r="A543" s="4"/>
      <c r="B543" s="4"/>
      <c r="C543" s="38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</row>
    <row r="544">
      <c r="A544" s="4"/>
      <c r="B544" s="4"/>
      <c r="C544" s="38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</row>
    <row r="545">
      <c r="A545" s="4"/>
      <c r="B545" s="4"/>
      <c r="C545" s="38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</row>
    <row r="546">
      <c r="A546" s="4"/>
      <c r="B546" s="4"/>
      <c r="C546" s="38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</row>
    <row r="547">
      <c r="A547" s="4"/>
      <c r="B547" s="4"/>
      <c r="C547" s="38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</row>
    <row r="548">
      <c r="A548" s="4"/>
      <c r="B548" s="4"/>
      <c r="C548" s="38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</row>
    <row r="549">
      <c r="A549" s="4"/>
      <c r="B549" s="4"/>
      <c r="C549" s="38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</row>
    <row r="550">
      <c r="A550" s="4"/>
      <c r="B550" s="4"/>
      <c r="C550" s="38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</row>
    <row r="551">
      <c r="A551" s="4"/>
      <c r="B551" s="4"/>
      <c r="C551" s="38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</row>
    <row r="552">
      <c r="A552" s="4"/>
      <c r="B552" s="4"/>
      <c r="C552" s="38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</row>
    <row r="553">
      <c r="A553" s="4"/>
      <c r="B553" s="4"/>
      <c r="C553" s="38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</row>
    <row r="554">
      <c r="A554" s="4"/>
      <c r="B554" s="4"/>
      <c r="C554" s="38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</row>
    <row r="555">
      <c r="A555" s="4"/>
      <c r="B555" s="4"/>
      <c r="C555" s="38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</row>
    <row r="556">
      <c r="A556" s="4"/>
      <c r="B556" s="4"/>
      <c r="C556" s="38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</row>
    <row r="557">
      <c r="A557" s="4"/>
      <c r="B557" s="4"/>
      <c r="C557" s="38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</row>
    <row r="558">
      <c r="A558" s="4"/>
      <c r="B558" s="4"/>
      <c r="C558" s="38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</row>
    <row r="559">
      <c r="A559" s="4"/>
      <c r="B559" s="4"/>
      <c r="C559" s="38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</row>
    <row r="560">
      <c r="A560" s="4"/>
      <c r="B560" s="4"/>
      <c r="C560" s="38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</row>
    <row r="561">
      <c r="A561" s="4"/>
      <c r="B561" s="4"/>
      <c r="C561" s="38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</row>
    <row r="562">
      <c r="A562" s="4"/>
      <c r="B562" s="4"/>
      <c r="C562" s="38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</row>
    <row r="563">
      <c r="A563" s="4"/>
      <c r="B563" s="4"/>
      <c r="C563" s="38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</row>
    <row r="564">
      <c r="A564" s="4"/>
      <c r="B564" s="4"/>
      <c r="C564" s="38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</row>
    <row r="565">
      <c r="A565" s="4"/>
      <c r="B565" s="4"/>
      <c r="C565" s="38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</row>
    <row r="566">
      <c r="A566" s="4"/>
      <c r="B566" s="4"/>
      <c r="C566" s="38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</row>
    <row r="567">
      <c r="A567" s="4"/>
      <c r="B567" s="4"/>
      <c r="C567" s="38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</row>
    <row r="568">
      <c r="A568" s="4"/>
      <c r="B568" s="4"/>
      <c r="C568" s="38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</row>
    <row r="569">
      <c r="A569" s="4"/>
      <c r="B569" s="4"/>
      <c r="C569" s="38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</row>
    <row r="570">
      <c r="A570" s="4"/>
      <c r="B570" s="4"/>
      <c r="C570" s="38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</row>
    <row r="571">
      <c r="A571" s="4"/>
      <c r="B571" s="4"/>
      <c r="C571" s="38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</row>
    <row r="572">
      <c r="A572" s="4"/>
      <c r="B572" s="4"/>
      <c r="C572" s="38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</row>
    <row r="573">
      <c r="A573" s="4"/>
      <c r="B573" s="4"/>
      <c r="C573" s="38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</row>
    <row r="574">
      <c r="A574" s="4"/>
      <c r="B574" s="4"/>
      <c r="C574" s="38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</row>
    <row r="575">
      <c r="A575" s="4"/>
      <c r="B575" s="4"/>
      <c r="C575" s="38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</row>
    <row r="576">
      <c r="A576" s="4"/>
      <c r="B576" s="4"/>
      <c r="C576" s="38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</row>
    <row r="577">
      <c r="A577" s="4"/>
      <c r="B577" s="4"/>
      <c r="C577" s="38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</row>
    <row r="578">
      <c r="A578" s="4"/>
      <c r="B578" s="4"/>
      <c r="C578" s="38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</row>
    <row r="579">
      <c r="A579" s="4"/>
      <c r="B579" s="4"/>
      <c r="C579" s="38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</row>
    <row r="580">
      <c r="A580" s="4"/>
      <c r="B580" s="4"/>
      <c r="C580" s="38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</row>
    <row r="581">
      <c r="A581" s="4"/>
      <c r="B581" s="4"/>
      <c r="C581" s="38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</row>
    <row r="582">
      <c r="A582" s="4"/>
      <c r="B582" s="4"/>
      <c r="C582" s="38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</row>
    <row r="583">
      <c r="A583" s="4"/>
      <c r="B583" s="4"/>
      <c r="C583" s="38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</row>
    <row r="584">
      <c r="A584" s="4"/>
      <c r="B584" s="4"/>
      <c r="C584" s="38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</row>
    <row r="585">
      <c r="A585" s="4"/>
      <c r="B585" s="4"/>
      <c r="C585" s="38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</row>
    <row r="586">
      <c r="A586" s="4"/>
      <c r="B586" s="4"/>
      <c r="C586" s="38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</row>
    <row r="587">
      <c r="A587" s="4"/>
      <c r="B587" s="4"/>
      <c r="C587" s="38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</row>
    <row r="588">
      <c r="A588" s="4"/>
      <c r="B588" s="4"/>
      <c r="C588" s="38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</row>
    <row r="589">
      <c r="A589" s="4"/>
      <c r="B589" s="4"/>
      <c r="C589" s="38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</row>
    <row r="590">
      <c r="A590" s="4"/>
      <c r="B590" s="4"/>
      <c r="C590" s="38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</row>
    <row r="591">
      <c r="A591" s="4"/>
      <c r="B591" s="4"/>
      <c r="C591" s="38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</row>
    <row r="592">
      <c r="A592" s="4"/>
      <c r="B592" s="4"/>
      <c r="C592" s="38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</row>
    <row r="593">
      <c r="A593" s="4"/>
      <c r="B593" s="4"/>
      <c r="C593" s="38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</row>
    <row r="594">
      <c r="A594" s="4"/>
      <c r="B594" s="4"/>
      <c r="C594" s="38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</row>
    <row r="595">
      <c r="A595" s="4"/>
      <c r="B595" s="4"/>
      <c r="C595" s="38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</row>
    <row r="596">
      <c r="A596" s="4"/>
      <c r="B596" s="4"/>
      <c r="C596" s="38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</row>
    <row r="597">
      <c r="A597" s="4"/>
      <c r="B597" s="4"/>
      <c r="C597" s="38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</row>
    <row r="598">
      <c r="A598" s="4"/>
      <c r="B598" s="4"/>
      <c r="C598" s="38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</row>
    <row r="599">
      <c r="A599" s="4"/>
      <c r="B599" s="4"/>
      <c r="C599" s="38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</row>
    <row r="600">
      <c r="A600" s="4"/>
      <c r="B600" s="4"/>
      <c r="C600" s="38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</row>
    <row r="601">
      <c r="A601" s="4"/>
      <c r="B601" s="4"/>
      <c r="C601" s="38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</row>
    <row r="602">
      <c r="A602" s="4"/>
      <c r="B602" s="4"/>
      <c r="C602" s="38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</row>
    <row r="603">
      <c r="A603" s="4"/>
      <c r="B603" s="4"/>
      <c r="C603" s="38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</row>
    <row r="604">
      <c r="A604" s="4"/>
      <c r="B604" s="4"/>
      <c r="C604" s="38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</row>
    <row r="605">
      <c r="A605" s="4"/>
      <c r="B605" s="4"/>
      <c r="C605" s="38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</row>
    <row r="606">
      <c r="A606" s="4"/>
      <c r="B606" s="4"/>
      <c r="C606" s="38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</row>
    <row r="607">
      <c r="A607" s="4"/>
      <c r="B607" s="4"/>
      <c r="C607" s="38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</row>
    <row r="608">
      <c r="A608" s="4"/>
      <c r="B608" s="4"/>
      <c r="C608" s="38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</row>
    <row r="609">
      <c r="A609" s="4"/>
      <c r="B609" s="4"/>
      <c r="C609" s="38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</row>
    <row r="610">
      <c r="A610" s="4"/>
      <c r="B610" s="4"/>
      <c r="C610" s="38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</row>
    <row r="611">
      <c r="A611" s="4"/>
      <c r="B611" s="4"/>
      <c r="C611" s="38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</row>
    <row r="612">
      <c r="A612" s="4"/>
      <c r="B612" s="4"/>
      <c r="C612" s="38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</row>
    <row r="613">
      <c r="A613" s="4"/>
      <c r="B613" s="4"/>
      <c r="C613" s="38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</row>
    <row r="614">
      <c r="A614" s="4"/>
      <c r="B614" s="4"/>
      <c r="C614" s="38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</row>
    <row r="615">
      <c r="A615" s="4"/>
      <c r="B615" s="4"/>
      <c r="C615" s="38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</row>
    <row r="616">
      <c r="A616" s="4"/>
      <c r="B616" s="4"/>
      <c r="C616" s="38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</row>
    <row r="617">
      <c r="A617" s="4"/>
      <c r="B617" s="4"/>
      <c r="C617" s="38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</row>
    <row r="618">
      <c r="A618" s="4"/>
      <c r="B618" s="4"/>
      <c r="C618" s="38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</row>
    <row r="619">
      <c r="A619" s="4"/>
      <c r="B619" s="4"/>
      <c r="C619" s="38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</row>
    <row r="620">
      <c r="A620" s="4"/>
      <c r="B620" s="4"/>
      <c r="C620" s="38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</row>
    <row r="621">
      <c r="A621" s="4"/>
      <c r="B621" s="4"/>
      <c r="C621" s="38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</row>
    <row r="622">
      <c r="A622" s="4"/>
      <c r="B622" s="4"/>
      <c r="C622" s="38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</row>
    <row r="623">
      <c r="A623" s="4"/>
      <c r="B623" s="4"/>
      <c r="C623" s="38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</row>
    <row r="624">
      <c r="A624" s="4"/>
      <c r="B624" s="4"/>
      <c r="C624" s="38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</row>
    <row r="625">
      <c r="A625" s="4"/>
      <c r="B625" s="4"/>
      <c r="C625" s="38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</row>
    <row r="626">
      <c r="A626" s="4"/>
      <c r="B626" s="4"/>
      <c r="C626" s="38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</row>
    <row r="627">
      <c r="A627" s="4"/>
      <c r="B627" s="4"/>
      <c r="C627" s="38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</row>
    <row r="628">
      <c r="A628" s="4"/>
      <c r="B628" s="4"/>
      <c r="C628" s="38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</row>
    <row r="629">
      <c r="A629" s="4"/>
      <c r="B629" s="4"/>
      <c r="C629" s="38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</row>
    <row r="630">
      <c r="A630" s="4"/>
      <c r="B630" s="4"/>
      <c r="C630" s="38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</row>
    <row r="631">
      <c r="A631" s="4"/>
      <c r="B631" s="4"/>
      <c r="C631" s="38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</row>
    <row r="632">
      <c r="A632" s="4"/>
      <c r="B632" s="4"/>
      <c r="C632" s="38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</row>
    <row r="633">
      <c r="A633" s="4"/>
      <c r="B633" s="4"/>
      <c r="C633" s="38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</row>
    <row r="634">
      <c r="A634" s="4"/>
      <c r="B634" s="4"/>
      <c r="C634" s="38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</row>
    <row r="635">
      <c r="A635" s="4"/>
      <c r="B635" s="4"/>
      <c r="C635" s="38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</row>
    <row r="636">
      <c r="A636" s="4"/>
      <c r="B636" s="4"/>
      <c r="C636" s="38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</row>
    <row r="637">
      <c r="A637" s="4"/>
      <c r="B637" s="4"/>
      <c r="C637" s="38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</row>
    <row r="638">
      <c r="A638" s="4"/>
      <c r="B638" s="4"/>
      <c r="C638" s="38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</row>
    <row r="639">
      <c r="A639" s="4"/>
      <c r="B639" s="4"/>
      <c r="C639" s="38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</row>
    <row r="640">
      <c r="A640" s="4"/>
      <c r="B640" s="4"/>
      <c r="C640" s="38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</row>
    <row r="641">
      <c r="A641" s="4"/>
      <c r="B641" s="4"/>
      <c r="C641" s="38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</row>
    <row r="642">
      <c r="A642" s="4"/>
      <c r="B642" s="4"/>
      <c r="C642" s="38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</row>
    <row r="643">
      <c r="A643" s="4"/>
      <c r="B643" s="4"/>
      <c r="C643" s="38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</row>
    <row r="644">
      <c r="A644" s="4"/>
      <c r="B644" s="4"/>
      <c r="C644" s="38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</row>
    <row r="645">
      <c r="A645" s="4"/>
      <c r="B645" s="4"/>
      <c r="C645" s="38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</row>
    <row r="646">
      <c r="A646" s="4"/>
      <c r="B646" s="4"/>
      <c r="C646" s="38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</row>
    <row r="647">
      <c r="A647" s="4"/>
      <c r="B647" s="4"/>
      <c r="C647" s="38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</row>
    <row r="648">
      <c r="A648" s="4"/>
      <c r="B648" s="4"/>
      <c r="C648" s="38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</row>
    <row r="649">
      <c r="A649" s="4"/>
      <c r="B649" s="4"/>
      <c r="C649" s="38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</row>
    <row r="650">
      <c r="A650" s="4"/>
      <c r="B650" s="4"/>
      <c r="C650" s="38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</row>
    <row r="651">
      <c r="A651" s="4"/>
      <c r="B651" s="4"/>
      <c r="C651" s="38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</row>
    <row r="652">
      <c r="A652" s="4"/>
      <c r="B652" s="4"/>
      <c r="C652" s="38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</row>
    <row r="653">
      <c r="A653" s="4"/>
      <c r="B653" s="4"/>
      <c r="C653" s="38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</row>
    <row r="654">
      <c r="A654" s="4"/>
      <c r="B654" s="4"/>
      <c r="C654" s="38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</row>
    <row r="655">
      <c r="A655" s="4"/>
      <c r="B655" s="4"/>
      <c r="C655" s="38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</row>
    <row r="656">
      <c r="A656" s="4"/>
      <c r="B656" s="4"/>
      <c r="C656" s="38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</row>
    <row r="657">
      <c r="A657" s="4"/>
      <c r="B657" s="4"/>
      <c r="C657" s="38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</row>
    <row r="658">
      <c r="A658" s="4"/>
      <c r="B658" s="4"/>
      <c r="C658" s="38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</row>
    <row r="659">
      <c r="A659" s="4"/>
      <c r="B659" s="4"/>
      <c r="C659" s="38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</row>
    <row r="660">
      <c r="A660" s="4"/>
      <c r="B660" s="4"/>
      <c r="C660" s="38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</row>
    <row r="661">
      <c r="A661" s="4"/>
      <c r="B661" s="4"/>
      <c r="C661" s="38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</row>
    <row r="662">
      <c r="A662" s="4"/>
      <c r="B662" s="4"/>
      <c r="C662" s="38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</row>
    <row r="663">
      <c r="A663" s="4"/>
      <c r="B663" s="4"/>
      <c r="C663" s="38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</row>
    <row r="664">
      <c r="A664" s="4"/>
      <c r="B664" s="4"/>
      <c r="C664" s="38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</row>
    <row r="665">
      <c r="A665" s="4"/>
      <c r="B665" s="4"/>
      <c r="C665" s="38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</row>
    <row r="666">
      <c r="A666" s="4"/>
      <c r="B666" s="4"/>
      <c r="C666" s="38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</row>
    <row r="667">
      <c r="A667" s="4"/>
      <c r="B667" s="4"/>
      <c r="C667" s="38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</row>
    <row r="668">
      <c r="A668" s="4"/>
      <c r="B668" s="4"/>
      <c r="C668" s="38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</row>
    <row r="669">
      <c r="A669" s="4"/>
      <c r="B669" s="4"/>
      <c r="C669" s="38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</row>
    <row r="670">
      <c r="A670" s="4"/>
      <c r="B670" s="4"/>
      <c r="C670" s="38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</row>
    <row r="671">
      <c r="A671" s="4"/>
      <c r="B671" s="4"/>
      <c r="C671" s="38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</row>
    <row r="672">
      <c r="A672" s="4"/>
      <c r="B672" s="4"/>
      <c r="C672" s="38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</row>
    <row r="673">
      <c r="A673" s="4"/>
      <c r="B673" s="4"/>
      <c r="C673" s="38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</row>
    <row r="674">
      <c r="A674" s="4"/>
      <c r="B674" s="4"/>
      <c r="C674" s="38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</row>
    <row r="675">
      <c r="A675" s="4"/>
      <c r="B675" s="4"/>
      <c r="C675" s="38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</row>
    <row r="676">
      <c r="A676" s="4"/>
      <c r="B676" s="4"/>
      <c r="C676" s="38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</row>
    <row r="677">
      <c r="A677" s="4"/>
      <c r="B677" s="4"/>
      <c r="C677" s="38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</row>
    <row r="678">
      <c r="A678" s="4"/>
      <c r="B678" s="4"/>
      <c r="C678" s="38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</row>
    <row r="679">
      <c r="A679" s="4"/>
      <c r="B679" s="4"/>
      <c r="C679" s="38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</row>
    <row r="680">
      <c r="A680" s="4"/>
      <c r="B680" s="4"/>
      <c r="C680" s="38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</row>
    <row r="681">
      <c r="A681" s="4"/>
      <c r="B681" s="4"/>
      <c r="C681" s="38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</row>
    <row r="682">
      <c r="A682" s="4"/>
      <c r="B682" s="4"/>
      <c r="C682" s="38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</row>
    <row r="683">
      <c r="A683" s="4"/>
      <c r="B683" s="4"/>
      <c r="C683" s="38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</row>
    <row r="684">
      <c r="A684" s="4"/>
      <c r="B684" s="4"/>
      <c r="C684" s="38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</row>
    <row r="685">
      <c r="A685" s="4"/>
      <c r="B685" s="4"/>
      <c r="C685" s="38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</row>
    <row r="686">
      <c r="A686" s="4"/>
      <c r="B686" s="4"/>
      <c r="C686" s="38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</row>
    <row r="687">
      <c r="A687" s="4"/>
      <c r="B687" s="4"/>
      <c r="C687" s="38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</row>
    <row r="688">
      <c r="A688" s="4"/>
      <c r="B688" s="4"/>
      <c r="C688" s="38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</row>
    <row r="689">
      <c r="A689" s="4"/>
      <c r="B689" s="4"/>
      <c r="C689" s="38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</row>
    <row r="690">
      <c r="A690" s="4"/>
      <c r="B690" s="4"/>
      <c r="C690" s="38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</row>
    <row r="691">
      <c r="A691" s="4"/>
      <c r="B691" s="4"/>
      <c r="C691" s="38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</row>
    <row r="692">
      <c r="A692" s="4"/>
      <c r="B692" s="4"/>
      <c r="C692" s="38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</row>
    <row r="693">
      <c r="A693" s="4"/>
      <c r="B693" s="4"/>
      <c r="C693" s="38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</row>
    <row r="694">
      <c r="A694" s="4"/>
      <c r="B694" s="4"/>
      <c r="C694" s="38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</row>
    <row r="695">
      <c r="A695" s="4"/>
      <c r="B695" s="4"/>
      <c r="C695" s="38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</row>
    <row r="696">
      <c r="A696" s="4"/>
      <c r="B696" s="4"/>
      <c r="C696" s="38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</row>
    <row r="697">
      <c r="A697" s="4"/>
      <c r="B697" s="4"/>
      <c r="C697" s="38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</row>
    <row r="698">
      <c r="A698" s="4"/>
      <c r="B698" s="4"/>
      <c r="C698" s="38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</row>
    <row r="699">
      <c r="A699" s="4"/>
      <c r="B699" s="4"/>
      <c r="C699" s="38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</row>
    <row r="700">
      <c r="A700" s="4"/>
      <c r="B700" s="4"/>
      <c r="C700" s="38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</row>
    <row r="701">
      <c r="A701" s="4"/>
      <c r="B701" s="4"/>
      <c r="C701" s="38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</row>
    <row r="702">
      <c r="A702" s="4"/>
      <c r="B702" s="4"/>
      <c r="C702" s="38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</row>
    <row r="703">
      <c r="A703" s="4"/>
      <c r="B703" s="4"/>
      <c r="C703" s="38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</row>
    <row r="704">
      <c r="A704" s="4"/>
      <c r="B704" s="4"/>
      <c r="C704" s="38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</row>
    <row r="705">
      <c r="A705" s="4"/>
      <c r="B705" s="4"/>
      <c r="C705" s="38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</row>
    <row r="706">
      <c r="A706" s="4"/>
      <c r="B706" s="4"/>
      <c r="C706" s="38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</row>
    <row r="707">
      <c r="A707" s="4"/>
      <c r="B707" s="4"/>
      <c r="C707" s="38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</row>
    <row r="708">
      <c r="A708" s="4"/>
      <c r="B708" s="4"/>
      <c r="C708" s="38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</row>
    <row r="709">
      <c r="A709" s="4"/>
      <c r="B709" s="4"/>
      <c r="C709" s="38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</row>
    <row r="710">
      <c r="A710" s="4"/>
      <c r="B710" s="4"/>
      <c r="C710" s="38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</row>
    <row r="711">
      <c r="A711" s="4"/>
      <c r="B711" s="4"/>
      <c r="C711" s="38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</row>
    <row r="712">
      <c r="A712" s="4"/>
      <c r="B712" s="4"/>
      <c r="C712" s="38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</row>
    <row r="713">
      <c r="A713" s="4"/>
      <c r="B713" s="4"/>
      <c r="C713" s="38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</row>
    <row r="714">
      <c r="A714" s="4"/>
      <c r="B714" s="4"/>
      <c r="C714" s="38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</row>
    <row r="715">
      <c r="A715" s="4"/>
      <c r="B715" s="4"/>
      <c r="C715" s="38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</row>
    <row r="716">
      <c r="A716" s="4"/>
      <c r="B716" s="4"/>
      <c r="C716" s="38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</row>
    <row r="717">
      <c r="A717" s="4"/>
      <c r="B717" s="4"/>
      <c r="C717" s="38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</row>
    <row r="718">
      <c r="A718" s="4"/>
      <c r="B718" s="4"/>
      <c r="C718" s="38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</row>
    <row r="719">
      <c r="A719" s="4"/>
      <c r="B719" s="4"/>
      <c r="C719" s="38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</row>
    <row r="720">
      <c r="A720" s="4"/>
      <c r="B720" s="4"/>
      <c r="C720" s="38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</row>
    <row r="721">
      <c r="A721" s="4"/>
      <c r="B721" s="4"/>
      <c r="C721" s="38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</row>
    <row r="722">
      <c r="A722" s="4"/>
      <c r="B722" s="4"/>
      <c r="C722" s="38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</row>
    <row r="723">
      <c r="A723" s="4"/>
      <c r="B723" s="4"/>
      <c r="C723" s="38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</row>
    <row r="724">
      <c r="A724" s="4"/>
      <c r="B724" s="4"/>
      <c r="C724" s="38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</row>
    <row r="725">
      <c r="A725" s="4"/>
      <c r="B725" s="4"/>
      <c r="C725" s="38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</row>
    <row r="726">
      <c r="A726" s="4"/>
      <c r="B726" s="4"/>
      <c r="C726" s="38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</row>
    <row r="727">
      <c r="A727" s="4"/>
      <c r="B727" s="4"/>
      <c r="C727" s="38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</row>
    <row r="728">
      <c r="A728" s="4"/>
      <c r="B728" s="4"/>
      <c r="C728" s="38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</row>
    <row r="729">
      <c r="A729" s="4"/>
      <c r="B729" s="4"/>
      <c r="C729" s="38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</row>
    <row r="730">
      <c r="A730" s="4"/>
      <c r="B730" s="4"/>
      <c r="C730" s="38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</row>
    <row r="731">
      <c r="A731" s="4"/>
      <c r="B731" s="4"/>
      <c r="C731" s="38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</row>
    <row r="732">
      <c r="A732" s="4"/>
      <c r="B732" s="4"/>
      <c r="C732" s="38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</row>
    <row r="733">
      <c r="A733" s="4"/>
      <c r="B733" s="4"/>
      <c r="C733" s="38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</row>
    <row r="734">
      <c r="A734" s="4"/>
      <c r="B734" s="4"/>
      <c r="C734" s="38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</row>
    <row r="735">
      <c r="A735" s="4"/>
      <c r="B735" s="4"/>
      <c r="C735" s="38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</row>
    <row r="736">
      <c r="A736" s="4"/>
      <c r="B736" s="4"/>
      <c r="C736" s="38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</row>
    <row r="737">
      <c r="A737" s="4"/>
      <c r="B737" s="4"/>
      <c r="C737" s="38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</row>
    <row r="738">
      <c r="A738" s="4"/>
      <c r="B738" s="4"/>
      <c r="C738" s="38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</row>
    <row r="739">
      <c r="A739" s="4"/>
      <c r="B739" s="4"/>
      <c r="C739" s="38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</row>
    <row r="740">
      <c r="A740" s="4"/>
      <c r="B740" s="4"/>
      <c r="C740" s="38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</row>
    <row r="741">
      <c r="A741" s="4"/>
      <c r="B741" s="4"/>
      <c r="C741" s="38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</row>
    <row r="742">
      <c r="A742" s="4"/>
      <c r="B742" s="4"/>
      <c r="C742" s="38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</row>
    <row r="743">
      <c r="A743" s="4"/>
      <c r="B743" s="4"/>
      <c r="C743" s="38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</row>
    <row r="744">
      <c r="A744" s="4"/>
      <c r="B744" s="4"/>
      <c r="C744" s="38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</row>
    <row r="745">
      <c r="A745" s="4"/>
      <c r="B745" s="4"/>
      <c r="C745" s="38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</row>
    <row r="746">
      <c r="A746" s="4"/>
      <c r="B746" s="4"/>
      <c r="C746" s="38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</row>
    <row r="747">
      <c r="A747" s="4"/>
      <c r="B747" s="4"/>
      <c r="C747" s="38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</row>
    <row r="748">
      <c r="A748" s="4"/>
      <c r="B748" s="4"/>
      <c r="C748" s="38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</row>
    <row r="749">
      <c r="A749" s="4"/>
      <c r="B749" s="4"/>
      <c r="C749" s="38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</row>
    <row r="750">
      <c r="A750" s="4"/>
      <c r="B750" s="4"/>
      <c r="C750" s="38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</row>
    <row r="751">
      <c r="A751" s="4"/>
      <c r="B751" s="4"/>
      <c r="C751" s="38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</row>
    <row r="752">
      <c r="A752" s="4"/>
      <c r="B752" s="4"/>
      <c r="C752" s="38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</row>
    <row r="753">
      <c r="A753" s="4"/>
      <c r="B753" s="4"/>
      <c r="C753" s="38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</row>
    <row r="754">
      <c r="A754" s="4"/>
      <c r="B754" s="4"/>
      <c r="C754" s="38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</row>
    <row r="755">
      <c r="A755" s="4"/>
      <c r="B755" s="4"/>
      <c r="C755" s="38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</row>
    <row r="756">
      <c r="A756" s="4"/>
      <c r="B756" s="4"/>
      <c r="C756" s="38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</row>
    <row r="757">
      <c r="A757" s="4"/>
      <c r="B757" s="4"/>
      <c r="C757" s="38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</row>
    <row r="758">
      <c r="A758" s="4"/>
      <c r="B758" s="4"/>
      <c r="C758" s="38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</row>
    <row r="759">
      <c r="A759" s="4"/>
      <c r="B759" s="4"/>
      <c r="C759" s="38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</row>
    <row r="760">
      <c r="A760" s="4"/>
      <c r="B760" s="4"/>
      <c r="C760" s="38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</row>
    <row r="761">
      <c r="A761" s="4"/>
      <c r="B761" s="4"/>
      <c r="C761" s="38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</row>
    <row r="762">
      <c r="A762" s="4"/>
      <c r="B762" s="4"/>
      <c r="C762" s="38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</row>
    <row r="763">
      <c r="A763" s="4"/>
      <c r="B763" s="4"/>
      <c r="C763" s="38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</row>
    <row r="764">
      <c r="A764" s="4"/>
      <c r="B764" s="4"/>
      <c r="C764" s="38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</row>
    <row r="765">
      <c r="A765" s="4"/>
      <c r="B765" s="4"/>
      <c r="C765" s="38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</row>
    <row r="766">
      <c r="A766" s="4"/>
      <c r="B766" s="4"/>
      <c r="C766" s="38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</row>
    <row r="767">
      <c r="A767" s="4"/>
      <c r="B767" s="4"/>
      <c r="C767" s="38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</row>
    <row r="768">
      <c r="A768" s="4"/>
      <c r="B768" s="4"/>
      <c r="C768" s="38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</row>
    <row r="769">
      <c r="A769" s="4"/>
      <c r="B769" s="4"/>
      <c r="C769" s="38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</row>
    <row r="770">
      <c r="A770" s="4"/>
      <c r="B770" s="4"/>
      <c r="C770" s="38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</row>
    <row r="771">
      <c r="A771" s="4"/>
      <c r="B771" s="4"/>
      <c r="C771" s="38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</row>
    <row r="772">
      <c r="A772" s="4"/>
      <c r="B772" s="4"/>
      <c r="C772" s="38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</row>
    <row r="773">
      <c r="A773" s="4"/>
      <c r="B773" s="4"/>
      <c r="C773" s="38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</row>
    <row r="774">
      <c r="A774" s="4"/>
      <c r="B774" s="4"/>
      <c r="C774" s="38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</row>
    <row r="775">
      <c r="A775" s="4"/>
      <c r="B775" s="4"/>
      <c r="C775" s="38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</row>
    <row r="776">
      <c r="A776" s="4"/>
      <c r="B776" s="4"/>
      <c r="C776" s="38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</row>
    <row r="777">
      <c r="A777" s="4"/>
      <c r="B777" s="4"/>
      <c r="C777" s="38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</row>
    <row r="778">
      <c r="A778" s="4"/>
      <c r="B778" s="4"/>
      <c r="C778" s="38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</row>
    <row r="779">
      <c r="A779" s="4"/>
      <c r="B779" s="4"/>
      <c r="C779" s="38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</row>
    <row r="780">
      <c r="A780" s="4"/>
      <c r="B780" s="4"/>
      <c r="C780" s="38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</row>
    <row r="781">
      <c r="A781" s="4"/>
      <c r="B781" s="4"/>
      <c r="C781" s="38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</row>
    <row r="782">
      <c r="A782" s="4"/>
      <c r="B782" s="4"/>
      <c r="C782" s="38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</row>
    <row r="783">
      <c r="A783" s="4"/>
      <c r="B783" s="4"/>
      <c r="C783" s="38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</row>
    <row r="784">
      <c r="A784" s="4"/>
      <c r="B784" s="4"/>
      <c r="C784" s="38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</row>
    <row r="785">
      <c r="A785" s="4"/>
      <c r="B785" s="4"/>
      <c r="C785" s="38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</row>
    <row r="786">
      <c r="A786" s="4"/>
      <c r="B786" s="4"/>
      <c r="C786" s="38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</row>
    <row r="787">
      <c r="A787" s="4"/>
      <c r="B787" s="4"/>
      <c r="C787" s="38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</row>
    <row r="788">
      <c r="A788" s="4"/>
      <c r="B788" s="4"/>
      <c r="C788" s="38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</row>
    <row r="789">
      <c r="A789" s="4"/>
      <c r="B789" s="4"/>
      <c r="C789" s="38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</row>
    <row r="790">
      <c r="A790" s="4"/>
      <c r="B790" s="4"/>
      <c r="C790" s="38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</row>
    <row r="791">
      <c r="A791" s="4"/>
      <c r="B791" s="4"/>
      <c r="C791" s="38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</row>
    <row r="792">
      <c r="A792" s="4"/>
      <c r="B792" s="4"/>
      <c r="C792" s="38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</row>
    <row r="793">
      <c r="A793" s="4"/>
      <c r="B793" s="4"/>
      <c r="C793" s="38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</row>
    <row r="794">
      <c r="A794" s="4"/>
      <c r="B794" s="4"/>
      <c r="C794" s="38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</row>
    <row r="795">
      <c r="A795" s="4"/>
      <c r="B795" s="4"/>
      <c r="C795" s="38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</row>
    <row r="796">
      <c r="A796" s="4"/>
      <c r="B796" s="4"/>
      <c r="C796" s="38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</row>
    <row r="797">
      <c r="A797" s="4"/>
      <c r="B797" s="4"/>
      <c r="C797" s="38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</row>
    <row r="798">
      <c r="A798" s="4"/>
      <c r="B798" s="4"/>
      <c r="C798" s="38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</row>
    <row r="799">
      <c r="A799" s="4"/>
      <c r="B799" s="4"/>
      <c r="C799" s="38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</row>
    <row r="800">
      <c r="A800" s="4"/>
      <c r="B800" s="4"/>
      <c r="C800" s="38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</row>
    <row r="801">
      <c r="A801" s="4"/>
      <c r="B801" s="4"/>
      <c r="C801" s="38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</row>
    <row r="802">
      <c r="A802" s="4"/>
      <c r="B802" s="4"/>
      <c r="C802" s="38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</row>
    <row r="803">
      <c r="A803" s="4"/>
      <c r="B803" s="4"/>
      <c r="C803" s="38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</row>
    <row r="804">
      <c r="A804" s="4"/>
      <c r="B804" s="4"/>
      <c r="C804" s="38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</row>
    <row r="805">
      <c r="A805" s="4"/>
      <c r="B805" s="4"/>
      <c r="C805" s="38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</row>
    <row r="806">
      <c r="A806" s="4"/>
      <c r="B806" s="4"/>
      <c r="C806" s="38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</row>
    <row r="807">
      <c r="A807" s="4"/>
      <c r="B807" s="4"/>
      <c r="C807" s="38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</row>
    <row r="808">
      <c r="A808" s="4"/>
      <c r="B808" s="4"/>
      <c r="C808" s="38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</row>
    <row r="809">
      <c r="A809" s="4"/>
      <c r="B809" s="4"/>
      <c r="C809" s="38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</row>
    <row r="810">
      <c r="A810" s="4"/>
      <c r="B810" s="4"/>
      <c r="C810" s="38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</row>
    <row r="811">
      <c r="A811" s="4"/>
      <c r="B811" s="4"/>
      <c r="C811" s="38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</row>
    <row r="812">
      <c r="A812" s="4"/>
      <c r="B812" s="4"/>
      <c r="C812" s="38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</row>
    <row r="813">
      <c r="A813" s="4"/>
      <c r="B813" s="4"/>
      <c r="C813" s="38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</row>
    <row r="814">
      <c r="A814" s="4"/>
      <c r="B814" s="4"/>
      <c r="C814" s="38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</row>
    <row r="815">
      <c r="A815" s="4"/>
      <c r="B815" s="4"/>
      <c r="C815" s="38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</row>
    <row r="816">
      <c r="A816" s="4"/>
      <c r="B816" s="4"/>
      <c r="C816" s="38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</row>
    <row r="817">
      <c r="A817" s="4"/>
      <c r="B817" s="4"/>
      <c r="C817" s="38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</row>
    <row r="818">
      <c r="A818" s="4"/>
      <c r="B818" s="4"/>
      <c r="C818" s="38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</row>
    <row r="819">
      <c r="A819" s="4"/>
      <c r="B819" s="4"/>
      <c r="C819" s="38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</row>
    <row r="820">
      <c r="A820" s="4"/>
      <c r="B820" s="4"/>
      <c r="C820" s="38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</row>
    <row r="821">
      <c r="A821" s="4"/>
      <c r="B821" s="4"/>
      <c r="C821" s="38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</row>
    <row r="822">
      <c r="A822" s="4"/>
      <c r="B822" s="4"/>
      <c r="C822" s="38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</row>
    <row r="823">
      <c r="A823" s="4"/>
      <c r="B823" s="4"/>
      <c r="C823" s="38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</row>
    <row r="824">
      <c r="A824" s="4"/>
      <c r="B824" s="4"/>
      <c r="C824" s="38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</row>
    <row r="825">
      <c r="A825" s="4"/>
      <c r="B825" s="4"/>
      <c r="C825" s="38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</row>
    <row r="826">
      <c r="A826" s="4"/>
      <c r="B826" s="4"/>
      <c r="C826" s="38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</row>
    <row r="827">
      <c r="A827" s="4"/>
      <c r="B827" s="4"/>
      <c r="C827" s="38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</row>
    <row r="828">
      <c r="A828" s="4"/>
      <c r="B828" s="4"/>
      <c r="C828" s="38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</row>
    <row r="829">
      <c r="A829" s="4"/>
      <c r="B829" s="4"/>
      <c r="C829" s="38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</row>
    <row r="830">
      <c r="A830" s="4"/>
      <c r="B830" s="4"/>
      <c r="C830" s="38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</row>
    <row r="831">
      <c r="A831" s="4"/>
      <c r="B831" s="4"/>
      <c r="C831" s="38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</row>
    <row r="832">
      <c r="A832" s="4"/>
      <c r="B832" s="4"/>
      <c r="C832" s="38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</row>
    <row r="833">
      <c r="A833" s="4"/>
      <c r="B833" s="4"/>
      <c r="C833" s="38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</row>
    <row r="834">
      <c r="A834" s="4"/>
      <c r="B834" s="4"/>
      <c r="C834" s="38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</row>
    <row r="835">
      <c r="A835" s="4"/>
      <c r="B835" s="4"/>
      <c r="C835" s="38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</row>
    <row r="836">
      <c r="A836" s="4"/>
      <c r="B836" s="4"/>
      <c r="C836" s="38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</row>
    <row r="837">
      <c r="A837" s="4"/>
      <c r="B837" s="4"/>
      <c r="C837" s="38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</row>
    <row r="838">
      <c r="A838" s="4"/>
      <c r="B838" s="4"/>
      <c r="C838" s="38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</row>
    <row r="839">
      <c r="A839" s="4"/>
      <c r="B839" s="4"/>
      <c r="C839" s="38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</row>
    <row r="840">
      <c r="A840" s="4"/>
      <c r="B840" s="4"/>
      <c r="C840" s="38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</row>
    <row r="841">
      <c r="A841" s="4"/>
      <c r="B841" s="4"/>
      <c r="C841" s="38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</row>
    <row r="842">
      <c r="A842" s="4"/>
      <c r="B842" s="4"/>
      <c r="C842" s="38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</row>
    <row r="843">
      <c r="A843" s="4"/>
      <c r="B843" s="4"/>
      <c r="C843" s="38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</row>
    <row r="844">
      <c r="A844" s="4"/>
      <c r="B844" s="4"/>
      <c r="C844" s="38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</row>
    <row r="845">
      <c r="A845" s="4"/>
      <c r="B845" s="4"/>
      <c r="C845" s="38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</row>
    <row r="846">
      <c r="A846" s="4"/>
      <c r="B846" s="4"/>
      <c r="C846" s="38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</row>
    <row r="847">
      <c r="A847" s="4"/>
      <c r="B847" s="4"/>
      <c r="C847" s="38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</row>
    <row r="848">
      <c r="A848" s="4"/>
      <c r="B848" s="4"/>
      <c r="C848" s="38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</row>
    <row r="849">
      <c r="A849" s="4"/>
      <c r="B849" s="4"/>
      <c r="C849" s="38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</row>
    <row r="850">
      <c r="A850" s="4"/>
      <c r="B850" s="4"/>
      <c r="C850" s="38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</row>
    <row r="851">
      <c r="A851" s="4"/>
      <c r="B851" s="4"/>
      <c r="C851" s="38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</row>
    <row r="852">
      <c r="A852" s="4"/>
      <c r="B852" s="4"/>
      <c r="C852" s="38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</row>
    <row r="853">
      <c r="A853" s="4"/>
      <c r="B853" s="4"/>
      <c r="C853" s="38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</row>
    <row r="854">
      <c r="A854" s="4"/>
      <c r="B854" s="4"/>
      <c r="C854" s="38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</row>
    <row r="855">
      <c r="A855" s="4"/>
      <c r="B855" s="4"/>
      <c r="C855" s="38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</row>
    <row r="856">
      <c r="A856" s="4"/>
      <c r="B856" s="4"/>
      <c r="C856" s="38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</row>
    <row r="857">
      <c r="A857" s="4"/>
      <c r="B857" s="4"/>
      <c r="C857" s="38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</row>
    <row r="858">
      <c r="A858" s="4"/>
      <c r="B858" s="4"/>
      <c r="C858" s="38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</row>
    <row r="859">
      <c r="A859" s="4"/>
      <c r="B859" s="4"/>
      <c r="C859" s="38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</row>
    <row r="860">
      <c r="A860" s="4"/>
      <c r="B860" s="4"/>
      <c r="C860" s="38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</row>
    <row r="861">
      <c r="A861" s="4"/>
      <c r="B861" s="4"/>
      <c r="C861" s="38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</row>
    <row r="862">
      <c r="A862" s="4"/>
      <c r="B862" s="4"/>
      <c r="C862" s="38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</row>
    <row r="863">
      <c r="A863" s="4"/>
      <c r="B863" s="4"/>
      <c r="C863" s="38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</row>
    <row r="864">
      <c r="A864" s="4"/>
      <c r="B864" s="4"/>
      <c r="C864" s="38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</row>
    <row r="865">
      <c r="A865" s="4"/>
      <c r="B865" s="4"/>
      <c r="C865" s="38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</row>
    <row r="866">
      <c r="A866" s="4"/>
      <c r="B866" s="4"/>
      <c r="C866" s="38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</row>
    <row r="867">
      <c r="A867" s="4"/>
      <c r="B867" s="4"/>
      <c r="C867" s="38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</row>
    <row r="868">
      <c r="A868" s="4"/>
      <c r="B868" s="4"/>
      <c r="C868" s="38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</row>
    <row r="869">
      <c r="A869" s="4"/>
      <c r="B869" s="4"/>
      <c r="C869" s="38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</row>
    <row r="870">
      <c r="A870" s="4"/>
      <c r="B870" s="4"/>
      <c r="C870" s="38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</row>
    <row r="871">
      <c r="A871" s="4"/>
      <c r="B871" s="4"/>
      <c r="C871" s="38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</row>
    <row r="872">
      <c r="A872" s="4"/>
      <c r="B872" s="4"/>
      <c r="C872" s="38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</row>
    <row r="873">
      <c r="A873" s="4"/>
      <c r="B873" s="4"/>
      <c r="C873" s="38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</row>
    <row r="874">
      <c r="A874" s="4"/>
      <c r="B874" s="4"/>
      <c r="C874" s="38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</row>
    <row r="875">
      <c r="A875" s="4"/>
      <c r="B875" s="4"/>
      <c r="C875" s="38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</row>
    <row r="876">
      <c r="A876" s="4"/>
      <c r="B876" s="4"/>
      <c r="C876" s="38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</row>
    <row r="877">
      <c r="A877" s="4"/>
      <c r="B877" s="4"/>
      <c r="C877" s="38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</row>
    <row r="878">
      <c r="A878" s="4"/>
      <c r="B878" s="4"/>
      <c r="C878" s="38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</row>
    <row r="879">
      <c r="A879" s="4"/>
      <c r="B879" s="4"/>
      <c r="C879" s="38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</row>
    <row r="880">
      <c r="A880" s="4"/>
      <c r="B880" s="4"/>
      <c r="C880" s="38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</row>
    <row r="881">
      <c r="A881" s="4"/>
      <c r="B881" s="4"/>
      <c r="C881" s="38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</row>
    <row r="882">
      <c r="A882" s="4"/>
      <c r="B882" s="4"/>
      <c r="C882" s="38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</row>
    <row r="883">
      <c r="A883" s="4"/>
      <c r="B883" s="4"/>
      <c r="C883" s="38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</row>
    <row r="884">
      <c r="A884" s="4"/>
      <c r="B884" s="4"/>
      <c r="C884" s="38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</row>
    <row r="885">
      <c r="A885" s="4"/>
      <c r="B885" s="4"/>
      <c r="C885" s="38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</row>
    <row r="886">
      <c r="A886" s="4"/>
      <c r="B886" s="4"/>
      <c r="C886" s="38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</row>
    <row r="887">
      <c r="A887" s="4"/>
      <c r="B887" s="4"/>
      <c r="C887" s="38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</row>
    <row r="888">
      <c r="A888" s="4"/>
      <c r="B888" s="4"/>
      <c r="C888" s="38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</row>
    <row r="889">
      <c r="A889" s="4"/>
      <c r="B889" s="4"/>
      <c r="C889" s="38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</row>
    <row r="890">
      <c r="A890" s="4"/>
      <c r="B890" s="4"/>
      <c r="C890" s="38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</row>
    <row r="891">
      <c r="A891" s="4"/>
      <c r="B891" s="4"/>
      <c r="C891" s="38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</row>
    <row r="892">
      <c r="A892" s="4"/>
      <c r="B892" s="4"/>
      <c r="C892" s="38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</row>
    <row r="893">
      <c r="A893" s="4"/>
      <c r="B893" s="4"/>
      <c r="C893" s="38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</row>
    <row r="894">
      <c r="A894" s="4"/>
      <c r="B894" s="4"/>
      <c r="C894" s="38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</row>
    <row r="895">
      <c r="A895" s="4"/>
      <c r="B895" s="4"/>
      <c r="C895" s="38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</row>
    <row r="896">
      <c r="A896" s="4"/>
      <c r="B896" s="4"/>
      <c r="C896" s="38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</row>
    <row r="897">
      <c r="A897" s="4"/>
      <c r="B897" s="4"/>
      <c r="C897" s="38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</row>
    <row r="898">
      <c r="A898" s="4"/>
      <c r="B898" s="4"/>
      <c r="C898" s="38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</row>
    <row r="899">
      <c r="A899" s="4"/>
      <c r="B899" s="4"/>
      <c r="C899" s="38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</row>
    <row r="900">
      <c r="A900" s="4"/>
      <c r="B900" s="4"/>
      <c r="C900" s="38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</row>
    <row r="901">
      <c r="A901" s="4"/>
      <c r="B901" s="4"/>
      <c r="C901" s="38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</row>
    <row r="902">
      <c r="A902" s="4"/>
      <c r="B902" s="4"/>
      <c r="C902" s="38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</row>
    <row r="903">
      <c r="A903" s="4"/>
      <c r="B903" s="4"/>
      <c r="C903" s="38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</row>
    <row r="904">
      <c r="A904" s="4"/>
      <c r="B904" s="4"/>
      <c r="C904" s="38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</row>
    <row r="905">
      <c r="A905" s="4"/>
      <c r="B905" s="4"/>
      <c r="C905" s="38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</row>
    <row r="906">
      <c r="A906" s="4"/>
      <c r="B906" s="4"/>
      <c r="C906" s="38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</row>
    <row r="907">
      <c r="A907" s="4"/>
      <c r="B907" s="4"/>
      <c r="C907" s="38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</row>
    <row r="908">
      <c r="A908" s="4"/>
      <c r="B908" s="4"/>
      <c r="C908" s="38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</row>
    <row r="909">
      <c r="A909" s="4"/>
      <c r="B909" s="4"/>
      <c r="C909" s="38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</row>
    <row r="910">
      <c r="A910" s="4"/>
      <c r="B910" s="4"/>
      <c r="C910" s="38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</row>
    <row r="911">
      <c r="A911" s="4"/>
      <c r="B911" s="4"/>
      <c r="C911" s="38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</row>
    <row r="912">
      <c r="A912" s="4"/>
      <c r="B912" s="4"/>
      <c r="C912" s="38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</row>
    <row r="913">
      <c r="A913" s="4"/>
      <c r="B913" s="4"/>
      <c r="C913" s="38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</row>
    <row r="914">
      <c r="A914" s="4"/>
      <c r="B914" s="4"/>
      <c r="C914" s="38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</row>
    <row r="915">
      <c r="A915" s="4"/>
      <c r="B915" s="4"/>
      <c r="C915" s="38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</row>
    <row r="916">
      <c r="A916" s="4"/>
      <c r="B916" s="4"/>
      <c r="C916" s="38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</row>
    <row r="917">
      <c r="A917" s="4"/>
      <c r="B917" s="4"/>
      <c r="C917" s="38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</row>
    <row r="918">
      <c r="A918" s="4"/>
      <c r="B918" s="4"/>
      <c r="C918" s="38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</row>
    <row r="919">
      <c r="A919" s="4"/>
      <c r="B919" s="4"/>
      <c r="C919" s="38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</row>
    <row r="920">
      <c r="A920" s="4"/>
      <c r="B920" s="4"/>
      <c r="C920" s="38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</row>
    <row r="921">
      <c r="A921" s="4"/>
      <c r="B921" s="4"/>
      <c r="C921" s="38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</row>
    <row r="922">
      <c r="A922" s="4"/>
      <c r="B922" s="4"/>
      <c r="C922" s="38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</row>
    <row r="923">
      <c r="A923" s="4"/>
      <c r="B923" s="4"/>
      <c r="C923" s="38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</row>
    <row r="924">
      <c r="A924" s="4"/>
      <c r="B924" s="4"/>
      <c r="C924" s="38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</row>
    <row r="925">
      <c r="A925" s="4"/>
      <c r="B925" s="4"/>
      <c r="C925" s="38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</row>
    <row r="926">
      <c r="A926" s="4"/>
      <c r="B926" s="4"/>
      <c r="C926" s="38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</row>
    <row r="927">
      <c r="A927" s="4"/>
      <c r="B927" s="4"/>
      <c r="C927" s="38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</row>
    <row r="928">
      <c r="A928" s="4"/>
      <c r="B928" s="4"/>
      <c r="C928" s="38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</row>
    <row r="929">
      <c r="A929" s="4"/>
      <c r="B929" s="4"/>
      <c r="C929" s="38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</row>
    <row r="930">
      <c r="A930" s="4"/>
      <c r="B930" s="4"/>
      <c r="C930" s="38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</row>
    <row r="931">
      <c r="A931" s="4"/>
      <c r="B931" s="4"/>
      <c r="C931" s="38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</row>
    <row r="932">
      <c r="A932" s="4"/>
      <c r="B932" s="4"/>
      <c r="C932" s="38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</row>
    <row r="933">
      <c r="A933" s="4"/>
      <c r="B933" s="4"/>
      <c r="C933" s="38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</row>
    <row r="934">
      <c r="A934" s="4"/>
      <c r="B934" s="4"/>
      <c r="C934" s="38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</row>
    <row r="935">
      <c r="A935" s="4"/>
      <c r="B935" s="4"/>
      <c r="C935" s="38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</row>
    <row r="936">
      <c r="A936" s="4"/>
      <c r="B936" s="4"/>
      <c r="C936" s="38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</row>
    <row r="937">
      <c r="A937" s="4"/>
      <c r="B937" s="4"/>
      <c r="C937" s="38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</row>
    <row r="938">
      <c r="A938" s="4"/>
      <c r="B938" s="4"/>
      <c r="C938" s="38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</row>
    <row r="939">
      <c r="A939" s="4"/>
      <c r="B939" s="4"/>
      <c r="C939" s="38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</row>
    <row r="940">
      <c r="A940" s="4"/>
      <c r="B940" s="4"/>
      <c r="C940" s="38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</row>
    <row r="941">
      <c r="A941" s="4"/>
      <c r="B941" s="4"/>
      <c r="C941" s="38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</row>
    <row r="942">
      <c r="A942" s="4"/>
      <c r="B942" s="4"/>
      <c r="C942" s="38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</row>
    <row r="943">
      <c r="A943" s="4"/>
      <c r="B943" s="4"/>
      <c r="C943" s="38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</row>
    <row r="944">
      <c r="A944" s="4"/>
      <c r="B944" s="4"/>
      <c r="C944" s="38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</row>
    <row r="945">
      <c r="A945" s="4"/>
      <c r="B945" s="4"/>
      <c r="C945" s="38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</row>
    <row r="946">
      <c r="A946" s="4"/>
      <c r="B946" s="4"/>
      <c r="C946" s="38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</row>
    <row r="947">
      <c r="A947" s="4"/>
      <c r="B947" s="4"/>
      <c r="C947" s="38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</row>
    <row r="948">
      <c r="A948" s="4"/>
      <c r="B948" s="4"/>
      <c r="C948" s="38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</row>
    <row r="949">
      <c r="A949" s="4"/>
      <c r="B949" s="4"/>
      <c r="C949" s="38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</row>
    <row r="950">
      <c r="A950" s="4"/>
      <c r="B950" s="4"/>
      <c r="C950" s="38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</row>
    <row r="951">
      <c r="A951" s="4"/>
      <c r="B951" s="4"/>
      <c r="C951" s="38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</row>
    <row r="952">
      <c r="A952" s="4"/>
      <c r="B952" s="4"/>
      <c r="C952" s="38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</row>
    <row r="953">
      <c r="A953" s="4"/>
      <c r="B953" s="4"/>
      <c r="C953" s="38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</row>
    <row r="954">
      <c r="A954" s="4"/>
      <c r="B954" s="4"/>
      <c r="C954" s="38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</row>
    <row r="955">
      <c r="A955" s="4"/>
      <c r="B955" s="4"/>
      <c r="C955" s="38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</row>
    <row r="956">
      <c r="A956" s="4"/>
      <c r="B956" s="4"/>
      <c r="C956" s="38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</row>
    <row r="957">
      <c r="A957" s="4"/>
      <c r="B957" s="4"/>
      <c r="C957" s="38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</row>
    <row r="958">
      <c r="A958" s="4"/>
      <c r="B958" s="4"/>
      <c r="C958" s="38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</row>
    <row r="959">
      <c r="A959" s="4"/>
      <c r="B959" s="4"/>
      <c r="C959" s="38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</row>
    <row r="960">
      <c r="A960" s="4"/>
      <c r="B960" s="4"/>
      <c r="C960" s="38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</row>
    <row r="961">
      <c r="A961" s="4"/>
      <c r="B961" s="4"/>
      <c r="C961" s="38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</row>
    <row r="962">
      <c r="A962" s="4"/>
      <c r="B962" s="4"/>
      <c r="C962" s="38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</row>
    <row r="963">
      <c r="A963" s="4"/>
      <c r="B963" s="4"/>
      <c r="C963" s="38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</row>
    <row r="964">
      <c r="A964" s="4"/>
      <c r="B964" s="4"/>
      <c r="C964" s="38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</row>
    <row r="965">
      <c r="A965" s="4"/>
      <c r="B965" s="4"/>
      <c r="C965" s="38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</row>
    <row r="966">
      <c r="A966" s="4"/>
      <c r="B966" s="4"/>
      <c r="C966" s="38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</row>
    <row r="967">
      <c r="A967" s="4"/>
      <c r="B967" s="4"/>
      <c r="C967" s="38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</row>
    <row r="968">
      <c r="A968" s="4"/>
      <c r="B968" s="4"/>
      <c r="C968" s="38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</row>
    <row r="969">
      <c r="A969" s="4"/>
      <c r="B969" s="4"/>
      <c r="C969" s="38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</row>
    <row r="970">
      <c r="A970" s="4"/>
      <c r="B970" s="4"/>
      <c r="C970" s="38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</row>
    <row r="971">
      <c r="A971" s="4"/>
      <c r="B971" s="4"/>
      <c r="C971" s="38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</row>
    <row r="972">
      <c r="A972" s="4"/>
      <c r="B972" s="4"/>
      <c r="C972" s="38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</row>
    <row r="973">
      <c r="A973" s="4"/>
      <c r="B973" s="4"/>
      <c r="C973" s="38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</row>
    <row r="974">
      <c r="A974" s="4"/>
      <c r="B974" s="4"/>
      <c r="C974" s="38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</row>
    <row r="975">
      <c r="A975" s="4"/>
      <c r="B975" s="4"/>
      <c r="C975" s="38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</row>
    <row r="976">
      <c r="A976" s="4"/>
      <c r="B976" s="4"/>
      <c r="C976" s="38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</row>
    <row r="977">
      <c r="A977" s="4"/>
      <c r="B977" s="4"/>
      <c r="C977" s="38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</row>
    <row r="978">
      <c r="A978" s="4"/>
      <c r="B978" s="4"/>
      <c r="C978" s="38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</row>
    <row r="979">
      <c r="A979" s="4"/>
      <c r="B979" s="4"/>
      <c r="C979" s="38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</row>
    <row r="980">
      <c r="A980" s="4"/>
      <c r="B980" s="4"/>
      <c r="C980" s="38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</row>
    <row r="981">
      <c r="A981" s="4"/>
      <c r="B981" s="4"/>
      <c r="C981" s="38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</row>
    <row r="982">
      <c r="A982" s="4"/>
      <c r="B982" s="4"/>
      <c r="C982" s="38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</row>
    <row r="983">
      <c r="A983" s="4"/>
      <c r="B983" s="4"/>
      <c r="C983" s="38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</row>
    <row r="984">
      <c r="A984" s="4"/>
      <c r="B984" s="4"/>
      <c r="C984" s="38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</row>
    <row r="985">
      <c r="A985" s="4"/>
      <c r="B985" s="4"/>
      <c r="C985" s="38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</row>
    <row r="986">
      <c r="A986" s="4"/>
      <c r="B986" s="4"/>
      <c r="C986" s="38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</row>
    <row r="987">
      <c r="A987" s="4"/>
      <c r="B987" s="4"/>
      <c r="C987" s="38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</row>
    <row r="988">
      <c r="A988" s="4"/>
      <c r="B988" s="4"/>
      <c r="C988" s="38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</row>
    <row r="989">
      <c r="A989" s="4"/>
      <c r="B989" s="4"/>
      <c r="C989" s="38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</row>
    <row r="990">
      <c r="A990" s="4"/>
      <c r="B990" s="4"/>
      <c r="C990" s="38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</row>
    <row r="991">
      <c r="A991" s="4"/>
      <c r="B991" s="4"/>
      <c r="C991" s="38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</row>
    <row r="992">
      <c r="A992" s="4"/>
      <c r="B992" s="4"/>
      <c r="C992" s="38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</row>
    <row r="993">
      <c r="A993" s="4"/>
      <c r="B993" s="4"/>
      <c r="C993" s="38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</row>
    <row r="994">
      <c r="A994" s="4"/>
      <c r="B994" s="4"/>
      <c r="C994" s="38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</row>
    <row r="995">
      <c r="A995" s="4"/>
      <c r="B995" s="4"/>
      <c r="C995" s="38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</row>
    <row r="996">
      <c r="A996" s="4"/>
      <c r="B996" s="4"/>
      <c r="C996" s="38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</row>
    <row r="997">
      <c r="A997" s="4"/>
      <c r="B997" s="4"/>
      <c r="C997" s="38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</row>
    <row r="998">
      <c r="A998" s="4"/>
      <c r="B998" s="4"/>
      <c r="C998" s="38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</row>
    <row r="999">
      <c r="A999" s="4"/>
      <c r="B999" s="4"/>
      <c r="C999" s="38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</row>
    <row r="1000">
      <c r="A1000" s="4"/>
      <c r="B1000" s="4"/>
      <c r="C1000" s="38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</row>
    <row r="1001">
      <c r="A1001" s="4"/>
      <c r="B1001" s="4"/>
      <c r="C1001" s="38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</row>
    <row r="1002">
      <c r="A1002" s="4"/>
      <c r="B1002" s="4"/>
      <c r="C1002" s="38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</row>
    <row r="1003">
      <c r="A1003" s="4"/>
      <c r="B1003" s="4"/>
      <c r="C1003" s="38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</row>
    <row r="1004">
      <c r="A1004" s="4"/>
      <c r="B1004" s="4"/>
      <c r="C1004" s="38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</row>
    <row r="1005">
      <c r="A1005" s="4"/>
      <c r="B1005" s="4"/>
      <c r="C1005" s="38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</row>
    <row r="1006">
      <c r="A1006" s="4"/>
      <c r="B1006" s="4"/>
      <c r="C1006" s="38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</row>
    <row r="1007">
      <c r="A1007" s="4"/>
      <c r="B1007" s="4"/>
      <c r="C1007" s="38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</row>
    <row r="1008">
      <c r="A1008" s="4"/>
      <c r="B1008" s="4"/>
      <c r="C1008" s="38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</row>
    <row r="1009">
      <c r="A1009" s="4"/>
      <c r="B1009" s="4"/>
      <c r="C1009" s="38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</row>
    <row r="1010">
      <c r="A1010" s="4"/>
      <c r="B1010" s="4"/>
      <c r="C1010" s="38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</row>
    <row r="1011">
      <c r="A1011" s="4"/>
      <c r="B1011" s="4"/>
      <c r="C1011" s="38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</row>
    <row r="1012">
      <c r="A1012" s="4"/>
      <c r="B1012" s="4"/>
      <c r="C1012" s="38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</row>
    <row r="1013">
      <c r="A1013" s="4"/>
      <c r="B1013" s="4"/>
      <c r="C1013" s="38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</row>
    <row r="1014">
      <c r="A1014" s="4"/>
      <c r="B1014" s="4"/>
      <c r="C1014" s="38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</row>
  </sheetData>
  <mergeCells count="16">
    <mergeCell ref="E2:E4"/>
    <mergeCell ref="F3:F4"/>
    <mergeCell ref="G3:H3"/>
    <mergeCell ref="I3:J3"/>
    <mergeCell ref="K3:K4"/>
    <mergeCell ref="O3:O4"/>
    <mergeCell ref="F55:O55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35.38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</cols>
  <sheetData>
    <row r="1" ht="45.0" customHeight="1">
      <c r="A1" s="1" t="s">
        <v>1536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ht="34.5" customHeight="1">
      <c r="A5" s="51">
        <v>1.0</v>
      </c>
      <c r="B5" s="17">
        <v>45496.0</v>
      </c>
      <c r="C5" s="18" t="s">
        <v>1537</v>
      </c>
      <c r="D5" s="19">
        <v>50436.0</v>
      </c>
      <c r="E5" s="20" t="s">
        <v>337</v>
      </c>
      <c r="F5" s="21"/>
      <c r="G5" s="22"/>
      <c r="H5" s="21"/>
      <c r="I5" s="23">
        <v>600.0</v>
      </c>
      <c r="J5" s="22"/>
      <c r="K5" s="22"/>
      <c r="L5" s="24"/>
      <c r="M5" s="21"/>
      <c r="N5" s="24"/>
      <c r="O5" s="24"/>
      <c r="P5" s="25">
        <v>600.0</v>
      </c>
      <c r="Q5" s="26">
        <f t="shared" ref="Q5:Q53" si="1">F5+G5+H5+I5+J5+K5+L5+M5+N5+O5-P5</f>
        <v>0</v>
      </c>
      <c r="R5" s="25" t="s">
        <v>954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ht="34.5" customHeight="1">
      <c r="A6" s="51">
        <v>2.0</v>
      </c>
      <c r="B6" s="27">
        <v>45497.0</v>
      </c>
      <c r="C6" s="18" t="s">
        <v>1538</v>
      </c>
      <c r="D6" s="19">
        <v>26005.0</v>
      </c>
      <c r="E6" s="20" t="s">
        <v>713</v>
      </c>
      <c r="F6" s="21"/>
      <c r="G6" s="24"/>
      <c r="H6" s="22"/>
      <c r="I6" s="21">
        <v>2500.0</v>
      </c>
      <c r="J6" s="22"/>
      <c r="K6" s="22"/>
      <c r="L6" s="24"/>
      <c r="M6" s="21"/>
      <c r="N6" s="24"/>
      <c r="O6" s="24"/>
      <c r="P6" s="25">
        <v>2500.0</v>
      </c>
      <c r="Q6" s="26">
        <f t="shared" si="1"/>
        <v>0</v>
      </c>
      <c r="R6" s="25" t="s">
        <v>954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ht="34.5" customHeight="1">
      <c r="A7" s="51">
        <v>3.0</v>
      </c>
      <c r="B7" s="27">
        <v>45497.0</v>
      </c>
      <c r="C7" s="18" t="s">
        <v>1539</v>
      </c>
      <c r="D7" s="19">
        <v>83599.0</v>
      </c>
      <c r="E7" s="20" t="s">
        <v>545</v>
      </c>
      <c r="F7" s="22"/>
      <c r="G7" s="24"/>
      <c r="H7" s="21"/>
      <c r="I7" s="21">
        <v>5000.0</v>
      </c>
      <c r="J7" s="23"/>
      <c r="K7" s="22"/>
      <c r="L7" s="24"/>
      <c r="M7" s="22"/>
      <c r="N7" s="24"/>
      <c r="O7" s="24"/>
      <c r="P7" s="25">
        <v>5000.0</v>
      </c>
      <c r="Q7" s="26">
        <f t="shared" si="1"/>
        <v>0</v>
      </c>
      <c r="R7" s="25" t="s">
        <v>29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ht="34.5" customHeight="1">
      <c r="A8" s="51">
        <v>4.0</v>
      </c>
      <c r="B8" s="27">
        <v>45497.0</v>
      </c>
      <c r="C8" s="18" t="s">
        <v>1540</v>
      </c>
      <c r="D8" s="19">
        <v>83599.0</v>
      </c>
      <c r="E8" s="20" t="s">
        <v>545</v>
      </c>
      <c r="F8" s="22"/>
      <c r="G8" s="22"/>
      <c r="H8" s="22"/>
      <c r="I8" s="21">
        <v>5000.0</v>
      </c>
      <c r="J8" s="21"/>
      <c r="K8" s="22"/>
      <c r="L8" s="24"/>
      <c r="M8" s="22"/>
      <c r="N8" s="24"/>
      <c r="O8" s="24"/>
      <c r="P8" s="25">
        <v>5000.0</v>
      </c>
      <c r="Q8" s="26">
        <f t="shared" si="1"/>
        <v>0</v>
      </c>
      <c r="R8" s="25" t="s">
        <v>29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ht="34.5" customHeight="1">
      <c r="A9" s="51">
        <v>5.0</v>
      </c>
      <c r="B9" s="27">
        <v>45497.0</v>
      </c>
      <c r="C9" s="18" t="s">
        <v>1541</v>
      </c>
      <c r="D9" s="19">
        <v>83598.0</v>
      </c>
      <c r="E9" s="20" t="s">
        <v>380</v>
      </c>
      <c r="F9" s="22"/>
      <c r="G9" s="22"/>
      <c r="H9" s="22"/>
      <c r="I9" s="21">
        <v>4500.0</v>
      </c>
      <c r="J9" s="21"/>
      <c r="K9" s="24"/>
      <c r="L9" s="24"/>
      <c r="M9" s="21"/>
      <c r="N9" s="24"/>
      <c r="O9" s="24"/>
      <c r="P9" s="25">
        <v>4500.0</v>
      </c>
      <c r="Q9" s="26">
        <f t="shared" si="1"/>
        <v>0</v>
      </c>
      <c r="R9" s="25" t="s">
        <v>29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ht="34.5" customHeight="1">
      <c r="A10" s="51">
        <v>6.0</v>
      </c>
      <c r="B10" s="27">
        <v>45497.0</v>
      </c>
      <c r="C10" s="18" t="s">
        <v>1542</v>
      </c>
      <c r="D10" s="19">
        <v>84125.0</v>
      </c>
      <c r="E10" s="20" t="s">
        <v>1543</v>
      </c>
      <c r="F10" s="22"/>
      <c r="G10" s="22"/>
      <c r="H10" s="22"/>
      <c r="I10" s="21"/>
      <c r="J10" s="21">
        <v>7300.0</v>
      </c>
      <c r="K10" s="22"/>
      <c r="L10" s="24"/>
      <c r="M10" s="21"/>
      <c r="N10" s="24"/>
      <c r="O10" s="24"/>
      <c r="P10" s="25">
        <v>7300.0</v>
      </c>
      <c r="Q10" s="26">
        <f t="shared" si="1"/>
        <v>0</v>
      </c>
      <c r="R10" s="25" t="s">
        <v>954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ht="34.5" customHeight="1">
      <c r="A11" s="51">
        <v>7.0</v>
      </c>
      <c r="B11" s="27">
        <v>45497.0</v>
      </c>
      <c r="C11" s="18" t="s">
        <v>1544</v>
      </c>
      <c r="D11" s="19">
        <v>36555.0</v>
      </c>
      <c r="E11" s="20" t="s">
        <v>265</v>
      </c>
      <c r="F11" s="22"/>
      <c r="G11" s="22"/>
      <c r="H11" s="22"/>
      <c r="I11" s="21">
        <v>4500.0</v>
      </c>
      <c r="J11" s="21"/>
      <c r="K11" s="22"/>
      <c r="L11" s="24"/>
      <c r="M11" s="21"/>
      <c r="N11" s="24"/>
      <c r="O11" s="24"/>
      <c r="P11" s="25">
        <v>4500.0</v>
      </c>
      <c r="Q11" s="26">
        <f t="shared" si="1"/>
        <v>0</v>
      </c>
      <c r="R11" s="25" t="s">
        <v>36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ht="34.5" customHeight="1">
      <c r="A12" s="51">
        <v>8.0</v>
      </c>
      <c r="B12" s="27">
        <v>45497.0</v>
      </c>
      <c r="C12" s="18" t="s">
        <v>1545</v>
      </c>
      <c r="D12" s="19">
        <v>84125.0</v>
      </c>
      <c r="E12" s="20" t="s">
        <v>1543</v>
      </c>
      <c r="F12" s="22"/>
      <c r="G12" s="22"/>
      <c r="H12" s="22"/>
      <c r="I12" s="21"/>
      <c r="J12" s="21">
        <v>1800.0</v>
      </c>
      <c r="K12" s="22"/>
      <c r="L12" s="24"/>
      <c r="M12" s="21"/>
      <c r="N12" s="24"/>
      <c r="O12" s="24"/>
      <c r="P12" s="25">
        <v>1800.0</v>
      </c>
      <c r="Q12" s="26">
        <f t="shared" si="1"/>
        <v>0</v>
      </c>
      <c r="R12" s="25" t="s">
        <v>954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ht="34.5" customHeight="1">
      <c r="A13" s="51">
        <v>9.0</v>
      </c>
      <c r="B13" s="52">
        <v>45497.0</v>
      </c>
      <c r="C13" s="53" t="s">
        <v>1546</v>
      </c>
      <c r="D13" s="54">
        <v>54226.0</v>
      </c>
      <c r="E13" s="55" t="s">
        <v>1085</v>
      </c>
      <c r="F13" s="22"/>
      <c r="G13" s="22"/>
      <c r="H13" s="22"/>
      <c r="I13" s="21"/>
      <c r="J13" s="21">
        <v>2650.0</v>
      </c>
      <c r="K13" s="22"/>
      <c r="L13" s="24"/>
      <c r="M13" s="21"/>
      <c r="N13" s="24"/>
      <c r="O13" s="24"/>
      <c r="P13" s="56">
        <v>2650.0</v>
      </c>
      <c r="Q13" s="26">
        <f t="shared" si="1"/>
        <v>0</v>
      </c>
      <c r="R13" s="56" t="s">
        <v>24</v>
      </c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</row>
    <row r="14" ht="34.5" customHeight="1">
      <c r="A14" s="51">
        <v>10.0</v>
      </c>
      <c r="B14" s="27">
        <v>45497.0</v>
      </c>
      <c r="C14" s="18" t="s">
        <v>1547</v>
      </c>
      <c r="D14" s="19">
        <v>68268.0</v>
      </c>
      <c r="E14" s="20" t="s">
        <v>293</v>
      </c>
      <c r="F14" s="22"/>
      <c r="G14" s="22"/>
      <c r="H14" s="22"/>
      <c r="I14" s="21">
        <v>4450.0</v>
      </c>
      <c r="J14" s="21"/>
      <c r="K14" s="22"/>
      <c r="L14" s="24"/>
      <c r="M14" s="21"/>
      <c r="N14" s="24"/>
      <c r="O14" s="24"/>
      <c r="P14" s="25">
        <v>4450.0</v>
      </c>
      <c r="Q14" s="26">
        <f t="shared" si="1"/>
        <v>0</v>
      </c>
      <c r="R14" s="25" t="s">
        <v>36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ht="34.5" customHeight="1">
      <c r="A15" s="51">
        <v>11.0</v>
      </c>
      <c r="B15" s="27">
        <v>45497.0</v>
      </c>
      <c r="C15" s="18" t="s">
        <v>1548</v>
      </c>
      <c r="D15" s="19">
        <v>84074.0</v>
      </c>
      <c r="E15" s="20" t="s">
        <v>1549</v>
      </c>
      <c r="F15" s="22"/>
      <c r="G15" s="22"/>
      <c r="H15" s="22">
        <v>15000.0</v>
      </c>
      <c r="I15" s="21"/>
      <c r="J15" s="21"/>
      <c r="K15" s="22"/>
      <c r="L15" s="24"/>
      <c r="M15" s="21"/>
      <c r="N15" s="24"/>
      <c r="O15" s="24"/>
      <c r="P15" s="25">
        <v>15000.0</v>
      </c>
      <c r="Q15" s="26">
        <f t="shared" si="1"/>
        <v>0</v>
      </c>
      <c r="R15" s="25" t="s">
        <v>24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ht="34.5" customHeight="1">
      <c r="A16" s="51">
        <v>12.0</v>
      </c>
      <c r="B16" s="27">
        <v>45497.0</v>
      </c>
      <c r="C16" s="18" t="s">
        <v>1550</v>
      </c>
      <c r="D16" s="19">
        <v>84126.0</v>
      </c>
      <c r="E16" s="20" t="s">
        <v>1551</v>
      </c>
      <c r="F16" s="22"/>
      <c r="G16" s="22"/>
      <c r="H16" s="22"/>
      <c r="I16" s="21"/>
      <c r="J16" s="21">
        <v>5450.0</v>
      </c>
      <c r="K16" s="22"/>
      <c r="L16" s="24"/>
      <c r="M16" s="21"/>
      <c r="N16" s="24"/>
      <c r="O16" s="24"/>
      <c r="P16" s="25">
        <v>5450.0</v>
      </c>
      <c r="Q16" s="26">
        <f t="shared" si="1"/>
        <v>0</v>
      </c>
      <c r="R16" s="25" t="s">
        <v>29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ht="34.5" customHeight="1">
      <c r="A17" s="51">
        <v>13.0</v>
      </c>
      <c r="B17" s="27">
        <v>45497.0</v>
      </c>
      <c r="C17" s="18" t="s">
        <v>1552</v>
      </c>
      <c r="D17" s="19">
        <v>44149.0</v>
      </c>
      <c r="E17" s="20" t="s">
        <v>243</v>
      </c>
      <c r="F17" s="22"/>
      <c r="G17" s="22"/>
      <c r="H17" s="22"/>
      <c r="I17" s="21">
        <v>25000.0</v>
      </c>
      <c r="J17" s="21"/>
      <c r="K17" s="22"/>
      <c r="L17" s="24"/>
      <c r="M17" s="21"/>
      <c r="N17" s="24"/>
      <c r="O17" s="24"/>
      <c r="P17" s="25">
        <v>25000.0</v>
      </c>
      <c r="Q17" s="26">
        <f t="shared" si="1"/>
        <v>0</v>
      </c>
      <c r="R17" s="25" t="s">
        <v>954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ht="34.5" customHeight="1">
      <c r="A18" s="51">
        <v>14.0</v>
      </c>
      <c r="B18" s="27">
        <v>45497.0</v>
      </c>
      <c r="C18" s="18" t="s">
        <v>1553</v>
      </c>
      <c r="D18" s="19">
        <v>78464.0</v>
      </c>
      <c r="E18" s="20" t="s">
        <v>1554</v>
      </c>
      <c r="F18" s="22"/>
      <c r="G18" s="22"/>
      <c r="H18" s="22"/>
      <c r="I18" s="21"/>
      <c r="J18" s="21"/>
      <c r="K18" s="22"/>
      <c r="L18" s="22"/>
      <c r="M18" s="22">
        <v>8150.0</v>
      </c>
      <c r="N18" s="24"/>
      <c r="O18" s="24"/>
      <c r="P18" s="25">
        <v>8150.0</v>
      </c>
      <c r="Q18" s="26">
        <f t="shared" si="1"/>
        <v>0</v>
      </c>
      <c r="R18" s="25" t="s">
        <v>36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ht="34.5" customHeight="1">
      <c r="A19" s="51">
        <v>15.0</v>
      </c>
      <c r="B19" s="52">
        <v>45497.0</v>
      </c>
      <c r="C19" s="53" t="s">
        <v>1555</v>
      </c>
      <c r="D19" s="54">
        <v>28321.0</v>
      </c>
      <c r="E19" s="55" t="s">
        <v>1556</v>
      </c>
      <c r="F19" s="22"/>
      <c r="G19" s="22"/>
      <c r="H19" s="22"/>
      <c r="I19" s="21">
        <v>5150.0</v>
      </c>
      <c r="J19" s="21"/>
      <c r="K19" s="22"/>
      <c r="L19" s="24"/>
      <c r="M19" s="21"/>
      <c r="N19" s="24"/>
      <c r="O19" s="24"/>
      <c r="P19" s="56">
        <v>5150.0</v>
      </c>
      <c r="Q19" s="26">
        <f t="shared" si="1"/>
        <v>0</v>
      </c>
      <c r="R19" s="56" t="s">
        <v>954</v>
      </c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</row>
    <row r="20" ht="34.5" customHeight="1">
      <c r="A20" s="51">
        <v>16.0</v>
      </c>
      <c r="B20" s="27">
        <v>45497.0</v>
      </c>
      <c r="C20" s="18" t="s">
        <v>1557</v>
      </c>
      <c r="D20" s="19">
        <v>19688.0</v>
      </c>
      <c r="E20" s="20" t="s">
        <v>460</v>
      </c>
      <c r="F20" s="22"/>
      <c r="G20" s="22"/>
      <c r="H20" s="22"/>
      <c r="I20" s="23">
        <v>2650.0</v>
      </c>
      <c r="J20" s="23"/>
      <c r="K20" s="22"/>
      <c r="L20" s="24"/>
      <c r="M20" s="22"/>
      <c r="N20" s="24"/>
      <c r="O20" s="24"/>
      <c r="P20" s="25">
        <v>2650.0</v>
      </c>
      <c r="Q20" s="26">
        <f t="shared" si="1"/>
        <v>0</v>
      </c>
      <c r="R20" s="25" t="s">
        <v>24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ht="34.5" customHeight="1">
      <c r="A21" s="51">
        <v>17.0</v>
      </c>
      <c r="B21" s="27">
        <v>45497.0</v>
      </c>
      <c r="C21" s="18" t="s">
        <v>1558</v>
      </c>
      <c r="D21" s="19">
        <v>46927.0</v>
      </c>
      <c r="E21" s="20" t="s">
        <v>144</v>
      </c>
      <c r="F21" s="21"/>
      <c r="G21" s="24"/>
      <c r="H21" s="22"/>
      <c r="I21" s="21">
        <v>5250.0</v>
      </c>
      <c r="J21" s="22"/>
      <c r="K21" s="28"/>
      <c r="L21" s="24"/>
      <c r="M21" s="22"/>
      <c r="N21" s="24"/>
      <c r="O21" s="24"/>
      <c r="P21" s="25">
        <v>5250.0</v>
      </c>
      <c r="Q21" s="26">
        <f t="shared" si="1"/>
        <v>0</v>
      </c>
      <c r="R21" s="25" t="s">
        <v>36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ht="34.5" customHeight="1">
      <c r="A22" s="51">
        <v>18.0</v>
      </c>
      <c r="B22" s="27">
        <v>45497.0</v>
      </c>
      <c r="C22" s="18" t="s">
        <v>1559</v>
      </c>
      <c r="D22" s="19">
        <v>22341.0</v>
      </c>
      <c r="E22" s="20" t="s">
        <v>40</v>
      </c>
      <c r="F22" s="21"/>
      <c r="G22" s="22"/>
      <c r="H22" s="24"/>
      <c r="I22" s="21">
        <v>4500.0</v>
      </c>
      <c r="J22" s="22"/>
      <c r="K22" s="21"/>
      <c r="L22" s="24"/>
      <c r="M22" s="22"/>
      <c r="N22" s="24"/>
      <c r="O22" s="24"/>
      <c r="P22" s="25">
        <v>4500.0</v>
      </c>
      <c r="Q22" s="26">
        <f t="shared" si="1"/>
        <v>0</v>
      </c>
      <c r="R22" s="25" t="s">
        <v>24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ht="34.5" customHeight="1">
      <c r="A23" s="51">
        <v>19.0</v>
      </c>
      <c r="B23" s="58">
        <v>45497.0</v>
      </c>
      <c r="C23" s="59" t="s">
        <v>1560</v>
      </c>
      <c r="D23" s="60">
        <v>84116.0</v>
      </c>
      <c r="E23" s="61" t="s">
        <v>1561</v>
      </c>
      <c r="F23" s="62"/>
      <c r="G23" s="64"/>
      <c r="H23" s="64"/>
      <c r="I23" s="62">
        <v>7000.0</v>
      </c>
      <c r="J23" s="62"/>
      <c r="K23" s="69"/>
      <c r="L23" s="63"/>
      <c r="M23" s="64"/>
      <c r="N23" s="63"/>
      <c r="O23" s="63"/>
      <c r="P23" s="66">
        <v>7000.0</v>
      </c>
      <c r="Q23" s="26">
        <f t="shared" si="1"/>
        <v>0</v>
      </c>
      <c r="R23" s="66" t="s">
        <v>36</v>
      </c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</row>
    <row r="24" ht="34.5" customHeight="1">
      <c r="A24" s="51">
        <v>20.0</v>
      </c>
      <c r="B24" s="27">
        <v>45497.0</v>
      </c>
      <c r="C24" s="18" t="s">
        <v>1562</v>
      </c>
      <c r="D24" s="19">
        <v>50436.0</v>
      </c>
      <c r="E24" s="20" t="s">
        <v>337</v>
      </c>
      <c r="F24" s="21"/>
      <c r="G24" s="24"/>
      <c r="H24" s="22"/>
      <c r="I24" s="21">
        <v>5100.0</v>
      </c>
      <c r="J24" s="22"/>
      <c r="K24" s="28"/>
      <c r="L24" s="24"/>
      <c r="M24" s="22"/>
      <c r="N24" s="24"/>
      <c r="O24" s="24"/>
      <c r="P24" s="25">
        <v>5100.0</v>
      </c>
      <c r="Q24" s="26">
        <f t="shared" si="1"/>
        <v>0</v>
      </c>
      <c r="R24" s="25" t="s">
        <v>36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ht="34.5" customHeight="1">
      <c r="A25" s="51">
        <v>21.0</v>
      </c>
      <c r="B25" s="27">
        <v>45497.0</v>
      </c>
      <c r="C25" s="18" t="s">
        <v>1563</v>
      </c>
      <c r="D25" s="19">
        <v>81108.0</v>
      </c>
      <c r="E25" s="20" t="s">
        <v>67</v>
      </c>
      <c r="F25" s="21"/>
      <c r="G25" s="24"/>
      <c r="H25" s="22"/>
      <c r="I25" s="21">
        <v>13500.0</v>
      </c>
      <c r="J25" s="22"/>
      <c r="K25" s="28"/>
      <c r="L25" s="24"/>
      <c r="M25" s="22"/>
      <c r="N25" s="24"/>
      <c r="O25" s="24"/>
      <c r="P25" s="25">
        <v>13500.0</v>
      </c>
      <c r="Q25" s="26">
        <f t="shared" si="1"/>
        <v>0</v>
      </c>
      <c r="R25" s="25" t="s">
        <v>954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ht="34.5" customHeight="1">
      <c r="A26" s="51">
        <v>22.0</v>
      </c>
      <c r="B26" s="27">
        <v>45497.0</v>
      </c>
      <c r="C26" s="18" t="s">
        <v>1564</v>
      </c>
      <c r="D26" s="19">
        <v>22332.0</v>
      </c>
      <c r="E26" s="20" t="s">
        <v>251</v>
      </c>
      <c r="F26" s="21"/>
      <c r="G26" s="22"/>
      <c r="H26" s="22"/>
      <c r="I26" s="21">
        <v>42500.0</v>
      </c>
      <c r="J26" s="21"/>
      <c r="K26" s="28"/>
      <c r="L26" s="24"/>
      <c r="M26" s="22"/>
      <c r="N26" s="24"/>
      <c r="O26" s="24"/>
      <c r="P26" s="25">
        <v>42500.0</v>
      </c>
      <c r="Q26" s="26">
        <f t="shared" si="1"/>
        <v>0</v>
      </c>
      <c r="R26" s="25" t="s">
        <v>24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ht="34.5" customHeight="1">
      <c r="A27" s="51">
        <v>23.0</v>
      </c>
      <c r="B27" s="27">
        <v>45497.0</v>
      </c>
      <c r="C27" s="18" t="s">
        <v>1565</v>
      </c>
      <c r="D27" s="19">
        <v>71418.0</v>
      </c>
      <c r="E27" s="20" t="s">
        <v>1112</v>
      </c>
      <c r="F27" s="21"/>
      <c r="G27" s="22"/>
      <c r="H27" s="22"/>
      <c r="I27" s="21"/>
      <c r="J27" s="21">
        <v>2650.0</v>
      </c>
      <c r="K27" s="29"/>
      <c r="L27" s="24"/>
      <c r="M27" s="22"/>
      <c r="N27" s="24"/>
      <c r="O27" s="24"/>
      <c r="P27" s="25">
        <v>2650.0</v>
      </c>
      <c r="Q27" s="26">
        <f t="shared" si="1"/>
        <v>0</v>
      </c>
      <c r="R27" s="25" t="s">
        <v>954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ht="34.5" customHeight="1">
      <c r="A28" s="51">
        <v>24.0</v>
      </c>
      <c r="B28" s="27">
        <v>45497.0</v>
      </c>
      <c r="C28" s="18" t="s">
        <v>1566</v>
      </c>
      <c r="D28" s="19">
        <v>48657.0</v>
      </c>
      <c r="E28" s="20" t="s">
        <v>794</v>
      </c>
      <c r="F28" s="21"/>
      <c r="G28" s="24"/>
      <c r="H28" s="22"/>
      <c r="I28" s="21">
        <v>2650.0</v>
      </c>
      <c r="J28" s="21"/>
      <c r="K28" s="23"/>
      <c r="L28" s="24"/>
      <c r="M28" s="22"/>
      <c r="N28" s="24"/>
      <c r="O28" s="24"/>
      <c r="P28" s="25">
        <v>2650.0</v>
      </c>
      <c r="Q28" s="26">
        <f t="shared" si="1"/>
        <v>0</v>
      </c>
      <c r="R28" s="25" t="s">
        <v>36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ht="34.5" customHeight="1">
      <c r="A29" s="51">
        <v>25.0</v>
      </c>
      <c r="B29" s="27">
        <v>45497.0</v>
      </c>
      <c r="C29" s="18" t="s">
        <v>1567</v>
      </c>
      <c r="D29" s="19">
        <v>13781.0</v>
      </c>
      <c r="E29" s="20" t="s">
        <v>621</v>
      </c>
      <c r="F29" s="21"/>
      <c r="G29" s="24"/>
      <c r="H29" s="22"/>
      <c r="I29" s="21">
        <v>4500.0</v>
      </c>
      <c r="J29" s="21"/>
      <c r="K29" s="23"/>
      <c r="L29" s="24"/>
      <c r="M29" s="22"/>
      <c r="N29" s="24"/>
      <c r="O29" s="24"/>
      <c r="P29" s="25">
        <v>4500.0</v>
      </c>
      <c r="Q29" s="26">
        <f t="shared" si="1"/>
        <v>0</v>
      </c>
      <c r="R29" s="25" t="s">
        <v>24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ht="34.5" customHeight="1">
      <c r="A30" s="51">
        <v>26.0</v>
      </c>
      <c r="B30" s="27">
        <v>45497.0</v>
      </c>
      <c r="C30" s="18" t="s">
        <v>1568</v>
      </c>
      <c r="D30" s="19">
        <v>13781.0</v>
      </c>
      <c r="E30" s="20" t="s">
        <v>621</v>
      </c>
      <c r="F30" s="21"/>
      <c r="G30" s="24"/>
      <c r="H30" s="22"/>
      <c r="I30" s="21">
        <v>3950.0</v>
      </c>
      <c r="J30" s="21"/>
      <c r="K30" s="23"/>
      <c r="L30" s="24"/>
      <c r="M30" s="22"/>
      <c r="N30" s="24"/>
      <c r="O30" s="24"/>
      <c r="P30" s="25">
        <v>3950.0</v>
      </c>
      <c r="Q30" s="26">
        <f t="shared" si="1"/>
        <v>0</v>
      </c>
      <c r="R30" s="25" t="s">
        <v>24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ht="34.5" customHeight="1">
      <c r="A31" s="51">
        <v>27.0</v>
      </c>
      <c r="B31" s="27">
        <v>45497.0</v>
      </c>
      <c r="C31" s="18" t="s">
        <v>1569</v>
      </c>
      <c r="D31" s="19">
        <v>57773.0</v>
      </c>
      <c r="E31" s="20" t="s">
        <v>228</v>
      </c>
      <c r="F31" s="21"/>
      <c r="G31" s="24"/>
      <c r="H31" s="22"/>
      <c r="I31" s="21">
        <v>4800.0</v>
      </c>
      <c r="J31" s="21"/>
      <c r="K31" s="23"/>
      <c r="L31" s="24"/>
      <c r="M31" s="22"/>
      <c r="N31" s="24"/>
      <c r="O31" s="24"/>
      <c r="P31" s="25">
        <v>4800.0</v>
      </c>
      <c r="Q31" s="26">
        <f t="shared" si="1"/>
        <v>0</v>
      </c>
      <c r="R31" s="25" t="s">
        <v>954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ht="34.5" customHeight="1">
      <c r="A32" s="51">
        <v>28.0</v>
      </c>
      <c r="B32" s="27">
        <v>45497.0</v>
      </c>
      <c r="C32" s="18" t="s">
        <v>1570</v>
      </c>
      <c r="D32" s="19">
        <v>44007.0</v>
      </c>
      <c r="E32" s="20" t="s">
        <v>1571</v>
      </c>
      <c r="F32" s="21"/>
      <c r="G32" s="24"/>
      <c r="H32" s="22"/>
      <c r="I32" s="21"/>
      <c r="J32" s="21">
        <v>4650.0</v>
      </c>
      <c r="K32" s="23"/>
      <c r="L32" s="24"/>
      <c r="M32" s="22"/>
      <c r="N32" s="24"/>
      <c r="O32" s="24"/>
      <c r="P32" s="25">
        <v>4650.0</v>
      </c>
      <c r="Q32" s="26">
        <f t="shared" si="1"/>
        <v>0</v>
      </c>
      <c r="R32" s="25" t="s">
        <v>24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ht="34.5" customHeight="1">
      <c r="A33" s="51">
        <v>29.0</v>
      </c>
      <c r="B33" s="27">
        <v>45497.0</v>
      </c>
      <c r="C33" s="18" t="s">
        <v>1572</v>
      </c>
      <c r="D33" s="19">
        <v>57976.0</v>
      </c>
      <c r="E33" s="20" t="s">
        <v>1573</v>
      </c>
      <c r="F33" s="21"/>
      <c r="G33" s="24"/>
      <c r="H33" s="22"/>
      <c r="I33" s="21">
        <v>2650.0</v>
      </c>
      <c r="J33" s="21"/>
      <c r="K33" s="23"/>
      <c r="L33" s="24"/>
      <c r="M33" s="22"/>
      <c r="N33" s="24"/>
      <c r="O33" s="24"/>
      <c r="P33" s="25">
        <v>2650.0</v>
      </c>
      <c r="Q33" s="26">
        <f t="shared" si="1"/>
        <v>0</v>
      </c>
      <c r="R33" s="25" t="s">
        <v>24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ht="34.5" customHeight="1">
      <c r="A34" s="51">
        <v>30.0</v>
      </c>
      <c r="B34" s="27">
        <v>45497.0</v>
      </c>
      <c r="C34" s="18" t="s">
        <v>1574</v>
      </c>
      <c r="D34" s="19">
        <v>36555.0</v>
      </c>
      <c r="E34" s="20" t="s">
        <v>265</v>
      </c>
      <c r="F34" s="21"/>
      <c r="G34" s="24"/>
      <c r="H34" s="22"/>
      <c r="I34" s="21">
        <v>525.0</v>
      </c>
      <c r="J34" s="21"/>
      <c r="K34" s="23"/>
      <c r="L34" s="24"/>
      <c r="M34" s="22"/>
      <c r="N34" s="24"/>
      <c r="O34" s="24"/>
      <c r="P34" s="25">
        <v>525.0</v>
      </c>
      <c r="Q34" s="26">
        <f t="shared" si="1"/>
        <v>0</v>
      </c>
      <c r="R34" s="25" t="s">
        <v>24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ht="34.5" customHeight="1">
      <c r="A35" s="51">
        <v>31.0</v>
      </c>
      <c r="B35" s="27">
        <v>45497.0</v>
      </c>
      <c r="C35" s="18" t="s">
        <v>1575</v>
      </c>
      <c r="D35" s="19">
        <v>50739.0</v>
      </c>
      <c r="E35" s="20" t="s">
        <v>618</v>
      </c>
      <c r="F35" s="21"/>
      <c r="G35" s="24"/>
      <c r="H35" s="22"/>
      <c r="I35" s="21">
        <v>2500.0</v>
      </c>
      <c r="J35" s="21"/>
      <c r="K35" s="23"/>
      <c r="L35" s="24"/>
      <c r="M35" s="22"/>
      <c r="N35" s="24"/>
      <c r="O35" s="24"/>
      <c r="P35" s="25">
        <v>2500.0</v>
      </c>
      <c r="Q35" s="26">
        <f t="shared" si="1"/>
        <v>0</v>
      </c>
      <c r="R35" s="25" t="s">
        <v>24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ht="34.5" customHeight="1">
      <c r="A36" s="51">
        <v>32.0</v>
      </c>
      <c r="B36" s="58">
        <v>45497.0</v>
      </c>
      <c r="C36" s="59" t="s">
        <v>1576</v>
      </c>
      <c r="D36" s="60">
        <v>52083.0</v>
      </c>
      <c r="E36" s="61" t="s">
        <v>85</v>
      </c>
      <c r="F36" s="62"/>
      <c r="G36" s="63"/>
      <c r="H36" s="64"/>
      <c r="I36" s="62">
        <v>3550.0</v>
      </c>
      <c r="J36" s="62"/>
      <c r="K36" s="65"/>
      <c r="L36" s="63"/>
      <c r="M36" s="64"/>
      <c r="N36" s="63"/>
      <c r="O36" s="63"/>
      <c r="P36" s="66">
        <v>3550.0</v>
      </c>
      <c r="Q36" s="26">
        <f t="shared" si="1"/>
        <v>0</v>
      </c>
      <c r="R36" s="66" t="s">
        <v>29</v>
      </c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</row>
    <row r="37" ht="34.5" customHeight="1">
      <c r="A37" s="51">
        <v>33.0</v>
      </c>
      <c r="B37" s="27">
        <v>45497.0</v>
      </c>
      <c r="C37" s="18" t="s">
        <v>1577</v>
      </c>
      <c r="D37" s="19">
        <v>76360.0</v>
      </c>
      <c r="E37" s="20" t="s">
        <v>945</v>
      </c>
      <c r="F37" s="21"/>
      <c r="G37" s="24"/>
      <c r="H37" s="22"/>
      <c r="I37" s="21">
        <v>20000.0</v>
      </c>
      <c r="J37" s="21"/>
      <c r="K37" s="23"/>
      <c r="L37" s="24"/>
      <c r="M37" s="22"/>
      <c r="N37" s="24"/>
      <c r="O37" s="24"/>
      <c r="P37" s="25">
        <v>20000.0</v>
      </c>
      <c r="Q37" s="26">
        <f t="shared" si="1"/>
        <v>0</v>
      </c>
      <c r="R37" s="25" t="s">
        <v>29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ht="34.5" customHeight="1">
      <c r="A38" s="51">
        <v>34.0</v>
      </c>
      <c r="B38" s="27">
        <v>45497.0</v>
      </c>
      <c r="C38" s="18" t="s">
        <v>1578</v>
      </c>
      <c r="D38" s="19">
        <v>14329.0</v>
      </c>
      <c r="E38" s="20" t="s">
        <v>750</v>
      </c>
      <c r="F38" s="21"/>
      <c r="G38" s="24"/>
      <c r="H38" s="22"/>
      <c r="I38" s="21">
        <v>2650.0</v>
      </c>
      <c r="J38" s="21"/>
      <c r="K38" s="23"/>
      <c r="L38" s="24"/>
      <c r="M38" s="22"/>
      <c r="N38" s="24"/>
      <c r="O38" s="24"/>
      <c r="P38" s="25">
        <v>2650.0</v>
      </c>
      <c r="Q38" s="26">
        <f t="shared" si="1"/>
        <v>0</v>
      </c>
      <c r="R38" s="25" t="s">
        <v>36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ht="34.5" customHeight="1">
      <c r="A39" s="51">
        <v>35.0</v>
      </c>
      <c r="B39" s="27">
        <v>45497.0</v>
      </c>
      <c r="C39" s="18" t="s">
        <v>1579</v>
      </c>
      <c r="D39" s="19">
        <v>29620.0</v>
      </c>
      <c r="E39" s="20" t="s">
        <v>1580</v>
      </c>
      <c r="F39" s="21"/>
      <c r="G39" s="24"/>
      <c r="H39" s="22"/>
      <c r="I39" s="21">
        <v>3750.0</v>
      </c>
      <c r="J39" s="21"/>
      <c r="K39" s="23"/>
      <c r="L39" s="24"/>
      <c r="M39" s="22"/>
      <c r="N39" s="24"/>
      <c r="O39" s="24"/>
      <c r="P39" s="25">
        <v>3750.0</v>
      </c>
      <c r="Q39" s="26">
        <f t="shared" si="1"/>
        <v>0</v>
      </c>
      <c r="R39" s="25" t="s">
        <v>29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ht="34.5" customHeight="1">
      <c r="A40" s="51">
        <v>36.0</v>
      </c>
      <c r="B40" s="27">
        <v>45497.0</v>
      </c>
      <c r="C40" s="18" t="s">
        <v>1581</v>
      </c>
      <c r="D40" s="19">
        <v>52373.0</v>
      </c>
      <c r="E40" s="20" t="s">
        <v>451</v>
      </c>
      <c r="F40" s="21"/>
      <c r="G40" s="24"/>
      <c r="H40" s="22"/>
      <c r="I40" s="21"/>
      <c r="J40" s="21">
        <v>10000.0</v>
      </c>
      <c r="K40" s="23"/>
      <c r="L40" s="24"/>
      <c r="M40" s="21"/>
      <c r="N40" s="24"/>
      <c r="O40" s="24"/>
      <c r="P40" s="25">
        <v>10000.0</v>
      </c>
      <c r="Q40" s="26">
        <f t="shared" si="1"/>
        <v>0</v>
      </c>
      <c r="R40" s="25" t="s">
        <v>954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ht="34.5" customHeight="1">
      <c r="A41" s="51">
        <v>37.0</v>
      </c>
      <c r="B41" s="27">
        <v>45497.0</v>
      </c>
      <c r="C41" s="18" t="s">
        <v>1582</v>
      </c>
      <c r="D41" s="19">
        <v>71597.0</v>
      </c>
      <c r="E41" s="20" t="s">
        <v>1583</v>
      </c>
      <c r="F41" s="21"/>
      <c r="G41" s="22"/>
      <c r="H41" s="22">
        <v>1450.0</v>
      </c>
      <c r="I41" s="21"/>
      <c r="J41" s="21"/>
      <c r="K41" s="23"/>
      <c r="L41" s="24"/>
      <c r="M41" s="22"/>
      <c r="N41" s="24"/>
      <c r="O41" s="24"/>
      <c r="P41" s="25">
        <v>1450.0</v>
      </c>
      <c r="Q41" s="26">
        <f t="shared" si="1"/>
        <v>0</v>
      </c>
      <c r="R41" s="25" t="s">
        <v>954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ht="34.5" customHeight="1">
      <c r="A42" s="51">
        <v>38.0</v>
      </c>
      <c r="B42" s="27">
        <v>45497.0</v>
      </c>
      <c r="C42" s="18" t="s">
        <v>1584</v>
      </c>
      <c r="D42" s="19">
        <v>36826.0</v>
      </c>
      <c r="E42" s="20" t="s">
        <v>282</v>
      </c>
      <c r="F42" s="21"/>
      <c r="G42" s="24"/>
      <c r="H42" s="22"/>
      <c r="I42" s="21">
        <v>5150.0</v>
      </c>
      <c r="J42" s="21"/>
      <c r="K42" s="23"/>
      <c r="L42" s="24"/>
      <c r="M42" s="22"/>
      <c r="N42" s="24"/>
      <c r="O42" s="24"/>
      <c r="P42" s="25">
        <v>5150.0</v>
      </c>
      <c r="Q42" s="26">
        <f t="shared" si="1"/>
        <v>0</v>
      </c>
      <c r="R42" s="25" t="s">
        <v>36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ht="34.5" customHeight="1">
      <c r="A43" s="51">
        <v>39.0</v>
      </c>
      <c r="B43" s="27">
        <v>45497.0</v>
      </c>
      <c r="C43" s="18" t="s">
        <v>1585</v>
      </c>
      <c r="D43" s="19">
        <v>36253.0</v>
      </c>
      <c r="E43" s="20" t="s">
        <v>1586</v>
      </c>
      <c r="F43" s="21"/>
      <c r="G43" s="24"/>
      <c r="H43" s="22"/>
      <c r="I43" s="21">
        <v>1200.0</v>
      </c>
      <c r="J43" s="21"/>
      <c r="K43" s="23"/>
      <c r="L43" s="24"/>
      <c r="M43" s="22"/>
      <c r="N43" s="24"/>
      <c r="O43" s="24"/>
      <c r="P43" s="25">
        <v>1200.0</v>
      </c>
      <c r="Q43" s="26">
        <f t="shared" si="1"/>
        <v>0</v>
      </c>
      <c r="R43" s="25" t="s">
        <v>29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ht="34.5" customHeight="1">
      <c r="A44" s="51">
        <v>40.0</v>
      </c>
      <c r="B44" s="27">
        <v>45497.0</v>
      </c>
      <c r="C44" s="18" t="s">
        <v>1587</v>
      </c>
      <c r="D44" s="19">
        <v>13762.0</v>
      </c>
      <c r="E44" s="20" t="s">
        <v>1308</v>
      </c>
      <c r="F44" s="21"/>
      <c r="G44" s="24"/>
      <c r="H44" s="22"/>
      <c r="I44" s="21"/>
      <c r="J44" s="21">
        <v>560.0</v>
      </c>
      <c r="K44" s="23"/>
      <c r="L44" s="24"/>
      <c r="M44" s="22"/>
      <c r="N44" s="24"/>
      <c r="O44" s="24"/>
      <c r="P44" s="25">
        <v>560.0</v>
      </c>
      <c r="Q44" s="26">
        <f t="shared" si="1"/>
        <v>0</v>
      </c>
      <c r="R44" s="25" t="s">
        <v>29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ht="34.5" customHeight="1">
      <c r="A45" s="51">
        <v>41.0</v>
      </c>
      <c r="B45" s="27">
        <v>45497.0</v>
      </c>
      <c r="C45" s="18" t="s">
        <v>1588</v>
      </c>
      <c r="D45" s="19">
        <v>13762.0</v>
      </c>
      <c r="E45" s="20" t="s">
        <v>1308</v>
      </c>
      <c r="F45" s="21"/>
      <c r="G45" s="24"/>
      <c r="H45" s="22"/>
      <c r="I45" s="21"/>
      <c r="J45" s="21">
        <v>4500.0</v>
      </c>
      <c r="K45" s="23"/>
      <c r="L45" s="24"/>
      <c r="M45" s="22"/>
      <c r="N45" s="24"/>
      <c r="O45" s="24"/>
      <c r="P45" s="25">
        <v>4500.0</v>
      </c>
      <c r="Q45" s="26">
        <f t="shared" si="1"/>
        <v>0</v>
      </c>
      <c r="R45" s="25" t="s">
        <v>954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ht="34.5" customHeight="1">
      <c r="A46" s="51">
        <v>42.0</v>
      </c>
      <c r="B46" s="27">
        <v>45497.0</v>
      </c>
      <c r="C46" s="18" t="s">
        <v>1589</v>
      </c>
      <c r="D46" s="19">
        <v>10008.0</v>
      </c>
      <c r="E46" s="20" t="s">
        <v>182</v>
      </c>
      <c r="F46" s="21"/>
      <c r="G46" s="22">
        <v>6100.0</v>
      </c>
      <c r="H46" s="22"/>
      <c r="I46" s="21"/>
      <c r="J46" s="21"/>
      <c r="K46" s="23"/>
      <c r="L46" s="24"/>
      <c r="M46" s="22"/>
      <c r="N46" s="24"/>
      <c r="O46" s="24"/>
      <c r="P46" s="25">
        <v>6100.0</v>
      </c>
      <c r="Q46" s="26">
        <f t="shared" si="1"/>
        <v>0</v>
      </c>
      <c r="R46" s="25" t="s">
        <v>29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ht="34.5" customHeight="1">
      <c r="A47" s="51">
        <v>43.0</v>
      </c>
      <c r="B47" s="27">
        <v>45497.0</v>
      </c>
      <c r="C47" s="18" t="s">
        <v>1590</v>
      </c>
      <c r="D47" s="19">
        <v>10281.0</v>
      </c>
      <c r="E47" s="20" t="s">
        <v>1591</v>
      </c>
      <c r="F47" s="21"/>
      <c r="G47" s="22">
        <v>4500.0</v>
      </c>
      <c r="H47" s="22"/>
      <c r="I47" s="21"/>
      <c r="J47" s="21"/>
      <c r="K47" s="23"/>
      <c r="L47" s="24"/>
      <c r="M47" s="22"/>
      <c r="N47" s="24"/>
      <c r="O47" s="24"/>
      <c r="P47" s="25">
        <v>4500.0</v>
      </c>
      <c r="Q47" s="26">
        <f t="shared" si="1"/>
        <v>0</v>
      </c>
      <c r="R47" s="25" t="s">
        <v>29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ht="34.5" customHeight="1">
      <c r="A48" s="51">
        <v>44.0</v>
      </c>
      <c r="B48" s="27">
        <v>45497.0</v>
      </c>
      <c r="C48" s="18" t="s">
        <v>1592</v>
      </c>
      <c r="D48" s="19">
        <v>82254.0</v>
      </c>
      <c r="E48" s="20" t="s">
        <v>1593</v>
      </c>
      <c r="F48" s="21"/>
      <c r="G48" s="24"/>
      <c r="H48" s="22"/>
      <c r="I48" s="21"/>
      <c r="J48" s="21"/>
      <c r="K48" s="23"/>
      <c r="L48" s="24"/>
      <c r="M48" s="22">
        <v>10400.0</v>
      </c>
      <c r="N48" s="24"/>
      <c r="O48" s="24"/>
      <c r="P48" s="25">
        <v>10400.0</v>
      </c>
      <c r="Q48" s="26">
        <f t="shared" si="1"/>
        <v>0</v>
      </c>
      <c r="R48" s="25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ht="34.5" customHeight="1">
      <c r="A49" s="51">
        <v>45.0</v>
      </c>
      <c r="B49" s="27">
        <v>45497.0</v>
      </c>
      <c r="C49" s="18" t="s">
        <v>1594</v>
      </c>
      <c r="D49" s="19">
        <v>52215.0</v>
      </c>
      <c r="E49" s="20" t="s">
        <v>203</v>
      </c>
      <c r="F49" s="21"/>
      <c r="G49" s="22"/>
      <c r="H49" s="22">
        <v>2500.0</v>
      </c>
      <c r="I49" s="21"/>
      <c r="J49" s="21"/>
      <c r="K49" s="23"/>
      <c r="L49" s="24"/>
      <c r="M49" s="22"/>
      <c r="N49" s="24"/>
      <c r="O49" s="24"/>
      <c r="P49" s="25">
        <v>2500.0</v>
      </c>
      <c r="Q49" s="26">
        <f t="shared" si="1"/>
        <v>0</v>
      </c>
      <c r="R49" s="25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ht="34.5" customHeight="1">
      <c r="A50" s="51">
        <v>46.0</v>
      </c>
      <c r="B50" s="27">
        <v>45497.0</v>
      </c>
      <c r="C50" s="18" t="s">
        <v>1595</v>
      </c>
      <c r="D50" s="19">
        <v>51017.0</v>
      </c>
      <c r="E50" s="20" t="s">
        <v>176</v>
      </c>
      <c r="F50" s="21"/>
      <c r="G50" s="24"/>
      <c r="H50" s="22">
        <v>10000.0</v>
      </c>
      <c r="I50" s="21"/>
      <c r="J50" s="21"/>
      <c r="K50" s="23"/>
      <c r="L50" s="24"/>
      <c r="M50" s="22"/>
      <c r="N50" s="24"/>
      <c r="O50" s="24"/>
      <c r="P50" s="25">
        <v>10000.0</v>
      </c>
      <c r="Q50" s="26">
        <f t="shared" si="1"/>
        <v>0</v>
      </c>
      <c r="R50" s="25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ht="34.5" customHeight="1">
      <c r="A51" s="51">
        <v>47.0</v>
      </c>
      <c r="B51" s="27">
        <v>45497.0</v>
      </c>
      <c r="C51" s="18" t="s">
        <v>1596</v>
      </c>
      <c r="D51" s="19">
        <v>54742.0</v>
      </c>
      <c r="E51" s="20" t="s">
        <v>1597</v>
      </c>
      <c r="F51" s="21"/>
      <c r="G51" s="24"/>
      <c r="H51" s="22"/>
      <c r="I51" s="21"/>
      <c r="J51" s="21"/>
      <c r="K51" s="23">
        <v>5000.0</v>
      </c>
      <c r="L51" s="24"/>
      <c r="M51" s="22"/>
      <c r="N51" s="24"/>
      <c r="O51" s="24"/>
      <c r="P51" s="25">
        <v>5000.0</v>
      </c>
      <c r="Q51" s="26">
        <f t="shared" si="1"/>
        <v>0</v>
      </c>
      <c r="R51" s="25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ht="34.5" customHeight="1">
      <c r="A52" s="51">
        <v>48.0</v>
      </c>
      <c r="B52" s="27">
        <v>45497.0</v>
      </c>
      <c r="C52" s="18" t="s">
        <v>1598</v>
      </c>
      <c r="D52" s="19">
        <v>55010.0</v>
      </c>
      <c r="E52" s="20" t="s">
        <v>1599</v>
      </c>
      <c r="F52" s="21"/>
      <c r="G52" s="24"/>
      <c r="H52" s="22"/>
      <c r="I52" s="21"/>
      <c r="J52" s="21"/>
      <c r="K52" s="23">
        <v>5000.0</v>
      </c>
      <c r="L52" s="24"/>
      <c r="M52" s="22"/>
      <c r="N52" s="24"/>
      <c r="O52" s="24"/>
      <c r="P52" s="25">
        <v>5000.0</v>
      </c>
      <c r="Q52" s="26">
        <f t="shared" si="1"/>
        <v>0</v>
      </c>
      <c r="R52" s="25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 ht="34.5" customHeight="1">
      <c r="A53" s="51"/>
      <c r="B53" s="27"/>
      <c r="C53" s="18"/>
      <c r="D53" s="19"/>
      <c r="E53" s="20"/>
      <c r="F53" s="21"/>
      <c r="G53" s="24"/>
      <c r="H53" s="22"/>
      <c r="I53" s="21"/>
      <c r="J53" s="21"/>
      <c r="K53" s="23"/>
      <c r="L53" s="24"/>
      <c r="M53" s="22"/>
      <c r="N53" s="24"/>
      <c r="O53" s="24"/>
      <c r="P53" s="25"/>
      <c r="Q53" s="26">
        <f t="shared" si="1"/>
        <v>0</v>
      </c>
      <c r="R53" s="25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 ht="37.5" customHeight="1">
      <c r="A54" s="16"/>
      <c r="B54" s="27"/>
      <c r="C54" s="18"/>
      <c r="D54" s="19" t="s">
        <v>207</v>
      </c>
      <c r="E54" s="20"/>
      <c r="F54" s="30">
        <f t="shared" ref="F54:Q54" si="2">SUM(F5:F53)</f>
        <v>0</v>
      </c>
      <c r="G54" s="30">
        <f t="shared" si="2"/>
        <v>10600</v>
      </c>
      <c r="H54" s="30">
        <f t="shared" si="2"/>
        <v>28950</v>
      </c>
      <c r="I54" s="30">
        <f t="shared" si="2"/>
        <v>195075</v>
      </c>
      <c r="J54" s="30">
        <f t="shared" si="2"/>
        <v>39560</v>
      </c>
      <c r="K54" s="30">
        <f t="shared" si="2"/>
        <v>10000</v>
      </c>
      <c r="L54" s="30">
        <f t="shared" si="2"/>
        <v>0</v>
      </c>
      <c r="M54" s="30">
        <f t="shared" si="2"/>
        <v>18550</v>
      </c>
      <c r="N54" s="30">
        <f t="shared" si="2"/>
        <v>0</v>
      </c>
      <c r="O54" s="30">
        <f t="shared" si="2"/>
        <v>0</v>
      </c>
      <c r="P54" s="30">
        <f t="shared" si="2"/>
        <v>302735</v>
      </c>
      <c r="Q54" s="31">
        <f t="shared" si="2"/>
        <v>0</v>
      </c>
      <c r="R54" s="32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</row>
    <row r="55">
      <c r="A55" s="34"/>
      <c r="B55" s="34"/>
      <c r="C55" s="35"/>
      <c r="D55" s="34"/>
      <c r="E55" s="34"/>
      <c r="F55" s="36">
        <f>F54+G54+H54+I54+J54+K54+L54+M54+N54+O54</f>
        <v>302735</v>
      </c>
      <c r="P55" s="37"/>
      <c r="Q55" s="37"/>
      <c r="R55" s="34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</row>
    <row r="56">
      <c r="A56" s="4"/>
      <c r="B56" s="4"/>
      <c r="C56" s="38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>
      <c r="A57" s="4"/>
      <c r="B57" s="4"/>
      <c r="C57" s="38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>
      <c r="A58" s="4"/>
      <c r="B58" s="4"/>
      <c r="C58" s="39" t="s">
        <v>207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>
      <c r="A59" s="4"/>
      <c r="B59" s="4"/>
      <c r="C59" s="38"/>
      <c r="D59" s="4"/>
      <c r="E59" s="40" t="s">
        <v>208</v>
      </c>
      <c r="F59" s="41" t="s">
        <v>209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>
      <c r="A60" s="4"/>
      <c r="B60" s="4"/>
      <c r="C60" s="38"/>
      <c r="D60" s="4"/>
      <c r="E60" s="49" t="s">
        <v>210</v>
      </c>
      <c r="F60" s="41" t="s">
        <v>1033</v>
      </c>
      <c r="G60" s="4"/>
      <c r="H60" s="4"/>
      <c r="I60" s="4"/>
      <c r="J60" s="4"/>
      <c r="K60" s="4"/>
      <c r="L60" s="4"/>
      <c r="M60" s="4"/>
      <c r="N60" s="4"/>
      <c r="O60" s="42" t="s">
        <v>207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>
      <c r="A61" s="4"/>
      <c r="B61" s="4"/>
      <c r="C61" s="38"/>
      <c r="D61" s="4"/>
      <c r="E61" s="49" t="s">
        <v>211</v>
      </c>
      <c r="F61" s="41" t="s">
        <v>212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>
      <c r="A62" s="4"/>
      <c r="B62" s="4"/>
      <c r="C62" s="38"/>
      <c r="D62" s="4"/>
      <c r="E62" s="49" t="s">
        <v>213</v>
      </c>
      <c r="F62" s="41" t="s">
        <v>1033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>
      <c r="A63" s="4"/>
      <c r="B63" s="4"/>
      <c r="C63" s="38"/>
      <c r="D63" s="4"/>
      <c r="E63" s="49" t="s">
        <v>214</v>
      </c>
      <c r="F63" s="84" t="s">
        <v>1600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>
      <c r="A64" s="4"/>
      <c r="B64" s="4"/>
      <c r="C64" s="38"/>
      <c r="D64" s="4"/>
      <c r="E64" s="49" t="s">
        <v>1601</v>
      </c>
      <c r="F64" s="41" t="s">
        <v>209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>
      <c r="A65" s="4"/>
      <c r="B65" s="4"/>
      <c r="C65" s="38"/>
      <c r="D65" s="4"/>
      <c r="E65" s="49" t="s">
        <v>217</v>
      </c>
      <c r="F65" s="41" t="s">
        <v>212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>
      <c r="A66" s="4"/>
      <c r="B66" s="4"/>
      <c r="C66" s="38"/>
      <c r="D66" s="4"/>
      <c r="E66" s="49" t="s">
        <v>219</v>
      </c>
      <c r="F66" s="50" t="s">
        <v>220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2" t="s">
        <v>207</v>
      </c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>
      <c r="A67" s="4"/>
      <c r="B67" s="4"/>
      <c r="C67" s="38"/>
      <c r="D67" s="4"/>
      <c r="E67" s="4"/>
      <c r="F67" s="4"/>
      <c r="G67" s="4"/>
      <c r="H67" s="4"/>
      <c r="I67" s="4"/>
      <c r="J67" s="4"/>
      <c r="K67" s="4" t="str">
        <f>I72454</f>
        <v/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>
      <c r="A68" s="4"/>
      <c r="B68" s="4"/>
      <c r="C68" s="38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>
      <c r="A69" s="4"/>
      <c r="B69" s="4"/>
      <c r="C69" s="38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>
      <c r="A70" s="4"/>
      <c r="B70" s="4"/>
      <c r="C70" s="38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>
      <c r="A71" s="4"/>
      <c r="B71" s="4"/>
      <c r="C71" s="38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>
      <c r="A72" s="4"/>
      <c r="B72" s="4"/>
      <c r="C72" s="38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>
      <c r="A73" s="4"/>
      <c r="B73" s="4"/>
      <c r="C73" s="38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>
      <c r="A74" s="4"/>
      <c r="B74" s="4"/>
      <c r="C74" s="38"/>
      <c r="D74" s="4"/>
      <c r="E74" s="4"/>
      <c r="F74" s="4"/>
      <c r="G74" s="4"/>
      <c r="H74" s="4"/>
      <c r="I74" s="42" t="s">
        <v>221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>
      <c r="A75" s="4"/>
      <c r="B75" s="4"/>
      <c r="C75" s="38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>
      <c r="A76" s="4"/>
      <c r="B76" s="4"/>
      <c r="C76" s="38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>
      <c r="A77" s="4"/>
      <c r="B77" s="4"/>
      <c r="C77" s="38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>
      <c r="A78" s="4"/>
      <c r="B78" s="4"/>
      <c r="C78" s="38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>
      <c r="A79" s="4"/>
      <c r="B79" s="4"/>
      <c r="C79" s="38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>
      <c r="A80" s="4"/>
      <c r="B80" s="4"/>
      <c r="C80" s="38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>
      <c r="A81" s="4"/>
      <c r="B81" s="4"/>
      <c r="C81" s="38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>
      <c r="A82" s="4"/>
      <c r="B82" s="4"/>
      <c r="C82" s="38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>
      <c r="A83" s="4"/>
      <c r="B83" s="4"/>
      <c r="C83" s="38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>
      <c r="A84" s="4"/>
      <c r="B84" s="4"/>
      <c r="C84" s="38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>
      <c r="A85" s="4"/>
      <c r="B85" s="4"/>
      <c r="C85" s="38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>
      <c r="A86" s="4"/>
      <c r="B86" s="4"/>
      <c r="C86" s="38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>
      <c r="A87" s="4"/>
      <c r="B87" s="4"/>
      <c r="C87" s="38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>
      <c r="A88" s="4"/>
      <c r="B88" s="4"/>
      <c r="C88" s="38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>
      <c r="A89" s="4"/>
      <c r="B89" s="4"/>
      <c r="C89" s="38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>
      <c r="A90" s="4"/>
      <c r="B90" s="4"/>
      <c r="C90" s="38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>
      <c r="A91" s="4"/>
      <c r="B91" s="4"/>
      <c r="C91" s="38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>
      <c r="A92" s="4"/>
      <c r="B92" s="4"/>
      <c r="C92" s="38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>
      <c r="A93" s="4"/>
      <c r="B93" s="4"/>
      <c r="C93" s="38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>
      <c r="A94" s="4"/>
      <c r="B94" s="4"/>
      <c r="C94" s="38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>
      <c r="A95" s="4"/>
      <c r="B95" s="4"/>
      <c r="C95" s="38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>
      <c r="A96" s="4"/>
      <c r="B96" s="4"/>
      <c r="C96" s="38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>
      <c r="A97" s="4"/>
      <c r="B97" s="4"/>
      <c r="C97" s="38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>
      <c r="A98" s="4"/>
      <c r="B98" s="4"/>
      <c r="C98" s="38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>
      <c r="A99" s="4"/>
      <c r="B99" s="4"/>
      <c r="C99" s="38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>
      <c r="A100" s="4"/>
      <c r="B100" s="4"/>
      <c r="C100" s="38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>
      <c r="A101" s="4"/>
      <c r="B101" s="4"/>
      <c r="C101" s="38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>
      <c r="A102" s="4"/>
      <c r="B102" s="4"/>
      <c r="C102" s="38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>
      <c r="A103" s="4"/>
      <c r="B103" s="4"/>
      <c r="C103" s="38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>
      <c r="A104" s="4"/>
      <c r="B104" s="4"/>
      <c r="C104" s="38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>
      <c r="A105" s="4"/>
      <c r="B105" s="4"/>
      <c r="C105" s="38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>
      <c r="A106" s="4"/>
      <c r="B106" s="4"/>
      <c r="C106" s="38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>
      <c r="A107" s="4"/>
      <c r="B107" s="4"/>
      <c r="C107" s="38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>
      <c r="A108" s="4"/>
      <c r="B108" s="4"/>
      <c r="C108" s="38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>
      <c r="A109" s="4"/>
      <c r="B109" s="4"/>
      <c r="C109" s="38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>
      <c r="A110" s="4"/>
      <c r="B110" s="4"/>
      <c r="C110" s="38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>
      <c r="A111" s="4"/>
      <c r="B111" s="4"/>
      <c r="C111" s="38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>
      <c r="A112" s="4"/>
      <c r="B112" s="4"/>
      <c r="C112" s="38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>
      <c r="A113" s="4"/>
      <c r="B113" s="4"/>
      <c r="C113" s="38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>
      <c r="A114" s="4"/>
      <c r="B114" s="4"/>
      <c r="C114" s="38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>
      <c r="A115" s="4"/>
      <c r="B115" s="4"/>
      <c r="C115" s="38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>
      <c r="A116" s="4"/>
      <c r="B116" s="4"/>
      <c r="C116" s="38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>
      <c r="A117" s="4"/>
      <c r="B117" s="4"/>
      <c r="C117" s="38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>
      <c r="A118" s="4"/>
      <c r="B118" s="4"/>
      <c r="C118" s="38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>
      <c r="A119" s="4"/>
      <c r="B119" s="4"/>
      <c r="C119" s="38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>
      <c r="A120" s="4"/>
      <c r="B120" s="4"/>
      <c r="C120" s="38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>
      <c r="A121" s="4"/>
      <c r="B121" s="4"/>
      <c r="C121" s="38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>
      <c r="A122" s="4"/>
      <c r="B122" s="4"/>
      <c r="C122" s="38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>
      <c r="A123" s="4"/>
      <c r="B123" s="4"/>
      <c r="C123" s="38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>
      <c r="A124" s="4"/>
      <c r="B124" s="4"/>
      <c r="C124" s="38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>
      <c r="A125" s="4"/>
      <c r="B125" s="4"/>
      <c r="C125" s="38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>
      <c r="A126" s="4"/>
      <c r="B126" s="4"/>
      <c r="C126" s="38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>
      <c r="A127" s="4"/>
      <c r="B127" s="4"/>
      <c r="C127" s="38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>
      <c r="A128" s="4"/>
      <c r="B128" s="4"/>
      <c r="C128" s="38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>
      <c r="A129" s="4"/>
      <c r="B129" s="4"/>
      <c r="C129" s="38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>
      <c r="A130" s="4"/>
      <c r="B130" s="4"/>
      <c r="C130" s="38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>
      <c r="A131" s="4"/>
      <c r="B131" s="4"/>
      <c r="C131" s="38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>
      <c r="A132" s="4"/>
      <c r="B132" s="4"/>
      <c r="C132" s="38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>
      <c r="A133" s="4"/>
      <c r="B133" s="4"/>
      <c r="C133" s="38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>
      <c r="A134" s="4"/>
      <c r="B134" s="4"/>
      <c r="C134" s="38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>
      <c r="A135" s="4"/>
      <c r="B135" s="4"/>
      <c r="C135" s="38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>
      <c r="A136" s="4"/>
      <c r="B136" s="4"/>
      <c r="C136" s="38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>
      <c r="A137" s="4"/>
      <c r="B137" s="4"/>
      <c r="C137" s="38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>
      <c r="A138" s="4"/>
      <c r="B138" s="4"/>
      <c r="C138" s="38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>
      <c r="A139" s="4"/>
      <c r="B139" s="4"/>
      <c r="C139" s="38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>
      <c r="A140" s="4"/>
      <c r="B140" s="4"/>
      <c r="C140" s="38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>
      <c r="A141" s="4"/>
      <c r="B141" s="4"/>
      <c r="C141" s="38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>
      <c r="A142" s="4"/>
      <c r="B142" s="4"/>
      <c r="C142" s="38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>
      <c r="A143" s="4"/>
      <c r="B143" s="4"/>
      <c r="C143" s="38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>
      <c r="A144" s="4"/>
      <c r="B144" s="4"/>
      <c r="C144" s="38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>
      <c r="A145" s="4"/>
      <c r="B145" s="4"/>
      <c r="C145" s="38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>
      <c r="A146" s="4"/>
      <c r="B146" s="4"/>
      <c r="C146" s="38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>
      <c r="A147" s="4"/>
      <c r="B147" s="4"/>
      <c r="C147" s="38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>
      <c r="A148" s="4"/>
      <c r="B148" s="4"/>
      <c r="C148" s="38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>
      <c r="A149" s="4"/>
      <c r="B149" s="4"/>
      <c r="C149" s="38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>
      <c r="A150" s="4"/>
      <c r="B150" s="4"/>
      <c r="C150" s="38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>
      <c r="A151" s="4"/>
      <c r="B151" s="4"/>
      <c r="C151" s="38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>
      <c r="A152" s="4"/>
      <c r="B152" s="4"/>
      <c r="C152" s="38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>
      <c r="A153" s="4"/>
      <c r="B153" s="4"/>
      <c r="C153" s="38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>
      <c r="A154" s="4"/>
      <c r="B154" s="4"/>
      <c r="C154" s="38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>
      <c r="A155" s="4"/>
      <c r="B155" s="4"/>
      <c r="C155" s="38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>
      <c r="A156" s="4"/>
      <c r="B156" s="4"/>
      <c r="C156" s="38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>
      <c r="A157" s="4"/>
      <c r="B157" s="4"/>
      <c r="C157" s="38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>
      <c r="A158" s="4"/>
      <c r="B158" s="4"/>
      <c r="C158" s="38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>
      <c r="A159" s="4"/>
      <c r="B159" s="4"/>
      <c r="C159" s="38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>
      <c r="A160" s="4"/>
      <c r="B160" s="4"/>
      <c r="C160" s="38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>
      <c r="A161" s="4"/>
      <c r="B161" s="4"/>
      <c r="C161" s="38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>
      <c r="A162" s="4"/>
      <c r="B162" s="4"/>
      <c r="C162" s="38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>
      <c r="A163" s="4"/>
      <c r="B163" s="4"/>
      <c r="C163" s="38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>
      <c r="A164" s="4"/>
      <c r="B164" s="4"/>
      <c r="C164" s="38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>
      <c r="A165" s="4"/>
      <c r="B165" s="4"/>
      <c r="C165" s="38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>
      <c r="A166" s="4"/>
      <c r="B166" s="4"/>
      <c r="C166" s="38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>
      <c r="A167" s="4"/>
      <c r="B167" s="4"/>
      <c r="C167" s="38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>
      <c r="A168" s="4"/>
      <c r="B168" s="4"/>
      <c r="C168" s="38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>
      <c r="A169" s="4"/>
      <c r="B169" s="4"/>
      <c r="C169" s="38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>
      <c r="A170" s="4"/>
      <c r="B170" s="4"/>
      <c r="C170" s="38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>
      <c r="A171" s="4"/>
      <c r="B171" s="4"/>
      <c r="C171" s="38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>
      <c r="A172" s="4"/>
      <c r="B172" s="4"/>
      <c r="C172" s="38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>
      <c r="A173" s="4"/>
      <c r="B173" s="4"/>
      <c r="C173" s="38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>
      <c r="A174" s="4"/>
      <c r="B174" s="4"/>
      <c r="C174" s="38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>
      <c r="A175" s="4"/>
      <c r="B175" s="4"/>
      <c r="C175" s="38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>
      <c r="A176" s="4"/>
      <c r="B176" s="4"/>
      <c r="C176" s="38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>
      <c r="A177" s="4"/>
      <c r="B177" s="4"/>
      <c r="C177" s="38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>
      <c r="A178" s="4"/>
      <c r="B178" s="4"/>
      <c r="C178" s="38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>
      <c r="A179" s="4"/>
      <c r="B179" s="4"/>
      <c r="C179" s="38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>
      <c r="A180" s="4"/>
      <c r="B180" s="4"/>
      <c r="C180" s="38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>
      <c r="A181" s="4"/>
      <c r="B181" s="4"/>
      <c r="C181" s="38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>
      <c r="A182" s="4"/>
      <c r="B182" s="4"/>
      <c r="C182" s="38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>
      <c r="A183" s="4"/>
      <c r="B183" s="4"/>
      <c r="C183" s="38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>
      <c r="A184" s="4"/>
      <c r="B184" s="4"/>
      <c r="C184" s="38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>
      <c r="A185" s="4"/>
      <c r="B185" s="4"/>
      <c r="C185" s="38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>
      <c r="A186" s="4"/>
      <c r="B186" s="4"/>
      <c r="C186" s="38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>
      <c r="A187" s="4"/>
      <c r="B187" s="4"/>
      <c r="C187" s="38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>
      <c r="A188" s="4"/>
      <c r="B188" s="4"/>
      <c r="C188" s="38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>
      <c r="A189" s="4"/>
      <c r="B189" s="4"/>
      <c r="C189" s="38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>
      <c r="A190" s="4"/>
      <c r="B190" s="4"/>
      <c r="C190" s="38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>
      <c r="A191" s="4"/>
      <c r="B191" s="4"/>
      <c r="C191" s="38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>
      <c r="A192" s="4"/>
      <c r="B192" s="4"/>
      <c r="C192" s="38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>
      <c r="A193" s="4"/>
      <c r="B193" s="4"/>
      <c r="C193" s="38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>
      <c r="A194" s="4"/>
      <c r="B194" s="4"/>
      <c r="C194" s="38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>
      <c r="A195" s="4"/>
      <c r="B195" s="4"/>
      <c r="C195" s="38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>
      <c r="A196" s="4"/>
      <c r="B196" s="4"/>
      <c r="C196" s="38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>
      <c r="A197" s="4"/>
      <c r="B197" s="4"/>
      <c r="C197" s="38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>
      <c r="A198" s="4"/>
      <c r="B198" s="4"/>
      <c r="C198" s="38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>
      <c r="A199" s="4"/>
      <c r="B199" s="4"/>
      <c r="C199" s="38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>
      <c r="A200" s="4"/>
      <c r="B200" s="4"/>
      <c r="C200" s="38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>
      <c r="A201" s="4"/>
      <c r="B201" s="4"/>
      <c r="C201" s="38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>
      <c r="A202" s="4"/>
      <c r="B202" s="4"/>
      <c r="C202" s="38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>
      <c r="A203" s="4"/>
      <c r="B203" s="4"/>
      <c r="C203" s="38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>
      <c r="A204" s="4"/>
      <c r="B204" s="4"/>
      <c r="C204" s="38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>
      <c r="A205" s="4"/>
      <c r="B205" s="4"/>
      <c r="C205" s="38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>
      <c r="A206" s="4"/>
      <c r="B206" s="4"/>
      <c r="C206" s="38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>
      <c r="A207" s="4"/>
      <c r="B207" s="4"/>
      <c r="C207" s="38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>
      <c r="A208" s="4"/>
      <c r="B208" s="4"/>
      <c r="C208" s="38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>
      <c r="A209" s="4"/>
      <c r="B209" s="4"/>
      <c r="C209" s="38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>
      <c r="A210" s="4"/>
      <c r="B210" s="4"/>
      <c r="C210" s="38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>
      <c r="A211" s="4"/>
      <c r="B211" s="4"/>
      <c r="C211" s="38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>
      <c r="A212" s="4"/>
      <c r="B212" s="4"/>
      <c r="C212" s="38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>
      <c r="A213" s="4"/>
      <c r="B213" s="4"/>
      <c r="C213" s="38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>
      <c r="A214" s="4"/>
      <c r="B214" s="4"/>
      <c r="C214" s="38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>
      <c r="A215" s="4"/>
      <c r="B215" s="4"/>
      <c r="C215" s="38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>
      <c r="A216" s="4"/>
      <c r="B216" s="4"/>
      <c r="C216" s="38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>
      <c r="A217" s="4"/>
      <c r="B217" s="4"/>
      <c r="C217" s="38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>
      <c r="A218" s="4"/>
      <c r="B218" s="4"/>
      <c r="C218" s="38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>
      <c r="A219" s="4"/>
      <c r="B219" s="4"/>
      <c r="C219" s="38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>
      <c r="A220" s="4"/>
      <c r="B220" s="4"/>
      <c r="C220" s="38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</row>
    <row r="221">
      <c r="A221" s="4"/>
      <c r="B221" s="4"/>
      <c r="C221" s="38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</row>
    <row r="222">
      <c r="A222" s="4"/>
      <c r="B222" s="4"/>
      <c r="C222" s="38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</row>
    <row r="223">
      <c r="A223" s="4"/>
      <c r="B223" s="4"/>
      <c r="C223" s="38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</row>
    <row r="224">
      <c r="A224" s="4"/>
      <c r="B224" s="4"/>
      <c r="C224" s="38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>
      <c r="A225" s="4"/>
      <c r="B225" s="4"/>
      <c r="C225" s="38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</row>
    <row r="226">
      <c r="A226" s="4"/>
      <c r="B226" s="4"/>
      <c r="C226" s="38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</row>
    <row r="227">
      <c r="A227" s="4"/>
      <c r="B227" s="4"/>
      <c r="C227" s="38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</row>
    <row r="228">
      <c r="A228" s="4"/>
      <c r="B228" s="4"/>
      <c r="C228" s="38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</row>
    <row r="229">
      <c r="A229" s="4"/>
      <c r="B229" s="4"/>
      <c r="C229" s="38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</row>
    <row r="230">
      <c r="A230" s="4"/>
      <c r="B230" s="4"/>
      <c r="C230" s="38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</row>
    <row r="231">
      <c r="A231" s="4"/>
      <c r="B231" s="4"/>
      <c r="C231" s="38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</row>
    <row r="232">
      <c r="A232" s="4"/>
      <c r="B232" s="4"/>
      <c r="C232" s="38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</row>
    <row r="233">
      <c r="A233" s="4"/>
      <c r="B233" s="4"/>
      <c r="C233" s="38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</row>
    <row r="234">
      <c r="A234" s="4"/>
      <c r="B234" s="4"/>
      <c r="C234" s="38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</row>
    <row r="235">
      <c r="A235" s="4"/>
      <c r="B235" s="4"/>
      <c r="C235" s="38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</row>
    <row r="236">
      <c r="A236" s="4"/>
      <c r="B236" s="4"/>
      <c r="C236" s="38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</row>
    <row r="237">
      <c r="A237" s="4"/>
      <c r="B237" s="4"/>
      <c r="C237" s="38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</row>
    <row r="238">
      <c r="A238" s="4"/>
      <c r="B238" s="4"/>
      <c r="C238" s="38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>
      <c r="A239" s="4"/>
      <c r="B239" s="4"/>
      <c r="C239" s="38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</row>
    <row r="240">
      <c r="A240" s="4"/>
      <c r="B240" s="4"/>
      <c r="C240" s="38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</row>
    <row r="241">
      <c r="A241" s="4"/>
      <c r="B241" s="4"/>
      <c r="C241" s="38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</row>
    <row r="242">
      <c r="A242" s="4"/>
      <c r="B242" s="4"/>
      <c r="C242" s="38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</row>
    <row r="243">
      <c r="A243" s="4"/>
      <c r="B243" s="4"/>
      <c r="C243" s="38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</row>
    <row r="244">
      <c r="A244" s="4"/>
      <c r="B244" s="4"/>
      <c r="C244" s="38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</row>
    <row r="245">
      <c r="A245" s="4"/>
      <c r="B245" s="4"/>
      <c r="C245" s="38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</row>
    <row r="246">
      <c r="A246" s="4"/>
      <c r="B246" s="4"/>
      <c r="C246" s="38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</row>
    <row r="247">
      <c r="A247" s="4"/>
      <c r="B247" s="4"/>
      <c r="C247" s="38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</row>
    <row r="248">
      <c r="A248" s="4"/>
      <c r="B248" s="4"/>
      <c r="C248" s="38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>
      <c r="A249" s="4"/>
      <c r="B249" s="4"/>
      <c r="C249" s="38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</row>
    <row r="250">
      <c r="A250" s="4"/>
      <c r="B250" s="4"/>
      <c r="C250" s="38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</row>
    <row r="251">
      <c r="A251" s="4"/>
      <c r="B251" s="4"/>
      <c r="C251" s="38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</row>
    <row r="252">
      <c r="A252" s="4"/>
      <c r="B252" s="4"/>
      <c r="C252" s="38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</row>
    <row r="253">
      <c r="A253" s="4"/>
      <c r="B253" s="4"/>
      <c r="C253" s="38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</row>
    <row r="254">
      <c r="A254" s="4"/>
      <c r="B254" s="4"/>
      <c r="C254" s="38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</row>
    <row r="255">
      <c r="A255" s="4"/>
      <c r="B255" s="4"/>
      <c r="C255" s="38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</row>
    <row r="256">
      <c r="A256" s="4"/>
      <c r="B256" s="4"/>
      <c r="C256" s="38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</row>
    <row r="257">
      <c r="A257" s="4"/>
      <c r="B257" s="4"/>
      <c r="C257" s="38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</row>
    <row r="258">
      <c r="A258" s="4"/>
      <c r="B258" s="4"/>
      <c r="C258" s="38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</row>
    <row r="259">
      <c r="A259" s="4"/>
      <c r="B259" s="4"/>
      <c r="C259" s="38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</row>
    <row r="260">
      <c r="A260" s="4"/>
      <c r="B260" s="4"/>
      <c r="C260" s="38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</row>
    <row r="261">
      <c r="A261" s="4"/>
      <c r="B261" s="4"/>
      <c r="C261" s="38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</row>
    <row r="262">
      <c r="A262" s="4"/>
      <c r="B262" s="4"/>
      <c r="C262" s="38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</row>
    <row r="263">
      <c r="A263" s="4"/>
      <c r="B263" s="4"/>
      <c r="C263" s="38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</row>
    <row r="264">
      <c r="A264" s="4"/>
      <c r="B264" s="4"/>
      <c r="C264" s="38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</row>
    <row r="265">
      <c r="A265" s="4"/>
      <c r="B265" s="4"/>
      <c r="C265" s="38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</row>
    <row r="266">
      <c r="A266" s="4"/>
      <c r="B266" s="4"/>
      <c r="C266" s="38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</row>
    <row r="267">
      <c r="A267" s="4"/>
      <c r="B267" s="4"/>
      <c r="C267" s="38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</row>
    <row r="268">
      <c r="A268" s="4"/>
      <c r="B268" s="4"/>
      <c r="C268" s="38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</row>
    <row r="269">
      <c r="A269" s="4"/>
      <c r="B269" s="4"/>
      <c r="C269" s="38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</row>
    <row r="270">
      <c r="A270" s="4"/>
      <c r="B270" s="4"/>
      <c r="C270" s="38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</row>
    <row r="271">
      <c r="A271" s="4"/>
      <c r="B271" s="4"/>
      <c r="C271" s="38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</row>
    <row r="272">
      <c r="A272" s="4"/>
      <c r="B272" s="4"/>
      <c r="C272" s="38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</row>
    <row r="273">
      <c r="A273" s="4"/>
      <c r="B273" s="4"/>
      <c r="C273" s="38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</row>
    <row r="274">
      <c r="A274" s="4"/>
      <c r="B274" s="4"/>
      <c r="C274" s="38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</row>
    <row r="275">
      <c r="A275" s="4"/>
      <c r="B275" s="4"/>
      <c r="C275" s="38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</row>
    <row r="276">
      <c r="A276" s="4"/>
      <c r="B276" s="4"/>
      <c r="C276" s="38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</row>
    <row r="277">
      <c r="A277" s="4"/>
      <c r="B277" s="4"/>
      <c r="C277" s="38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</row>
    <row r="278">
      <c r="A278" s="4"/>
      <c r="B278" s="4"/>
      <c r="C278" s="38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</row>
    <row r="279">
      <c r="A279" s="4"/>
      <c r="B279" s="4"/>
      <c r="C279" s="38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</row>
    <row r="280">
      <c r="A280" s="4"/>
      <c r="B280" s="4"/>
      <c r="C280" s="38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</row>
    <row r="281">
      <c r="A281" s="4"/>
      <c r="B281" s="4"/>
      <c r="C281" s="38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</row>
    <row r="282">
      <c r="A282" s="4"/>
      <c r="B282" s="4"/>
      <c r="C282" s="38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</row>
    <row r="283">
      <c r="A283" s="4"/>
      <c r="B283" s="4"/>
      <c r="C283" s="38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</row>
    <row r="284">
      <c r="A284" s="4"/>
      <c r="B284" s="4"/>
      <c r="C284" s="38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</row>
    <row r="285">
      <c r="A285" s="4"/>
      <c r="B285" s="4"/>
      <c r="C285" s="38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</row>
    <row r="286">
      <c r="A286" s="4"/>
      <c r="B286" s="4"/>
      <c r="C286" s="38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</row>
    <row r="287">
      <c r="A287" s="4"/>
      <c r="B287" s="4"/>
      <c r="C287" s="38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</row>
    <row r="288">
      <c r="A288" s="4"/>
      <c r="B288" s="4"/>
      <c r="C288" s="38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</row>
    <row r="289">
      <c r="A289" s="4"/>
      <c r="B289" s="4"/>
      <c r="C289" s="38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</row>
    <row r="290">
      <c r="A290" s="4"/>
      <c r="B290" s="4"/>
      <c r="C290" s="38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</row>
    <row r="291">
      <c r="A291" s="4"/>
      <c r="B291" s="4"/>
      <c r="C291" s="38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</row>
    <row r="292">
      <c r="A292" s="4"/>
      <c r="B292" s="4"/>
      <c r="C292" s="38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</row>
    <row r="293">
      <c r="A293" s="4"/>
      <c r="B293" s="4"/>
      <c r="C293" s="38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</row>
    <row r="294">
      <c r="A294" s="4"/>
      <c r="B294" s="4"/>
      <c r="C294" s="38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</row>
    <row r="295">
      <c r="A295" s="4"/>
      <c r="B295" s="4"/>
      <c r="C295" s="38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</row>
    <row r="296">
      <c r="A296" s="4"/>
      <c r="B296" s="4"/>
      <c r="C296" s="38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</row>
    <row r="297">
      <c r="A297" s="4"/>
      <c r="B297" s="4"/>
      <c r="C297" s="38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</row>
    <row r="298">
      <c r="A298" s="4"/>
      <c r="B298" s="4"/>
      <c r="C298" s="38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</row>
    <row r="299">
      <c r="A299" s="4"/>
      <c r="B299" s="4"/>
      <c r="C299" s="38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</row>
    <row r="300">
      <c r="A300" s="4"/>
      <c r="B300" s="4"/>
      <c r="C300" s="38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</row>
    <row r="301">
      <c r="A301" s="4"/>
      <c r="B301" s="4"/>
      <c r="C301" s="38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</row>
    <row r="302">
      <c r="A302" s="4"/>
      <c r="B302" s="4"/>
      <c r="C302" s="38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</row>
    <row r="303">
      <c r="A303" s="4"/>
      <c r="B303" s="4"/>
      <c r="C303" s="38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</row>
    <row r="304">
      <c r="A304" s="4"/>
      <c r="B304" s="4"/>
      <c r="C304" s="38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</row>
    <row r="305">
      <c r="A305" s="4"/>
      <c r="B305" s="4"/>
      <c r="C305" s="38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</row>
    <row r="306">
      <c r="A306" s="4"/>
      <c r="B306" s="4"/>
      <c r="C306" s="38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</row>
    <row r="307">
      <c r="A307" s="4"/>
      <c r="B307" s="4"/>
      <c r="C307" s="38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</row>
    <row r="308">
      <c r="A308" s="4"/>
      <c r="B308" s="4"/>
      <c r="C308" s="38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</row>
    <row r="309">
      <c r="A309" s="4"/>
      <c r="B309" s="4"/>
      <c r="C309" s="38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</row>
    <row r="310">
      <c r="A310" s="4"/>
      <c r="B310" s="4"/>
      <c r="C310" s="38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</row>
    <row r="311">
      <c r="A311" s="4"/>
      <c r="B311" s="4"/>
      <c r="C311" s="38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</row>
    <row r="312">
      <c r="A312" s="4"/>
      <c r="B312" s="4"/>
      <c r="C312" s="38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</row>
    <row r="313">
      <c r="A313" s="4"/>
      <c r="B313" s="4"/>
      <c r="C313" s="38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</row>
    <row r="314">
      <c r="A314" s="4"/>
      <c r="B314" s="4"/>
      <c r="C314" s="38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</row>
    <row r="315">
      <c r="A315" s="4"/>
      <c r="B315" s="4"/>
      <c r="C315" s="38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</row>
    <row r="316">
      <c r="A316" s="4"/>
      <c r="B316" s="4"/>
      <c r="C316" s="38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</row>
    <row r="317">
      <c r="A317" s="4"/>
      <c r="B317" s="4"/>
      <c r="C317" s="38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</row>
    <row r="318">
      <c r="A318" s="4"/>
      <c r="B318" s="4"/>
      <c r="C318" s="38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</row>
    <row r="319">
      <c r="A319" s="4"/>
      <c r="B319" s="4"/>
      <c r="C319" s="38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</row>
    <row r="320">
      <c r="A320" s="4"/>
      <c r="B320" s="4"/>
      <c r="C320" s="38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</row>
    <row r="321">
      <c r="A321" s="4"/>
      <c r="B321" s="4"/>
      <c r="C321" s="38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</row>
    <row r="322">
      <c r="A322" s="4"/>
      <c r="B322" s="4"/>
      <c r="C322" s="38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</row>
    <row r="323">
      <c r="A323" s="4"/>
      <c r="B323" s="4"/>
      <c r="C323" s="38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</row>
    <row r="324">
      <c r="A324" s="4"/>
      <c r="B324" s="4"/>
      <c r="C324" s="38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</row>
    <row r="325">
      <c r="A325" s="4"/>
      <c r="B325" s="4"/>
      <c r="C325" s="38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</row>
    <row r="326">
      <c r="A326" s="4"/>
      <c r="B326" s="4"/>
      <c r="C326" s="38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</row>
    <row r="327">
      <c r="A327" s="4"/>
      <c r="B327" s="4"/>
      <c r="C327" s="38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</row>
    <row r="328">
      <c r="A328" s="4"/>
      <c r="B328" s="4"/>
      <c r="C328" s="38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</row>
    <row r="329">
      <c r="A329" s="4"/>
      <c r="B329" s="4"/>
      <c r="C329" s="38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</row>
    <row r="330">
      <c r="A330" s="4"/>
      <c r="B330" s="4"/>
      <c r="C330" s="38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</row>
    <row r="331">
      <c r="A331" s="4"/>
      <c r="B331" s="4"/>
      <c r="C331" s="38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</row>
    <row r="332">
      <c r="A332" s="4"/>
      <c r="B332" s="4"/>
      <c r="C332" s="38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</row>
    <row r="333">
      <c r="A333" s="4"/>
      <c r="B333" s="4"/>
      <c r="C333" s="38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</row>
    <row r="334">
      <c r="A334" s="4"/>
      <c r="B334" s="4"/>
      <c r="C334" s="38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</row>
    <row r="335">
      <c r="A335" s="4"/>
      <c r="B335" s="4"/>
      <c r="C335" s="38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</row>
    <row r="336">
      <c r="A336" s="4"/>
      <c r="B336" s="4"/>
      <c r="C336" s="38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</row>
    <row r="337">
      <c r="A337" s="4"/>
      <c r="B337" s="4"/>
      <c r="C337" s="38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</row>
    <row r="338">
      <c r="A338" s="4"/>
      <c r="B338" s="4"/>
      <c r="C338" s="38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</row>
    <row r="339">
      <c r="A339" s="4"/>
      <c r="B339" s="4"/>
      <c r="C339" s="38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</row>
    <row r="340">
      <c r="A340" s="4"/>
      <c r="B340" s="4"/>
      <c r="C340" s="38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</row>
    <row r="341">
      <c r="A341" s="4"/>
      <c r="B341" s="4"/>
      <c r="C341" s="38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</row>
    <row r="342">
      <c r="A342" s="4"/>
      <c r="B342" s="4"/>
      <c r="C342" s="38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</row>
    <row r="343">
      <c r="A343" s="4"/>
      <c r="B343" s="4"/>
      <c r="C343" s="38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</row>
    <row r="344">
      <c r="A344" s="4"/>
      <c r="B344" s="4"/>
      <c r="C344" s="38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</row>
    <row r="345">
      <c r="A345" s="4"/>
      <c r="B345" s="4"/>
      <c r="C345" s="38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</row>
    <row r="346">
      <c r="A346" s="4"/>
      <c r="B346" s="4"/>
      <c r="C346" s="38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</row>
    <row r="347">
      <c r="A347" s="4"/>
      <c r="B347" s="4"/>
      <c r="C347" s="38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</row>
    <row r="348">
      <c r="A348" s="4"/>
      <c r="B348" s="4"/>
      <c r="C348" s="38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</row>
    <row r="349">
      <c r="A349" s="4"/>
      <c r="B349" s="4"/>
      <c r="C349" s="38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</row>
    <row r="350">
      <c r="A350" s="4"/>
      <c r="B350" s="4"/>
      <c r="C350" s="38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</row>
    <row r="351">
      <c r="A351" s="4"/>
      <c r="B351" s="4"/>
      <c r="C351" s="38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</row>
    <row r="352">
      <c r="A352" s="4"/>
      <c r="B352" s="4"/>
      <c r="C352" s="38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</row>
    <row r="353">
      <c r="A353" s="4"/>
      <c r="B353" s="4"/>
      <c r="C353" s="38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</row>
    <row r="354">
      <c r="A354" s="4"/>
      <c r="B354" s="4"/>
      <c r="C354" s="38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</row>
    <row r="355">
      <c r="A355" s="4"/>
      <c r="B355" s="4"/>
      <c r="C355" s="38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</row>
    <row r="356">
      <c r="A356" s="4"/>
      <c r="B356" s="4"/>
      <c r="C356" s="38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</row>
    <row r="357">
      <c r="A357" s="4"/>
      <c r="B357" s="4"/>
      <c r="C357" s="38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</row>
    <row r="358">
      <c r="A358" s="4"/>
      <c r="B358" s="4"/>
      <c r="C358" s="38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</row>
    <row r="359">
      <c r="A359" s="4"/>
      <c r="B359" s="4"/>
      <c r="C359" s="38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</row>
    <row r="360">
      <c r="A360" s="4"/>
      <c r="B360" s="4"/>
      <c r="C360" s="38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</row>
    <row r="361">
      <c r="A361" s="4"/>
      <c r="B361" s="4"/>
      <c r="C361" s="38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</row>
    <row r="362">
      <c r="A362" s="4"/>
      <c r="B362" s="4"/>
      <c r="C362" s="38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</row>
    <row r="363">
      <c r="A363" s="4"/>
      <c r="B363" s="4"/>
      <c r="C363" s="38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</row>
    <row r="364">
      <c r="A364" s="4"/>
      <c r="B364" s="4"/>
      <c r="C364" s="38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</row>
    <row r="365">
      <c r="A365" s="4"/>
      <c r="B365" s="4"/>
      <c r="C365" s="38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</row>
    <row r="366">
      <c r="A366" s="4"/>
      <c r="B366" s="4"/>
      <c r="C366" s="38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</row>
    <row r="367">
      <c r="A367" s="4"/>
      <c r="B367" s="4"/>
      <c r="C367" s="38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</row>
    <row r="368">
      <c r="A368" s="4"/>
      <c r="B368" s="4"/>
      <c r="C368" s="38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</row>
    <row r="369">
      <c r="A369" s="4"/>
      <c r="B369" s="4"/>
      <c r="C369" s="38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</row>
    <row r="370">
      <c r="A370" s="4"/>
      <c r="B370" s="4"/>
      <c r="C370" s="38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</row>
    <row r="371">
      <c r="A371" s="4"/>
      <c r="B371" s="4"/>
      <c r="C371" s="38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</row>
    <row r="372">
      <c r="A372" s="4"/>
      <c r="B372" s="4"/>
      <c r="C372" s="38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</row>
    <row r="373">
      <c r="A373" s="4"/>
      <c r="B373" s="4"/>
      <c r="C373" s="38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</row>
    <row r="374">
      <c r="A374" s="4"/>
      <c r="B374" s="4"/>
      <c r="C374" s="38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</row>
    <row r="375">
      <c r="A375" s="4"/>
      <c r="B375" s="4"/>
      <c r="C375" s="38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</row>
    <row r="376">
      <c r="A376" s="4"/>
      <c r="B376" s="4"/>
      <c r="C376" s="38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</row>
    <row r="377">
      <c r="A377" s="4"/>
      <c r="B377" s="4"/>
      <c r="C377" s="38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</row>
    <row r="378">
      <c r="A378" s="4"/>
      <c r="B378" s="4"/>
      <c r="C378" s="38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</row>
    <row r="379">
      <c r="A379" s="4"/>
      <c r="B379" s="4"/>
      <c r="C379" s="38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</row>
    <row r="380">
      <c r="A380" s="4"/>
      <c r="B380" s="4"/>
      <c r="C380" s="38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</row>
    <row r="381">
      <c r="A381" s="4"/>
      <c r="B381" s="4"/>
      <c r="C381" s="38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</row>
    <row r="382">
      <c r="A382" s="4"/>
      <c r="B382" s="4"/>
      <c r="C382" s="38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</row>
    <row r="383">
      <c r="A383" s="4"/>
      <c r="B383" s="4"/>
      <c r="C383" s="38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</row>
    <row r="384">
      <c r="A384" s="4"/>
      <c r="B384" s="4"/>
      <c r="C384" s="38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</row>
    <row r="385">
      <c r="A385" s="4"/>
      <c r="B385" s="4"/>
      <c r="C385" s="38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</row>
    <row r="386">
      <c r="A386" s="4"/>
      <c r="B386" s="4"/>
      <c r="C386" s="38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</row>
    <row r="387">
      <c r="A387" s="4"/>
      <c r="B387" s="4"/>
      <c r="C387" s="38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</row>
    <row r="388">
      <c r="A388" s="4"/>
      <c r="B388" s="4"/>
      <c r="C388" s="38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</row>
    <row r="389">
      <c r="A389" s="4"/>
      <c r="B389" s="4"/>
      <c r="C389" s="38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</row>
    <row r="390">
      <c r="A390" s="4"/>
      <c r="B390" s="4"/>
      <c r="C390" s="38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</row>
    <row r="391">
      <c r="A391" s="4"/>
      <c r="B391" s="4"/>
      <c r="C391" s="38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</row>
    <row r="392">
      <c r="A392" s="4"/>
      <c r="B392" s="4"/>
      <c r="C392" s="38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</row>
    <row r="393">
      <c r="A393" s="4"/>
      <c r="B393" s="4"/>
      <c r="C393" s="38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</row>
    <row r="394">
      <c r="A394" s="4"/>
      <c r="B394" s="4"/>
      <c r="C394" s="38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</row>
    <row r="395">
      <c r="A395" s="4"/>
      <c r="B395" s="4"/>
      <c r="C395" s="38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</row>
    <row r="396">
      <c r="A396" s="4"/>
      <c r="B396" s="4"/>
      <c r="C396" s="38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</row>
    <row r="397">
      <c r="A397" s="4"/>
      <c r="B397" s="4"/>
      <c r="C397" s="38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</row>
    <row r="398">
      <c r="A398" s="4"/>
      <c r="B398" s="4"/>
      <c r="C398" s="38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</row>
    <row r="399">
      <c r="A399" s="4"/>
      <c r="B399" s="4"/>
      <c r="C399" s="38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</row>
    <row r="400">
      <c r="A400" s="4"/>
      <c r="B400" s="4"/>
      <c r="C400" s="38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</row>
    <row r="401">
      <c r="A401" s="4"/>
      <c r="B401" s="4"/>
      <c r="C401" s="38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</row>
    <row r="402">
      <c r="A402" s="4"/>
      <c r="B402" s="4"/>
      <c r="C402" s="38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</row>
    <row r="403">
      <c r="A403" s="4"/>
      <c r="B403" s="4"/>
      <c r="C403" s="38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</row>
    <row r="404">
      <c r="A404" s="4"/>
      <c r="B404" s="4"/>
      <c r="C404" s="38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</row>
    <row r="405">
      <c r="A405" s="4"/>
      <c r="B405" s="4"/>
      <c r="C405" s="38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</row>
    <row r="406">
      <c r="A406" s="4"/>
      <c r="B406" s="4"/>
      <c r="C406" s="38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</row>
    <row r="407">
      <c r="A407" s="4"/>
      <c r="B407" s="4"/>
      <c r="C407" s="38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</row>
    <row r="408">
      <c r="A408" s="4"/>
      <c r="B408" s="4"/>
      <c r="C408" s="38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</row>
    <row r="409">
      <c r="A409" s="4"/>
      <c r="B409" s="4"/>
      <c r="C409" s="38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</row>
    <row r="410">
      <c r="A410" s="4"/>
      <c r="B410" s="4"/>
      <c r="C410" s="38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</row>
    <row r="411">
      <c r="A411" s="4"/>
      <c r="B411" s="4"/>
      <c r="C411" s="38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</row>
    <row r="412">
      <c r="A412" s="4"/>
      <c r="B412" s="4"/>
      <c r="C412" s="38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</row>
    <row r="413">
      <c r="A413" s="4"/>
      <c r="B413" s="4"/>
      <c r="C413" s="38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</row>
    <row r="414">
      <c r="A414" s="4"/>
      <c r="B414" s="4"/>
      <c r="C414" s="38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</row>
    <row r="415">
      <c r="A415" s="4"/>
      <c r="B415" s="4"/>
      <c r="C415" s="38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</row>
    <row r="416">
      <c r="A416" s="4"/>
      <c r="B416" s="4"/>
      <c r="C416" s="38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</row>
    <row r="417">
      <c r="A417" s="4"/>
      <c r="B417" s="4"/>
      <c r="C417" s="38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</row>
    <row r="418">
      <c r="A418" s="4"/>
      <c r="B418" s="4"/>
      <c r="C418" s="38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</row>
    <row r="419">
      <c r="A419" s="4"/>
      <c r="B419" s="4"/>
      <c r="C419" s="38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</row>
    <row r="420">
      <c r="A420" s="4"/>
      <c r="B420" s="4"/>
      <c r="C420" s="38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</row>
    <row r="421">
      <c r="A421" s="4"/>
      <c r="B421" s="4"/>
      <c r="C421" s="38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</row>
    <row r="422">
      <c r="A422" s="4"/>
      <c r="B422" s="4"/>
      <c r="C422" s="38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</row>
    <row r="423">
      <c r="A423" s="4"/>
      <c r="B423" s="4"/>
      <c r="C423" s="38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</row>
    <row r="424">
      <c r="A424" s="4"/>
      <c r="B424" s="4"/>
      <c r="C424" s="38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</row>
    <row r="425">
      <c r="A425" s="4"/>
      <c r="B425" s="4"/>
      <c r="C425" s="38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</row>
    <row r="426">
      <c r="A426" s="4"/>
      <c r="B426" s="4"/>
      <c r="C426" s="38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</row>
    <row r="427">
      <c r="A427" s="4"/>
      <c r="B427" s="4"/>
      <c r="C427" s="38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</row>
    <row r="428">
      <c r="A428" s="4"/>
      <c r="B428" s="4"/>
      <c r="C428" s="38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</row>
    <row r="429">
      <c r="A429" s="4"/>
      <c r="B429" s="4"/>
      <c r="C429" s="38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</row>
    <row r="430">
      <c r="A430" s="4"/>
      <c r="B430" s="4"/>
      <c r="C430" s="38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</row>
    <row r="431">
      <c r="A431" s="4"/>
      <c r="B431" s="4"/>
      <c r="C431" s="38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</row>
    <row r="432">
      <c r="A432" s="4"/>
      <c r="B432" s="4"/>
      <c r="C432" s="38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</row>
    <row r="433">
      <c r="A433" s="4"/>
      <c r="B433" s="4"/>
      <c r="C433" s="38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</row>
    <row r="434">
      <c r="A434" s="4"/>
      <c r="B434" s="4"/>
      <c r="C434" s="38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</row>
    <row r="435">
      <c r="A435" s="4"/>
      <c r="B435" s="4"/>
      <c r="C435" s="38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</row>
    <row r="436">
      <c r="A436" s="4"/>
      <c r="B436" s="4"/>
      <c r="C436" s="38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</row>
    <row r="437">
      <c r="A437" s="4"/>
      <c r="B437" s="4"/>
      <c r="C437" s="38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</row>
    <row r="438">
      <c r="A438" s="4"/>
      <c r="B438" s="4"/>
      <c r="C438" s="38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</row>
    <row r="439">
      <c r="A439" s="4"/>
      <c r="B439" s="4"/>
      <c r="C439" s="38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</row>
    <row r="440">
      <c r="A440" s="4"/>
      <c r="B440" s="4"/>
      <c r="C440" s="38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</row>
    <row r="441">
      <c r="A441" s="4"/>
      <c r="B441" s="4"/>
      <c r="C441" s="38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</row>
    <row r="442">
      <c r="A442" s="4"/>
      <c r="B442" s="4"/>
      <c r="C442" s="38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</row>
    <row r="443">
      <c r="A443" s="4"/>
      <c r="B443" s="4"/>
      <c r="C443" s="38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</row>
    <row r="444">
      <c r="A444" s="4"/>
      <c r="B444" s="4"/>
      <c r="C444" s="38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</row>
    <row r="445">
      <c r="A445" s="4"/>
      <c r="B445" s="4"/>
      <c r="C445" s="38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</row>
    <row r="446">
      <c r="A446" s="4"/>
      <c r="B446" s="4"/>
      <c r="C446" s="38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</row>
    <row r="447">
      <c r="A447" s="4"/>
      <c r="B447" s="4"/>
      <c r="C447" s="38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</row>
    <row r="448">
      <c r="A448" s="4"/>
      <c r="B448" s="4"/>
      <c r="C448" s="38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</row>
    <row r="449">
      <c r="A449" s="4"/>
      <c r="B449" s="4"/>
      <c r="C449" s="38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</row>
    <row r="450">
      <c r="A450" s="4"/>
      <c r="B450" s="4"/>
      <c r="C450" s="38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</row>
    <row r="451">
      <c r="A451" s="4"/>
      <c r="B451" s="4"/>
      <c r="C451" s="38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</row>
    <row r="452">
      <c r="A452" s="4"/>
      <c r="B452" s="4"/>
      <c r="C452" s="38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</row>
    <row r="453">
      <c r="A453" s="4"/>
      <c r="B453" s="4"/>
      <c r="C453" s="38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</row>
    <row r="454">
      <c r="A454" s="4"/>
      <c r="B454" s="4"/>
      <c r="C454" s="38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</row>
    <row r="455">
      <c r="A455" s="4"/>
      <c r="B455" s="4"/>
      <c r="C455" s="38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</row>
    <row r="456">
      <c r="A456" s="4"/>
      <c r="B456" s="4"/>
      <c r="C456" s="38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</row>
    <row r="457">
      <c r="A457" s="4"/>
      <c r="B457" s="4"/>
      <c r="C457" s="38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</row>
    <row r="458">
      <c r="A458" s="4"/>
      <c r="B458" s="4"/>
      <c r="C458" s="38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</row>
    <row r="459">
      <c r="A459" s="4"/>
      <c r="B459" s="4"/>
      <c r="C459" s="38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</row>
    <row r="460">
      <c r="A460" s="4"/>
      <c r="B460" s="4"/>
      <c r="C460" s="38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</row>
    <row r="461">
      <c r="A461" s="4"/>
      <c r="B461" s="4"/>
      <c r="C461" s="38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</row>
    <row r="462">
      <c r="A462" s="4"/>
      <c r="B462" s="4"/>
      <c r="C462" s="38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</row>
    <row r="463">
      <c r="A463" s="4"/>
      <c r="B463" s="4"/>
      <c r="C463" s="38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</row>
    <row r="464">
      <c r="A464" s="4"/>
      <c r="B464" s="4"/>
      <c r="C464" s="38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</row>
    <row r="465">
      <c r="A465" s="4"/>
      <c r="B465" s="4"/>
      <c r="C465" s="38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</row>
    <row r="466">
      <c r="A466" s="4"/>
      <c r="B466" s="4"/>
      <c r="C466" s="38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</row>
    <row r="467">
      <c r="A467" s="4"/>
      <c r="B467" s="4"/>
      <c r="C467" s="38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</row>
    <row r="468">
      <c r="A468" s="4"/>
      <c r="B468" s="4"/>
      <c r="C468" s="38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</row>
    <row r="469">
      <c r="A469" s="4"/>
      <c r="B469" s="4"/>
      <c r="C469" s="38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</row>
    <row r="470">
      <c r="A470" s="4"/>
      <c r="B470" s="4"/>
      <c r="C470" s="38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</row>
    <row r="471">
      <c r="A471" s="4"/>
      <c r="B471" s="4"/>
      <c r="C471" s="38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</row>
    <row r="472">
      <c r="A472" s="4"/>
      <c r="B472" s="4"/>
      <c r="C472" s="38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</row>
    <row r="473">
      <c r="A473" s="4"/>
      <c r="B473" s="4"/>
      <c r="C473" s="38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</row>
    <row r="474">
      <c r="A474" s="4"/>
      <c r="B474" s="4"/>
      <c r="C474" s="38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</row>
    <row r="475">
      <c r="A475" s="4"/>
      <c r="B475" s="4"/>
      <c r="C475" s="38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</row>
    <row r="476">
      <c r="A476" s="4"/>
      <c r="B476" s="4"/>
      <c r="C476" s="38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</row>
    <row r="477">
      <c r="A477" s="4"/>
      <c r="B477" s="4"/>
      <c r="C477" s="38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</row>
    <row r="478">
      <c r="A478" s="4"/>
      <c r="B478" s="4"/>
      <c r="C478" s="38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</row>
    <row r="479">
      <c r="A479" s="4"/>
      <c r="B479" s="4"/>
      <c r="C479" s="38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</row>
    <row r="480">
      <c r="A480" s="4"/>
      <c r="B480" s="4"/>
      <c r="C480" s="38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</row>
    <row r="481">
      <c r="A481" s="4"/>
      <c r="B481" s="4"/>
      <c r="C481" s="38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</row>
    <row r="482">
      <c r="A482" s="4"/>
      <c r="B482" s="4"/>
      <c r="C482" s="38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</row>
    <row r="483">
      <c r="A483" s="4"/>
      <c r="B483" s="4"/>
      <c r="C483" s="38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</row>
    <row r="484">
      <c r="A484" s="4"/>
      <c r="B484" s="4"/>
      <c r="C484" s="38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</row>
    <row r="485">
      <c r="A485" s="4"/>
      <c r="B485" s="4"/>
      <c r="C485" s="38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</row>
    <row r="486">
      <c r="A486" s="4"/>
      <c r="B486" s="4"/>
      <c r="C486" s="38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</row>
    <row r="487">
      <c r="A487" s="4"/>
      <c r="B487" s="4"/>
      <c r="C487" s="38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</row>
    <row r="488">
      <c r="A488" s="4"/>
      <c r="B488" s="4"/>
      <c r="C488" s="38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</row>
    <row r="489">
      <c r="A489" s="4"/>
      <c r="B489" s="4"/>
      <c r="C489" s="38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</row>
    <row r="490">
      <c r="A490" s="4"/>
      <c r="B490" s="4"/>
      <c r="C490" s="38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</row>
    <row r="491">
      <c r="A491" s="4"/>
      <c r="B491" s="4"/>
      <c r="C491" s="38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</row>
    <row r="492">
      <c r="A492" s="4"/>
      <c r="B492" s="4"/>
      <c r="C492" s="38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</row>
    <row r="493">
      <c r="A493" s="4"/>
      <c r="B493" s="4"/>
      <c r="C493" s="38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</row>
    <row r="494">
      <c r="A494" s="4"/>
      <c r="B494" s="4"/>
      <c r="C494" s="38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</row>
    <row r="495">
      <c r="A495" s="4"/>
      <c r="B495" s="4"/>
      <c r="C495" s="38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</row>
    <row r="496">
      <c r="A496" s="4"/>
      <c r="B496" s="4"/>
      <c r="C496" s="38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</row>
    <row r="497">
      <c r="A497" s="4"/>
      <c r="B497" s="4"/>
      <c r="C497" s="38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</row>
    <row r="498">
      <c r="A498" s="4"/>
      <c r="B498" s="4"/>
      <c r="C498" s="38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</row>
    <row r="499">
      <c r="A499" s="4"/>
      <c r="B499" s="4"/>
      <c r="C499" s="38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</row>
    <row r="500">
      <c r="A500" s="4"/>
      <c r="B500" s="4"/>
      <c r="C500" s="38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</row>
    <row r="501">
      <c r="A501" s="4"/>
      <c r="B501" s="4"/>
      <c r="C501" s="38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</row>
    <row r="502">
      <c r="A502" s="4"/>
      <c r="B502" s="4"/>
      <c r="C502" s="38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</row>
    <row r="503">
      <c r="A503" s="4"/>
      <c r="B503" s="4"/>
      <c r="C503" s="38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</row>
    <row r="504">
      <c r="A504" s="4"/>
      <c r="B504" s="4"/>
      <c r="C504" s="38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</row>
    <row r="505">
      <c r="A505" s="4"/>
      <c r="B505" s="4"/>
      <c r="C505" s="38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</row>
    <row r="506">
      <c r="A506" s="4"/>
      <c r="B506" s="4"/>
      <c r="C506" s="38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</row>
    <row r="507">
      <c r="A507" s="4"/>
      <c r="B507" s="4"/>
      <c r="C507" s="38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</row>
    <row r="508">
      <c r="A508" s="4"/>
      <c r="B508" s="4"/>
      <c r="C508" s="38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</row>
    <row r="509">
      <c r="A509" s="4"/>
      <c r="B509" s="4"/>
      <c r="C509" s="38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</row>
    <row r="510">
      <c r="A510" s="4"/>
      <c r="B510" s="4"/>
      <c r="C510" s="38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</row>
    <row r="511">
      <c r="A511" s="4"/>
      <c r="B511" s="4"/>
      <c r="C511" s="38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</row>
    <row r="512">
      <c r="A512" s="4"/>
      <c r="B512" s="4"/>
      <c r="C512" s="38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</row>
    <row r="513">
      <c r="A513" s="4"/>
      <c r="B513" s="4"/>
      <c r="C513" s="38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</row>
    <row r="514">
      <c r="A514" s="4"/>
      <c r="B514" s="4"/>
      <c r="C514" s="38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</row>
    <row r="515">
      <c r="A515" s="4"/>
      <c r="B515" s="4"/>
      <c r="C515" s="38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</row>
    <row r="516">
      <c r="A516" s="4"/>
      <c r="B516" s="4"/>
      <c r="C516" s="38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</row>
    <row r="517">
      <c r="A517" s="4"/>
      <c r="B517" s="4"/>
      <c r="C517" s="38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</row>
    <row r="518">
      <c r="A518" s="4"/>
      <c r="B518" s="4"/>
      <c r="C518" s="38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</row>
    <row r="519">
      <c r="A519" s="4"/>
      <c r="B519" s="4"/>
      <c r="C519" s="38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</row>
    <row r="520">
      <c r="A520" s="4"/>
      <c r="B520" s="4"/>
      <c r="C520" s="38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</row>
    <row r="521">
      <c r="A521" s="4"/>
      <c r="B521" s="4"/>
      <c r="C521" s="38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</row>
    <row r="522">
      <c r="A522" s="4"/>
      <c r="B522" s="4"/>
      <c r="C522" s="38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</row>
    <row r="523">
      <c r="A523" s="4"/>
      <c r="B523" s="4"/>
      <c r="C523" s="38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</row>
    <row r="524">
      <c r="A524" s="4"/>
      <c r="B524" s="4"/>
      <c r="C524" s="38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</row>
    <row r="525">
      <c r="A525" s="4"/>
      <c r="B525" s="4"/>
      <c r="C525" s="38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</row>
    <row r="526">
      <c r="A526" s="4"/>
      <c r="B526" s="4"/>
      <c r="C526" s="38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</row>
    <row r="527">
      <c r="A527" s="4"/>
      <c r="B527" s="4"/>
      <c r="C527" s="38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</row>
    <row r="528">
      <c r="A528" s="4"/>
      <c r="B528" s="4"/>
      <c r="C528" s="38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</row>
    <row r="529">
      <c r="A529" s="4"/>
      <c r="B529" s="4"/>
      <c r="C529" s="38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</row>
    <row r="530">
      <c r="A530" s="4"/>
      <c r="B530" s="4"/>
      <c r="C530" s="38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</row>
    <row r="531">
      <c r="A531" s="4"/>
      <c r="B531" s="4"/>
      <c r="C531" s="38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</row>
    <row r="532">
      <c r="A532" s="4"/>
      <c r="B532" s="4"/>
      <c r="C532" s="38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</row>
    <row r="533">
      <c r="A533" s="4"/>
      <c r="B533" s="4"/>
      <c r="C533" s="38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</row>
    <row r="534">
      <c r="A534" s="4"/>
      <c r="B534" s="4"/>
      <c r="C534" s="38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</row>
    <row r="535">
      <c r="A535" s="4"/>
      <c r="B535" s="4"/>
      <c r="C535" s="38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</row>
    <row r="536">
      <c r="A536" s="4"/>
      <c r="B536" s="4"/>
      <c r="C536" s="38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</row>
    <row r="537">
      <c r="A537" s="4"/>
      <c r="B537" s="4"/>
      <c r="C537" s="38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</row>
    <row r="538">
      <c r="A538" s="4"/>
      <c r="B538" s="4"/>
      <c r="C538" s="38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</row>
    <row r="539">
      <c r="A539" s="4"/>
      <c r="B539" s="4"/>
      <c r="C539" s="38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</row>
    <row r="540">
      <c r="A540" s="4"/>
      <c r="B540" s="4"/>
      <c r="C540" s="38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</row>
    <row r="541">
      <c r="A541" s="4"/>
      <c r="B541" s="4"/>
      <c r="C541" s="38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</row>
    <row r="542">
      <c r="A542" s="4"/>
      <c r="B542" s="4"/>
      <c r="C542" s="38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</row>
    <row r="543">
      <c r="A543" s="4"/>
      <c r="B543" s="4"/>
      <c r="C543" s="38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</row>
    <row r="544">
      <c r="A544" s="4"/>
      <c r="B544" s="4"/>
      <c r="C544" s="38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</row>
    <row r="545">
      <c r="A545" s="4"/>
      <c r="B545" s="4"/>
      <c r="C545" s="38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</row>
    <row r="546">
      <c r="A546" s="4"/>
      <c r="B546" s="4"/>
      <c r="C546" s="38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</row>
    <row r="547">
      <c r="A547" s="4"/>
      <c r="B547" s="4"/>
      <c r="C547" s="38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</row>
    <row r="548">
      <c r="A548" s="4"/>
      <c r="B548" s="4"/>
      <c r="C548" s="38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</row>
    <row r="549">
      <c r="A549" s="4"/>
      <c r="B549" s="4"/>
      <c r="C549" s="38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</row>
    <row r="550">
      <c r="A550" s="4"/>
      <c r="B550" s="4"/>
      <c r="C550" s="38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</row>
    <row r="551">
      <c r="A551" s="4"/>
      <c r="B551" s="4"/>
      <c r="C551" s="38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</row>
    <row r="552">
      <c r="A552" s="4"/>
      <c r="B552" s="4"/>
      <c r="C552" s="38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</row>
    <row r="553">
      <c r="A553" s="4"/>
      <c r="B553" s="4"/>
      <c r="C553" s="38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</row>
    <row r="554">
      <c r="A554" s="4"/>
      <c r="B554" s="4"/>
      <c r="C554" s="38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</row>
    <row r="555">
      <c r="A555" s="4"/>
      <c r="B555" s="4"/>
      <c r="C555" s="38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</row>
    <row r="556">
      <c r="A556" s="4"/>
      <c r="B556" s="4"/>
      <c r="C556" s="38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</row>
    <row r="557">
      <c r="A557" s="4"/>
      <c r="B557" s="4"/>
      <c r="C557" s="38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</row>
    <row r="558">
      <c r="A558" s="4"/>
      <c r="B558" s="4"/>
      <c r="C558" s="38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</row>
    <row r="559">
      <c r="A559" s="4"/>
      <c r="B559" s="4"/>
      <c r="C559" s="38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</row>
    <row r="560">
      <c r="A560" s="4"/>
      <c r="B560" s="4"/>
      <c r="C560" s="38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</row>
    <row r="561">
      <c r="A561" s="4"/>
      <c r="B561" s="4"/>
      <c r="C561" s="38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</row>
    <row r="562">
      <c r="A562" s="4"/>
      <c r="B562" s="4"/>
      <c r="C562" s="38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</row>
    <row r="563">
      <c r="A563" s="4"/>
      <c r="B563" s="4"/>
      <c r="C563" s="38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</row>
    <row r="564">
      <c r="A564" s="4"/>
      <c r="B564" s="4"/>
      <c r="C564" s="38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</row>
    <row r="565">
      <c r="A565" s="4"/>
      <c r="B565" s="4"/>
      <c r="C565" s="38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</row>
    <row r="566">
      <c r="A566" s="4"/>
      <c r="B566" s="4"/>
      <c r="C566" s="38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</row>
    <row r="567">
      <c r="A567" s="4"/>
      <c r="B567" s="4"/>
      <c r="C567" s="38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</row>
    <row r="568">
      <c r="A568" s="4"/>
      <c r="B568" s="4"/>
      <c r="C568" s="38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</row>
    <row r="569">
      <c r="A569" s="4"/>
      <c r="B569" s="4"/>
      <c r="C569" s="38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</row>
    <row r="570">
      <c r="A570" s="4"/>
      <c r="B570" s="4"/>
      <c r="C570" s="38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</row>
    <row r="571">
      <c r="A571" s="4"/>
      <c r="B571" s="4"/>
      <c r="C571" s="38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</row>
    <row r="572">
      <c r="A572" s="4"/>
      <c r="B572" s="4"/>
      <c r="C572" s="38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</row>
    <row r="573">
      <c r="A573" s="4"/>
      <c r="B573" s="4"/>
      <c r="C573" s="38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</row>
    <row r="574">
      <c r="A574" s="4"/>
      <c r="B574" s="4"/>
      <c r="C574" s="38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</row>
    <row r="575">
      <c r="A575" s="4"/>
      <c r="B575" s="4"/>
      <c r="C575" s="38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</row>
    <row r="576">
      <c r="A576" s="4"/>
      <c r="B576" s="4"/>
      <c r="C576" s="38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</row>
    <row r="577">
      <c r="A577" s="4"/>
      <c r="B577" s="4"/>
      <c r="C577" s="38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</row>
    <row r="578">
      <c r="A578" s="4"/>
      <c r="B578" s="4"/>
      <c r="C578" s="38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</row>
    <row r="579">
      <c r="A579" s="4"/>
      <c r="B579" s="4"/>
      <c r="C579" s="38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</row>
    <row r="580">
      <c r="A580" s="4"/>
      <c r="B580" s="4"/>
      <c r="C580" s="38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</row>
    <row r="581">
      <c r="A581" s="4"/>
      <c r="B581" s="4"/>
      <c r="C581" s="38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</row>
    <row r="582">
      <c r="A582" s="4"/>
      <c r="B582" s="4"/>
      <c r="C582" s="38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</row>
    <row r="583">
      <c r="A583" s="4"/>
      <c r="B583" s="4"/>
      <c r="C583" s="38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</row>
    <row r="584">
      <c r="A584" s="4"/>
      <c r="B584" s="4"/>
      <c r="C584" s="38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</row>
    <row r="585">
      <c r="A585" s="4"/>
      <c r="B585" s="4"/>
      <c r="C585" s="38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</row>
    <row r="586">
      <c r="A586" s="4"/>
      <c r="B586" s="4"/>
      <c r="C586" s="38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</row>
    <row r="587">
      <c r="A587" s="4"/>
      <c r="B587" s="4"/>
      <c r="C587" s="38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</row>
    <row r="588">
      <c r="A588" s="4"/>
      <c r="B588" s="4"/>
      <c r="C588" s="38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</row>
    <row r="589">
      <c r="A589" s="4"/>
      <c r="B589" s="4"/>
      <c r="C589" s="38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</row>
    <row r="590">
      <c r="A590" s="4"/>
      <c r="B590" s="4"/>
      <c r="C590" s="38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</row>
    <row r="591">
      <c r="A591" s="4"/>
      <c r="B591" s="4"/>
      <c r="C591" s="38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</row>
    <row r="592">
      <c r="A592" s="4"/>
      <c r="B592" s="4"/>
      <c r="C592" s="38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</row>
    <row r="593">
      <c r="A593" s="4"/>
      <c r="B593" s="4"/>
      <c r="C593" s="38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</row>
    <row r="594">
      <c r="A594" s="4"/>
      <c r="B594" s="4"/>
      <c r="C594" s="38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</row>
    <row r="595">
      <c r="A595" s="4"/>
      <c r="B595" s="4"/>
      <c r="C595" s="38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</row>
    <row r="596">
      <c r="A596" s="4"/>
      <c r="B596" s="4"/>
      <c r="C596" s="38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</row>
    <row r="597">
      <c r="A597" s="4"/>
      <c r="B597" s="4"/>
      <c r="C597" s="38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</row>
    <row r="598">
      <c r="A598" s="4"/>
      <c r="B598" s="4"/>
      <c r="C598" s="38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</row>
    <row r="599">
      <c r="A599" s="4"/>
      <c r="B599" s="4"/>
      <c r="C599" s="38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</row>
    <row r="600">
      <c r="A600" s="4"/>
      <c r="B600" s="4"/>
      <c r="C600" s="38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</row>
    <row r="601">
      <c r="A601" s="4"/>
      <c r="B601" s="4"/>
      <c r="C601" s="38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</row>
    <row r="602">
      <c r="A602" s="4"/>
      <c r="B602" s="4"/>
      <c r="C602" s="38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</row>
    <row r="603">
      <c r="A603" s="4"/>
      <c r="B603" s="4"/>
      <c r="C603" s="38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</row>
    <row r="604">
      <c r="A604" s="4"/>
      <c r="B604" s="4"/>
      <c r="C604" s="38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</row>
    <row r="605">
      <c r="A605" s="4"/>
      <c r="B605" s="4"/>
      <c r="C605" s="38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</row>
    <row r="606">
      <c r="A606" s="4"/>
      <c r="B606" s="4"/>
      <c r="C606" s="38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</row>
    <row r="607">
      <c r="A607" s="4"/>
      <c r="B607" s="4"/>
      <c r="C607" s="38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</row>
    <row r="608">
      <c r="A608" s="4"/>
      <c r="B608" s="4"/>
      <c r="C608" s="38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</row>
    <row r="609">
      <c r="A609" s="4"/>
      <c r="B609" s="4"/>
      <c r="C609" s="38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</row>
    <row r="610">
      <c r="A610" s="4"/>
      <c r="B610" s="4"/>
      <c r="C610" s="38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</row>
    <row r="611">
      <c r="A611" s="4"/>
      <c r="B611" s="4"/>
      <c r="C611" s="38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</row>
    <row r="612">
      <c r="A612" s="4"/>
      <c r="B612" s="4"/>
      <c r="C612" s="38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</row>
    <row r="613">
      <c r="A613" s="4"/>
      <c r="B613" s="4"/>
      <c r="C613" s="38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</row>
    <row r="614">
      <c r="A614" s="4"/>
      <c r="B614" s="4"/>
      <c r="C614" s="38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</row>
    <row r="615">
      <c r="A615" s="4"/>
      <c r="B615" s="4"/>
      <c r="C615" s="38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</row>
    <row r="616">
      <c r="A616" s="4"/>
      <c r="B616" s="4"/>
      <c r="C616" s="38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</row>
    <row r="617">
      <c r="A617" s="4"/>
      <c r="B617" s="4"/>
      <c r="C617" s="38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</row>
    <row r="618">
      <c r="A618" s="4"/>
      <c r="B618" s="4"/>
      <c r="C618" s="38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</row>
    <row r="619">
      <c r="A619" s="4"/>
      <c r="B619" s="4"/>
      <c r="C619" s="38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</row>
    <row r="620">
      <c r="A620" s="4"/>
      <c r="B620" s="4"/>
      <c r="C620" s="38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</row>
    <row r="621">
      <c r="A621" s="4"/>
      <c r="B621" s="4"/>
      <c r="C621" s="38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</row>
    <row r="622">
      <c r="A622" s="4"/>
      <c r="B622" s="4"/>
      <c r="C622" s="38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</row>
    <row r="623">
      <c r="A623" s="4"/>
      <c r="B623" s="4"/>
      <c r="C623" s="38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</row>
    <row r="624">
      <c r="A624" s="4"/>
      <c r="B624" s="4"/>
      <c r="C624" s="38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</row>
    <row r="625">
      <c r="A625" s="4"/>
      <c r="B625" s="4"/>
      <c r="C625" s="38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</row>
    <row r="626">
      <c r="A626" s="4"/>
      <c r="B626" s="4"/>
      <c r="C626" s="38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</row>
    <row r="627">
      <c r="A627" s="4"/>
      <c r="B627" s="4"/>
      <c r="C627" s="38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</row>
    <row r="628">
      <c r="A628" s="4"/>
      <c r="B628" s="4"/>
      <c r="C628" s="38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</row>
    <row r="629">
      <c r="A629" s="4"/>
      <c r="B629" s="4"/>
      <c r="C629" s="38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</row>
    <row r="630">
      <c r="A630" s="4"/>
      <c r="B630" s="4"/>
      <c r="C630" s="38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</row>
    <row r="631">
      <c r="A631" s="4"/>
      <c r="B631" s="4"/>
      <c r="C631" s="38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</row>
    <row r="632">
      <c r="A632" s="4"/>
      <c r="B632" s="4"/>
      <c r="C632" s="38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</row>
    <row r="633">
      <c r="A633" s="4"/>
      <c r="B633" s="4"/>
      <c r="C633" s="38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</row>
    <row r="634">
      <c r="A634" s="4"/>
      <c r="B634" s="4"/>
      <c r="C634" s="38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</row>
    <row r="635">
      <c r="A635" s="4"/>
      <c r="B635" s="4"/>
      <c r="C635" s="38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</row>
    <row r="636">
      <c r="A636" s="4"/>
      <c r="B636" s="4"/>
      <c r="C636" s="38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</row>
    <row r="637">
      <c r="A637" s="4"/>
      <c r="B637" s="4"/>
      <c r="C637" s="38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</row>
    <row r="638">
      <c r="A638" s="4"/>
      <c r="B638" s="4"/>
      <c r="C638" s="38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</row>
    <row r="639">
      <c r="A639" s="4"/>
      <c r="B639" s="4"/>
      <c r="C639" s="38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</row>
    <row r="640">
      <c r="A640" s="4"/>
      <c r="B640" s="4"/>
      <c r="C640" s="38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</row>
    <row r="641">
      <c r="A641" s="4"/>
      <c r="B641" s="4"/>
      <c r="C641" s="38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</row>
    <row r="642">
      <c r="A642" s="4"/>
      <c r="B642" s="4"/>
      <c r="C642" s="38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</row>
    <row r="643">
      <c r="A643" s="4"/>
      <c r="B643" s="4"/>
      <c r="C643" s="38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</row>
    <row r="644">
      <c r="A644" s="4"/>
      <c r="B644" s="4"/>
      <c r="C644" s="38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</row>
    <row r="645">
      <c r="A645" s="4"/>
      <c r="B645" s="4"/>
      <c r="C645" s="38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</row>
    <row r="646">
      <c r="A646" s="4"/>
      <c r="B646" s="4"/>
      <c r="C646" s="38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</row>
    <row r="647">
      <c r="A647" s="4"/>
      <c r="B647" s="4"/>
      <c r="C647" s="38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</row>
    <row r="648">
      <c r="A648" s="4"/>
      <c r="B648" s="4"/>
      <c r="C648" s="38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</row>
    <row r="649">
      <c r="A649" s="4"/>
      <c r="B649" s="4"/>
      <c r="C649" s="38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</row>
    <row r="650">
      <c r="A650" s="4"/>
      <c r="B650" s="4"/>
      <c r="C650" s="38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</row>
    <row r="651">
      <c r="A651" s="4"/>
      <c r="B651" s="4"/>
      <c r="C651" s="38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</row>
    <row r="652">
      <c r="A652" s="4"/>
      <c r="B652" s="4"/>
      <c r="C652" s="38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</row>
    <row r="653">
      <c r="A653" s="4"/>
      <c r="B653" s="4"/>
      <c r="C653" s="38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</row>
    <row r="654">
      <c r="A654" s="4"/>
      <c r="B654" s="4"/>
      <c r="C654" s="38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</row>
    <row r="655">
      <c r="A655" s="4"/>
      <c r="B655" s="4"/>
      <c r="C655" s="38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</row>
    <row r="656">
      <c r="A656" s="4"/>
      <c r="B656" s="4"/>
      <c r="C656" s="38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</row>
    <row r="657">
      <c r="A657" s="4"/>
      <c r="B657" s="4"/>
      <c r="C657" s="38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</row>
    <row r="658">
      <c r="A658" s="4"/>
      <c r="B658" s="4"/>
      <c r="C658" s="38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</row>
    <row r="659">
      <c r="A659" s="4"/>
      <c r="B659" s="4"/>
      <c r="C659" s="38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</row>
    <row r="660">
      <c r="A660" s="4"/>
      <c r="B660" s="4"/>
      <c r="C660" s="38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</row>
    <row r="661">
      <c r="A661" s="4"/>
      <c r="B661" s="4"/>
      <c r="C661" s="38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</row>
    <row r="662">
      <c r="A662" s="4"/>
      <c r="B662" s="4"/>
      <c r="C662" s="38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</row>
    <row r="663">
      <c r="A663" s="4"/>
      <c r="B663" s="4"/>
      <c r="C663" s="38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</row>
    <row r="664">
      <c r="A664" s="4"/>
      <c r="B664" s="4"/>
      <c r="C664" s="38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</row>
    <row r="665">
      <c r="A665" s="4"/>
      <c r="B665" s="4"/>
      <c r="C665" s="38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</row>
    <row r="666">
      <c r="A666" s="4"/>
      <c r="B666" s="4"/>
      <c r="C666" s="38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</row>
    <row r="667">
      <c r="A667" s="4"/>
      <c r="B667" s="4"/>
      <c r="C667" s="38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</row>
    <row r="668">
      <c r="A668" s="4"/>
      <c r="B668" s="4"/>
      <c r="C668" s="38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</row>
    <row r="669">
      <c r="A669" s="4"/>
      <c r="B669" s="4"/>
      <c r="C669" s="38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</row>
    <row r="670">
      <c r="A670" s="4"/>
      <c r="B670" s="4"/>
      <c r="C670" s="38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</row>
    <row r="671">
      <c r="A671" s="4"/>
      <c r="B671" s="4"/>
      <c r="C671" s="38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</row>
    <row r="672">
      <c r="A672" s="4"/>
      <c r="B672" s="4"/>
      <c r="C672" s="38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</row>
    <row r="673">
      <c r="A673" s="4"/>
      <c r="B673" s="4"/>
      <c r="C673" s="38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</row>
    <row r="674">
      <c r="A674" s="4"/>
      <c r="B674" s="4"/>
      <c r="C674" s="38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</row>
    <row r="675">
      <c r="A675" s="4"/>
      <c r="B675" s="4"/>
      <c r="C675" s="38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</row>
    <row r="676">
      <c r="A676" s="4"/>
      <c r="B676" s="4"/>
      <c r="C676" s="38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</row>
    <row r="677">
      <c r="A677" s="4"/>
      <c r="B677" s="4"/>
      <c r="C677" s="38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</row>
    <row r="678">
      <c r="A678" s="4"/>
      <c r="B678" s="4"/>
      <c r="C678" s="38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</row>
    <row r="679">
      <c r="A679" s="4"/>
      <c r="B679" s="4"/>
      <c r="C679" s="38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</row>
    <row r="680">
      <c r="A680" s="4"/>
      <c r="B680" s="4"/>
      <c r="C680" s="38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</row>
    <row r="681">
      <c r="A681" s="4"/>
      <c r="B681" s="4"/>
      <c r="C681" s="38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</row>
    <row r="682">
      <c r="A682" s="4"/>
      <c r="B682" s="4"/>
      <c r="C682" s="38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</row>
    <row r="683">
      <c r="A683" s="4"/>
      <c r="B683" s="4"/>
      <c r="C683" s="38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</row>
    <row r="684">
      <c r="A684" s="4"/>
      <c r="B684" s="4"/>
      <c r="C684" s="38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</row>
    <row r="685">
      <c r="A685" s="4"/>
      <c r="B685" s="4"/>
      <c r="C685" s="38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</row>
    <row r="686">
      <c r="A686" s="4"/>
      <c r="B686" s="4"/>
      <c r="C686" s="38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</row>
    <row r="687">
      <c r="A687" s="4"/>
      <c r="B687" s="4"/>
      <c r="C687" s="38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</row>
    <row r="688">
      <c r="A688" s="4"/>
      <c r="B688" s="4"/>
      <c r="C688" s="38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</row>
    <row r="689">
      <c r="A689" s="4"/>
      <c r="B689" s="4"/>
      <c r="C689" s="38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</row>
    <row r="690">
      <c r="A690" s="4"/>
      <c r="B690" s="4"/>
      <c r="C690" s="38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</row>
    <row r="691">
      <c r="A691" s="4"/>
      <c r="B691" s="4"/>
      <c r="C691" s="38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</row>
    <row r="692">
      <c r="A692" s="4"/>
      <c r="B692" s="4"/>
      <c r="C692" s="38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</row>
    <row r="693">
      <c r="A693" s="4"/>
      <c r="B693" s="4"/>
      <c r="C693" s="38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</row>
    <row r="694">
      <c r="A694" s="4"/>
      <c r="B694" s="4"/>
      <c r="C694" s="38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</row>
    <row r="695">
      <c r="A695" s="4"/>
      <c r="B695" s="4"/>
      <c r="C695" s="38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</row>
    <row r="696">
      <c r="A696" s="4"/>
      <c r="B696" s="4"/>
      <c r="C696" s="38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</row>
    <row r="697">
      <c r="A697" s="4"/>
      <c r="B697" s="4"/>
      <c r="C697" s="38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</row>
    <row r="698">
      <c r="A698" s="4"/>
      <c r="B698" s="4"/>
      <c r="C698" s="38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</row>
    <row r="699">
      <c r="A699" s="4"/>
      <c r="B699" s="4"/>
      <c r="C699" s="38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</row>
    <row r="700">
      <c r="A700" s="4"/>
      <c r="B700" s="4"/>
      <c r="C700" s="38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</row>
    <row r="701">
      <c r="A701" s="4"/>
      <c r="B701" s="4"/>
      <c r="C701" s="38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</row>
    <row r="702">
      <c r="A702" s="4"/>
      <c r="B702" s="4"/>
      <c r="C702" s="38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</row>
    <row r="703">
      <c r="A703" s="4"/>
      <c r="B703" s="4"/>
      <c r="C703" s="38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</row>
    <row r="704">
      <c r="A704" s="4"/>
      <c r="B704" s="4"/>
      <c r="C704" s="38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</row>
    <row r="705">
      <c r="A705" s="4"/>
      <c r="B705" s="4"/>
      <c r="C705" s="38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</row>
    <row r="706">
      <c r="A706" s="4"/>
      <c r="B706" s="4"/>
      <c r="C706" s="38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</row>
    <row r="707">
      <c r="A707" s="4"/>
      <c r="B707" s="4"/>
      <c r="C707" s="38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</row>
    <row r="708">
      <c r="A708" s="4"/>
      <c r="B708" s="4"/>
      <c r="C708" s="38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</row>
    <row r="709">
      <c r="A709" s="4"/>
      <c r="B709" s="4"/>
      <c r="C709" s="38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</row>
    <row r="710">
      <c r="A710" s="4"/>
      <c r="B710" s="4"/>
      <c r="C710" s="38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</row>
    <row r="711">
      <c r="A711" s="4"/>
      <c r="B711" s="4"/>
      <c r="C711" s="38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</row>
    <row r="712">
      <c r="A712" s="4"/>
      <c r="B712" s="4"/>
      <c r="C712" s="38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</row>
    <row r="713">
      <c r="A713" s="4"/>
      <c r="B713" s="4"/>
      <c r="C713" s="38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</row>
    <row r="714">
      <c r="A714" s="4"/>
      <c r="B714" s="4"/>
      <c r="C714" s="38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</row>
    <row r="715">
      <c r="A715" s="4"/>
      <c r="B715" s="4"/>
      <c r="C715" s="38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</row>
    <row r="716">
      <c r="A716" s="4"/>
      <c r="B716" s="4"/>
      <c r="C716" s="38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</row>
    <row r="717">
      <c r="A717" s="4"/>
      <c r="B717" s="4"/>
      <c r="C717" s="38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</row>
    <row r="718">
      <c r="A718" s="4"/>
      <c r="B718" s="4"/>
      <c r="C718" s="38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</row>
    <row r="719">
      <c r="A719" s="4"/>
      <c r="B719" s="4"/>
      <c r="C719" s="38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</row>
    <row r="720">
      <c r="A720" s="4"/>
      <c r="B720" s="4"/>
      <c r="C720" s="38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</row>
    <row r="721">
      <c r="A721" s="4"/>
      <c r="B721" s="4"/>
      <c r="C721" s="38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</row>
    <row r="722">
      <c r="A722" s="4"/>
      <c r="B722" s="4"/>
      <c r="C722" s="38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</row>
    <row r="723">
      <c r="A723" s="4"/>
      <c r="B723" s="4"/>
      <c r="C723" s="38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</row>
    <row r="724">
      <c r="A724" s="4"/>
      <c r="B724" s="4"/>
      <c r="C724" s="38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</row>
    <row r="725">
      <c r="A725" s="4"/>
      <c r="B725" s="4"/>
      <c r="C725" s="38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</row>
    <row r="726">
      <c r="A726" s="4"/>
      <c r="B726" s="4"/>
      <c r="C726" s="38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</row>
    <row r="727">
      <c r="A727" s="4"/>
      <c r="B727" s="4"/>
      <c r="C727" s="38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</row>
    <row r="728">
      <c r="A728" s="4"/>
      <c r="B728" s="4"/>
      <c r="C728" s="38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</row>
    <row r="729">
      <c r="A729" s="4"/>
      <c r="B729" s="4"/>
      <c r="C729" s="38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</row>
    <row r="730">
      <c r="A730" s="4"/>
      <c r="B730" s="4"/>
      <c r="C730" s="38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</row>
    <row r="731">
      <c r="A731" s="4"/>
      <c r="B731" s="4"/>
      <c r="C731" s="38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</row>
    <row r="732">
      <c r="A732" s="4"/>
      <c r="B732" s="4"/>
      <c r="C732" s="38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</row>
    <row r="733">
      <c r="A733" s="4"/>
      <c r="B733" s="4"/>
      <c r="C733" s="38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</row>
    <row r="734">
      <c r="A734" s="4"/>
      <c r="B734" s="4"/>
      <c r="C734" s="38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</row>
    <row r="735">
      <c r="A735" s="4"/>
      <c r="B735" s="4"/>
      <c r="C735" s="38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</row>
    <row r="736">
      <c r="A736" s="4"/>
      <c r="B736" s="4"/>
      <c r="C736" s="38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</row>
    <row r="737">
      <c r="A737" s="4"/>
      <c r="B737" s="4"/>
      <c r="C737" s="38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</row>
    <row r="738">
      <c r="A738" s="4"/>
      <c r="B738" s="4"/>
      <c r="C738" s="38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</row>
    <row r="739">
      <c r="A739" s="4"/>
      <c r="B739" s="4"/>
      <c r="C739" s="38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</row>
    <row r="740">
      <c r="A740" s="4"/>
      <c r="B740" s="4"/>
      <c r="C740" s="38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</row>
    <row r="741">
      <c r="A741" s="4"/>
      <c r="B741" s="4"/>
      <c r="C741" s="38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</row>
    <row r="742">
      <c r="A742" s="4"/>
      <c r="B742" s="4"/>
      <c r="C742" s="38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</row>
    <row r="743">
      <c r="A743" s="4"/>
      <c r="B743" s="4"/>
      <c r="C743" s="38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</row>
    <row r="744">
      <c r="A744" s="4"/>
      <c r="B744" s="4"/>
      <c r="C744" s="38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</row>
    <row r="745">
      <c r="A745" s="4"/>
      <c r="B745" s="4"/>
      <c r="C745" s="38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</row>
    <row r="746">
      <c r="A746" s="4"/>
      <c r="B746" s="4"/>
      <c r="C746" s="38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</row>
    <row r="747">
      <c r="A747" s="4"/>
      <c r="B747" s="4"/>
      <c r="C747" s="38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</row>
    <row r="748">
      <c r="A748" s="4"/>
      <c r="B748" s="4"/>
      <c r="C748" s="38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</row>
    <row r="749">
      <c r="A749" s="4"/>
      <c r="B749" s="4"/>
      <c r="C749" s="38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</row>
    <row r="750">
      <c r="A750" s="4"/>
      <c r="B750" s="4"/>
      <c r="C750" s="38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</row>
    <row r="751">
      <c r="A751" s="4"/>
      <c r="B751" s="4"/>
      <c r="C751" s="38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</row>
    <row r="752">
      <c r="A752" s="4"/>
      <c r="B752" s="4"/>
      <c r="C752" s="38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</row>
    <row r="753">
      <c r="A753" s="4"/>
      <c r="B753" s="4"/>
      <c r="C753" s="38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</row>
    <row r="754">
      <c r="A754" s="4"/>
      <c r="B754" s="4"/>
      <c r="C754" s="38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</row>
    <row r="755">
      <c r="A755" s="4"/>
      <c r="B755" s="4"/>
      <c r="C755" s="38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</row>
    <row r="756">
      <c r="A756" s="4"/>
      <c r="B756" s="4"/>
      <c r="C756" s="38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</row>
    <row r="757">
      <c r="A757" s="4"/>
      <c r="B757" s="4"/>
      <c r="C757" s="38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</row>
    <row r="758">
      <c r="A758" s="4"/>
      <c r="B758" s="4"/>
      <c r="C758" s="38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</row>
    <row r="759">
      <c r="A759" s="4"/>
      <c r="B759" s="4"/>
      <c r="C759" s="38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</row>
    <row r="760">
      <c r="A760" s="4"/>
      <c r="B760" s="4"/>
      <c r="C760" s="38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</row>
    <row r="761">
      <c r="A761" s="4"/>
      <c r="B761" s="4"/>
      <c r="C761" s="38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</row>
    <row r="762">
      <c r="A762" s="4"/>
      <c r="B762" s="4"/>
      <c r="C762" s="38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</row>
    <row r="763">
      <c r="A763" s="4"/>
      <c r="B763" s="4"/>
      <c r="C763" s="38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</row>
    <row r="764">
      <c r="A764" s="4"/>
      <c r="B764" s="4"/>
      <c r="C764" s="38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</row>
    <row r="765">
      <c r="A765" s="4"/>
      <c r="B765" s="4"/>
      <c r="C765" s="38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</row>
    <row r="766">
      <c r="A766" s="4"/>
      <c r="B766" s="4"/>
      <c r="C766" s="38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</row>
    <row r="767">
      <c r="A767" s="4"/>
      <c r="B767" s="4"/>
      <c r="C767" s="38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</row>
    <row r="768">
      <c r="A768" s="4"/>
      <c r="B768" s="4"/>
      <c r="C768" s="38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</row>
    <row r="769">
      <c r="A769" s="4"/>
      <c r="B769" s="4"/>
      <c r="C769" s="38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</row>
    <row r="770">
      <c r="A770" s="4"/>
      <c r="B770" s="4"/>
      <c r="C770" s="38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</row>
    <row r="771">
      <c r="A771" s="4"/>
      <c r="B771" s="4"/>
      <c r="C771" s="38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</row>
    <row r="772">
      <c r="A772" s="4"/>
      <c r="B772" s="4"/>
      <c r="C772" s="38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</row>
    <row r="773">
      <c r="A773" s="4"/>
      <c r="B773" s="4"/>
      <c r="C773" s="38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</row>
    <row r="774">
      <c r="A774" s="4"/>
      <c r="B774" s="4"/>
      <c r="C774" s="38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</row>
    <row r="775">
      <c r="A775" s="4"/>
      <c r="B775" s="4"/>
      <c r="C775" s="38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</row>
    <row r="776">
      <c r="A776" s="4"/>
      <c r="B776" s="4"/>
      <c r="C776" s="38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</row>
    <row r="777">
      <c r="A777" s="4"/>
      <c r="B777" s="4"/>
      <c r="C777" s="38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</row>
    <row r="778">
      <c r="A778" s="4"/>
      <c r="B778" s="4"/>
      <c r="C778" s="38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</row>
    <row r="779">
      <c r="A779" s="4"/>
      <c r="B779" s="4"/>
      <c r="C779" s="38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</row>
    <row r="780">
      <c r="A780" s="4"/>
      <c r="B780" s="4"/>
      <c r="C780" s="38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</row>
    <row r="781">
      <c r="A781" s="4"/>
      <c r="B781" s="4"/>
      <c r="C781" s="38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</row>
    <row r="782">
      <c r="A782" s="4"/>
      <c r="B782" s="4"/>
      <c r="C782" s="38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</row>
    <row r="783">
      <c r="A783" s="4"/>
      <c r="B783" s="4"/>
      <c r="C783" s="38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</row>
    <row r="784">
      <c r="A784" s="4"/>
      <c r="B784" s="4"/>
      <c r="C784" s="38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</row>
    <row r="785">
      <c r="A785" s="4"/>
      <c r="B785" s="4"/>
      <c r="C785" s="38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</row>
    <row r="786">
      <c r="A786" s="4"/>
      <c r="B786" s="4"/>
      <c r="C786" s="38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</row>
    <row r="787">
      <c r="A787" s="4"/>
      <c r="B787" s="4"/>
      <c r="C787" s="38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</row>
    <row r="788">
      <c r="A788" s="4"/>
      <c r="B788" s="4"/>
      <c r="C788" s="38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</row>
    <row r="789">
      <c r="A789" s="4"/>
      <c r="B789" s="4"/>
      <c r="C789" s="38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</row>
    <row r="790">
      <c r="A790" s="4"/>
      <c r="B790" s="4"/>
      <c r="C790" s="38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</row>
    <row r="791">
      <c r="A791" s="4"/>
      <c r="B791" s="4"/>
      <c r="C791" s="38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</row>
    <row r="792">
      <c r="A792" s="4"/>
      <c r="B792" s="4"/>
      <c r="C792" s="38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</row>
    <row r="793">
      <c r="A793" s="4"/>
      <c r="B793" s="4"/>
      <c r="C793" s="38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</row>
    <row r="794">
      <c r="A794" s="4"/>
      <c r="B794" s="4"/>
      <c r="C794" s="38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</row>
    <row r="795">
      <c r="A795" s="4"/>
      <c r="B795" s="4"/>
      <c r="C795" s="38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</row>
    <row r="796">
      <c r="A796" s="4"/>
      <c r="B796" s="4"/>
      <c r="C796" s="38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</row>
    <row r="797">
      <c r="A797" s="4"/>
      <c r="B797" s="4"/>
      <c r="C797" s="38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</row>
    <row r="798">
      <c r="A798" s="4"/>
      <c r="B798" s="4"/>
      <c r="C798" s="38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</row>
    <row r="799">
      <c r="A799" s="4"/>
      <c r="B799" s="4"/>
      <c r="C799" s="38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</row>
    <row r="800">
      <c r="A800" s="4"/>
      <c r="B800" s="4"/>
      <c r="C800" s="38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</row>
    <row r="801">
      <c r="A801" s="4"/>
      <c r="B801" s="4"/>
      <c r="C801" s="38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</row>
    <row r="802">
      <c r="A802" s="4"/>
      <c r="B802" s="4"/>
      <c r="C802" s="38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</row>
    <row r="803">
      <c r="A803" s="4"/>
      <c r="B803" s="4"/>
      <c r="C803" s="38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</row>
    <row r="804">
      <c r="A804" s="4"/>
      <c r="B804" s="4"/>
      <c r="C804" s="38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</row>
    <row r="805">
      <c r="A805" s="4"/>
      <c r="B805" s="4"/>
      <c r="C805" s="38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</row>
    <row r="806">
      <c r="A806" s="4"/>
      <c r="B806" s="4"/>
      <c r="C806" s="38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</row>
    <row r="807">
      <c r="A807" s="4"/>
      <c r="B807" s="4"/>
      <c r="C807" s="38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</row>
    <row r="808">
      <c r="A808" s="4"/>
      <c r="B808" s="4"/>
      <c r="C808" s="38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</row>
    <row r="809">
      <c r="A809" s="4"/>
      <c r="B809" s="4"/>
      <c r="C809" s="38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</row>
    <row r="810">
      <c r="A810" s="4"/>
      <c r="B810" s="4"/>
      <c r="C810" s="38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</row>
    <row r="811">
      <c r="A811" s="4"/>
      <c r="B811" s="4"/>
      <c r="C811" s="38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</row>
    <row r="812">
      <c r="A812" s="4"/>
      <c r="B812" s="4"/>
      <c r="C812" s="38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</row>
    <row r="813">
      <c r="A813" s="4"/>
      <c r="B813" s="4"/>
      <c r="C813" s="38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</row>
    <row r="814">
      <c r="A814" s="4"/>
      <c r="B814" s="4"/>
      <c r="C814" s="38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</row>
    <row r="815">
      <c r="A815" s="4"/>
      <c r="B815" s="4"/>
      <c r="C815" s="38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</row>
    <row r="816">
      <c r="A816" s="4"/>
      <c r="B816" s="4"/>
      <c r="C816" s="38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</row>
    <row r="817">
      <c r="A817" s="4"/>
      <c r="B817" s="4"/>
      <c r="C817" s="38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</row>
    <row r="818">
      <c r="A818" s="4"/>
      <c r="B818" s="4"/>
      <c r="C818" s="38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</row>
    <row r="819">
      <c r="A819" s="4"/>
      <c r="B819" s="4"/>
      <c r="C819" s="38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</row>
    <row r="820">
      <c r="A820" s="4"/>
      <c r="B820" s="4"/>
      <c r="C820" s="38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</row>
    <row r="821">
      <c r="A821" s="4"/>
      <c r="B821" s="4"/>
      <c r="C821" s="38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</row>
    <row r="822">
      <c r="A822" s="4"/>
      <c r="B822" s="4"/>
      <c r="C822" s="38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</row>
    <row r="823">
      <c r="A823" s="4"/>
      <c r="B823" s="4"/>
      <c r="C823" s="38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</row>
    <row r="824">
      <c r="A824" s="4"/>
      <c r="B824" s="4"/>
      <c r="C824" s="38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</row>
    <row r="825">
      <c r="A825" s="4"/>
      <c r="B825" s="4"/>
      <c r="C825" s="38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</row>
    <row r="826">
      <c r="A826" s="4"/>
      <c r="B826" s="4"/>
      <c r="C826" s="38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</row>
    <row r="827">
      <c r="A827" s="4"/>
      <c r="B827" s="4"/>
      <c r="C827" s="38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</row>
    <row r="828">
      <c r="A828" s="4"/>
      <c r="B828" s="4"/>
      <c r="C828" s="38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</row>
    <row r="829">
      <c r="A829" s="4"/>
      <c r="B829" s="4"/>
      <c r="C829" s="38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</row>
    <row r="830">
      <c r="A830" s="4"/>
      <c r="B830" s="4"/>
      <c r="C830" s="38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</row>
    <row r="831">
      <c r="A831" s="4"/>
      <c r="B831" s="4"/>
      <c r="C831" s="38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</row>
    <row r="832">
      <c r="A832" s="4"/>
      <c r="B832" s="4"/>
      <c r="C832" s="38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</row>
    <row r="833">
      <c r="A833" s="4"/>
      <c r="B833" s="4"/>
      <c r="C833" s="38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</row>
    <row r="834">
      <c r="A834" s="4"/>
      <c r="B834" s="4"/>
      <c r="C834" s="38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</row>
    <row r="835">
      <c r="A835" s="4"/>
      <c r="B835" s="4"/>
      <c r="C835" s="38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</row>
    <row r="836">
      <c r="A836" s="4"/>
      <c r="B836" s="4"/>
      <c r="C836" s="38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</row>
    <row r="837">
      <c r="A837" s="4"/>
      <c r="B837" s="4"/>
      <c r="C837" s="38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</row>
    <row r="838">
      <c r="A838" s="4"/>
      <c r="B838" s="4"/>
      <c r="C838" s="38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</row>
    <row r="839">
      <c r="A839" s="4"/>
      <c r="B839" s="4"/>
      <c r="C839" s="38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</row>
    <row r="840">
      <c r="A840" s="4"/>
      <c r="B840" s="4"/>
      <c r="C840" s="38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</row>
    <row r="841">
      <c r="A841" s="4"/>
      <c r="B841" s="4"/>
      <c r="C841" s="38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</row>
    <row r="842">
      <c r="A842" s="4"/>
      <c r="B842" s="4"/>
      <c r="C842" s="38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</row>
    <row r="843">
      <c r="A843" s="4"/>
      <c r="B843" s="4"/>
      <c r="C843" s="38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</row>
    <row r="844">
      <c r="A844" s="4"/>
      <c r="B844" s="4"/>
      <c r="C844" s="38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</row>
    <row r="845">
      <c r="A845" s="4"/>
      <c r="B845" s="4"/>
      <c r="C845" s="38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</row>
    <row r="846">
      <c r="A846" s="4"/>
      <c r="B846" s="4"/>
      <c r="C846" s="38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</row>
    <row r="847">
      <c r="A847" s="4"/>
      <c r="B847" s="4"/>
      <c r="C847" s="38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</row>
    <row r="848">
      <c r="A848" s="4"/>
      <c r="B848" s="4"/>
      <c r="C848" s="38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</row>
    <row r="849">
      <c r="A849" s="4"/>
      <c r="B849" s="4"/>
      <c r="C849" s="38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</row>
    <row r="850">
      <c r="A850" s="4"/>
      <c r="B850" s="4"/>
      <c r="C850" s="38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</row>
    <row r="851">
      <c r="A851" s="4"/>
      <c r="B851" s="4"/>
      <c r="C851" s="38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</row>
    <row r="852">
      <c r="A852" s="4"/>
      <c r="B852" s="4"/>
      <c r="C852" s="38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</row>
    <row r="853">
      <c r="A853" s="4"/>
      <c r="B853" s="4"/>
      <c r="C853" s="38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</row>
    <row r="854">
      <c r="A854" s="4"/>
      <c r="B854" s="4"/>
      <c r="C854" s="38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</row>
    <row r="855">
      <c r="A855" s="4"/>
      <c r="B855" s="4"/>
      <c r="C855" s="38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</row>
    <row r="856">
      <c r="A856" s="4"/>
      <c r="B856" s="4"/>
      <c r="C856" s="38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</row>
    <row r="857">
      <c r="A857" s="4"/>
      <c r="B857" s="4"/>
      <c r="C857" s="38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</row>
    <row r="858">
      <c r="A858" s="4"/>
      <c r="B858" s="4"/>
      <c r="C858" s="38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</row>
    <row r="859">
      <c r="A859" s="4"/>
      <c r="B859" s="4"/>
      <c r="C859" s="38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</row>
    <row r="860">
      <c r="A860" s="4"/>
      <c r="B860" s="4"/>
      <c r="C860" s="38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</row>
    <row r="861">
      <c r="A861" s="4"/>
      <c r="B861" s="4"/>
      <c r="C861" s="38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</row>
    <row r="862">
      <c r="A862" s="4"/>
      <c r="B862" s="4"/>
      <c r="C862" s="38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</row>
    <row r="863">
      <c r="A863" s="4"/>
      <c r="B863" s="4"/>
      <c r="C863" s="38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</row>
    <row r="864">
      <c r="A864" s="4"/>
      <c r="B864" s="4"/>
      <c r="C864" s="38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</row>
    <row r="865">
      <c r="A865" s="4"/>
      <c r="B865" s="4"/>
      <c r="C865" s="38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</row>
    <row r="866">
      <c r="A866" s="4"/>
      <c r="B866" s="4"/>
      <c r="C866" s="38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</row>
    <row r="867">
      <c r="A867" s="4"/>
      <c r="B867" s="4"/>
      <c r="C867" s="38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</row>
    <row r="868">
      <c r="A868" s="4"/>
      <c r="B868" s="4"/>
      <c r="C868" s="38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</row>
    <row r="869">
      <c r="A869" s="4"/>
      <c r="B869" s="4"/>
      <c r="C869" s="38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</row>
    <row r="870">
      <c r="A870" s="4"/>
      <c r="B870" s="4"/>
      <c r="C870" s="38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</row>
    <row r="871">
      <c r="A871" s="4"/>
      <c r="B871" s="4"/>
      <c r="C871" s="38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</row>
    <row r="872">
      <c r="A872" s="4"/>
      <c r="B872" s="4"/>
      <c r="C872" s="38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</row>
    <row r="873">
      <c r="A873" s="4"/>
      <c r="B873" s="4"/>
      <c r="C873" s="38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</row>
    <row r="874">
      <c r="A874" s="4"/>
      <c r="B874" s="4"/>
      <c r="C874" s="38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</row>
    <row r="875">
      <c r="A875" s="4"/>
      <c r="B875" s="4"/>
      <c r="C875" s="38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</row>
    <row r="876">
      <c r="A876" s="4"/>
      <c r="B876" s="4"/>
      <c r="C876" s="38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</row>
    <row r="877">
      <c r="A877" s="4"/>
      <c r="B877" s="4"/>
      <c r="C877" s="38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</row>
    <row r="878">
      <c r="A878" s="4"/>
      <c r="B878" s="4"/>
      <c r="C878" s="38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</row>
    <row r="879">
      <c r="A879" s="4"/>
      <c r="B879" s="4"/>
      <c r="C879" s="38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</row>
    <row r="880">
      <c r="A880" s="4"/>
      <c r="B880" s="4"/>
      <c r="C880" s="38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</row>
    <row r="881">
      <c r="A881" s="4"/>
      <c r="B881" s="4"/>
      <c r="C881" s="38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</row>
    <row r="882">
      <c r="A882" s="4"/>
      <c r="B882" s="4"/>
      <c r="C882" s="38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</row>
    <row r="883">
      <c r="A883" s="4"/>
      <c r="B883" s="4"/>
      <c r="C883" s="38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</row>
    <row r="884">
      <c r="A884" s="4"/>
      <c r="B884" s="4"/>
      <c r="C884" s="38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</row>
    <row r="885">
      <c r="A885" s="4"/>
      <c r="B885" s="4"/>
      <c r="C885" s="38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</row>
    <row r="886">
      <c r="A886" s="4"/>
      <c r="B886" s="4"/>
      <c r="C886" s="38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</row>
    <row r="887">
      <c r="A887" s="4"/>
      <c r="B887" s="4"/>
      <c r="C887" s="38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</row>
    <row r="888">
      <c r="A888" s="4"/>
      <c r="B888" s="4"/>
      <c r="C888" s="38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</row>
    <row r="889">
      <c r="A889" s="4"/>
      <c r="B889" s="4"/>
      <c r="C889" s="38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</row>
    <row r="890">
      <c r="A890" s="4"/>
      <c r="B890" s="4"/>
      <c r="C890" s="38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</row>
    <row r="891">
      <c r="A891" s="4"/>
      <c r="B891" s="4"/>
      <c r="C891" s="38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</row>
    <row r="892">
      <c r="A892" s="4"/>
      <c r="B892" s="4"/>
      <c r="C892" s="38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</row>
    <row r="893">
      <c r="A893" s="4"/>
      <c r="B893" s="4"/>
      <c r="C893" s="38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</row>
    <row r="894">
      <c r="A894" s="4"/>
      <c r="B894" s="4"/>
      <c r="C894" s="38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</row>
    <row r="895">
      <c r="A895" s="4"/>
      <c r="B895" s="4"/>
      <c r="C895" s="38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</row>
    <row r="896">
      <c r="A896" s="4"/>
      <c r="B896" s="4"/>
      <c r="C896" s="38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</row>
    <row r="897">
      <c r="A897" s="4"/>
      <c r="B897" s="4"/>
      <c r="C897" s="38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</row>
    <row r="898">
      <c r="A898" s="4"/>
      <c r="B898" s="4"/>
      <c r="C898" s="38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</row>
    <row r="899">
      <c r="A899" s="4"/>
      <c r="B899" s="4"/>
      <c r="C899" s="38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</row>
    <row r="900">
      <c r="A900" s="4"/>
      <c r="B900" s="4"/>
      <c r="C900" s="38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</row>
    <row r="901">
      <c r="A901" s="4"/>
      <c r="B901" s="4"/>
      <c r="C901" s="38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</row>
    <row r="902">
      <c r="A902" s="4"/>
      <c r="B902" s="4"/>
      <c r="C902" s="38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</row>
    <row r="903">
      <c r="A903" s="4"/>
      <c r="B903" s="4"/>
      <c r="C903" s="38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</row>
    <row r="904">
      <c r="A904" s="4"/>
      <c r="B904" s="4"/>
      <c r="C904" s="38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</row>
    <row r="905">
      <c r="A905" s="4"/>
      <c r="B905" s="4"/>
      <c r="C905" s="38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</row>
    <row r="906">
      <c r="A906" s="4"/>
      <c r="B906" s="4"/>
      <c r="C906" s="38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</row>
    <row r="907">
      <c r="A907" s="4"/>
      <c r="B907" s="4"/>
      <c r="C907" s="38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</row>
    <row r="908">
      <c r="A908" s="4"/>
      <c r="B908" s="4"/>
      <c r="C908" s="38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</row>
    <row r="909">
      <c r="A909" s="4"/>
      <c r="B909" s="4"/>
      <c r="C909" s="38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</row>
    <row r="910">
      <c r="A910" s="4"/>
      <c r="B910" s="4"/>
      <c r="C910" s="38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</row>
    <row r="911">
      <c r="A911" s="4"/>
      <c r="B911" s="4"/>
      <c r="C911" s="38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</row>
    <row r="912">
      <c r="A912" s="4"/>
      <c r="B912" s="4"/>
      <c r="C912" s="38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</row>
    <row r="913">
      <c r="A913" s="4"/>
      <c r="B913" s="4"/>
      <c r="C913" s="38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</row>
    <row r="914">
      <c r="A914" s="4"/>
      <c r="B914" s="4"/>
      <c r="C914" s="38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</row>
    <row r="915">
      <c r="A915" s="4"/>
      <c r="B915" s="4"/>
      <c r="C915" s="38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</row>
    <row r="916">
      <c r="A916" s="4"/>
      <c r="B916" s="4"/>
      <c r="C916" s="38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</row>
    <row r="917">
      <c r="A917" s="4"/>
      <c r="B917" s="4"/>
      <c r="C917" s="38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</row>
    <row r="918">
      <c r="A918" s="4"/>
      <c r="B918" s="4"/>
      <c r="C918" s="38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</row>
    <row r="919">
      <c r="A919" s="4"/>
      <c r="B919" s="4"/>
      <c r="C919" s="38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</row>
    <row r="920">
      <c r="A920" s="4"/>
      <c r="B920" s="4"/>
      <c r="C920" s="38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</row>
    <row r="921">
      <c r="A921" s="4"/>
      <c r="B921" s="4"/>
      <c r="C921" s="38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</row>
    <row r="922">
      <c r="A922" s="4"/>
      <c r="B922" s="4"/>
      <c r="C922" s="38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</row>
    <row r="923">
      <c r="A923" s="4"/>
      <c r="B923" s="4"/>
      <c r="C923" s="38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</row>
    <row r="924">
      <c r="A924" s="4"/>
      <c r="B924" s="4"/>
      <c r="C924" s="38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</row>
    <row r="925">
      <c r="A925" s="4"/>
      <c r="B925" s="4"/>
      <c r="C925" s="38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</row>
    <row r="926">
      <c r="A926" s="4"/>
      <c r="B926" s="4"/>
      <c r="C926" s="38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</row>
    <row r="927">
      <c r="A927" s="4"/>
      <c r="B927" s="4"/>
      <c r="C927" s="38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</row>
    <row r="928">
      <c r="A928" s="4"/>
      <c r="B928" s="4"/>
      <c r="C928" s="38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</row>
    <row r="929">
      <c r="A929" s="4"/>
      <c r="B929" s="4"/>
      <c r="C929" s="38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</row>
    <row r="930">
      <c r="A930" s="4"/>
      <c r="B930" s="4"/>
      <c r="C930" s="38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</row>
    <row r="931">
      <c r="A931" s="4"/>
      <c r="B931" s="4"/>
      <c r="C931" s="38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</row>
    <row r="932">
      <c r="A932" s="4"/>
      <c r="B932" s="4"/>
      <c r="C932" s="38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</row>
    <row r="933">
      <c r="A933" s="4"/>
      <c r="B933" s="4"/>
      <c r="C933" s="38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</row>
    <row r="934">
      <c r="A934" s="4"/>
      <c r="B934" s="4"/>
      <c r="C934" s="38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</row>
    <row r="935">
      <c r="A935" s="4"/>
      <c r="B935" s="4"/>
      <c r="C935" s="38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</row>
    <row r="936">
      <c r="A936" s="4"/>
      <c r="B936" s="4"/>
      <c r="C936" s="38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</row>
    <row r="937">
      <c r="A937" s="4"/>
      <c r="B937" s="4"/>
      <c r="C937" s="38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</row>
    <row r="938">
      <c r="A938" s="4"/>
      <c r="B938" s="4"/>
      <c r="C938" s="38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</row>
    <row r="939">
      <c r="A939" s="4"/>
      <c r="B939" s="4"/>
      <c r="C939" s="38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</row>
    <row r="940">
      <c r="A940" s="4"/>
      <c r="B940" s="4"/>
      <c r="C940" s="38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</row>
    <row r="941">
      <c r="A941" s="4"/>
      <c r="B941" s="4"/>
      <c r="C941" s="38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</row>
    <row r="942">
      <c r="A942" s="4"/>
      <c r="B942" s="4"/>
      <c r="C942" s="38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</row>
    <row r="943">
      <c r="A943" s="4"/>
      <c r="B943" s="4"/>
      <c r="C943" s="38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</row>
    <row r="944">
      <c r="A944" s="4"/>
      <c r="B944" s="4"/>
      <c r="C944" s="38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</row>
    <row r="945">
      <c r="A945" s="4"/>
      <c r="B945" s="4"/>
      <c r="C945" s="38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</row>
    <row r="946">
      <c r="A946" s="4"/>
      <c r="B946" s="4"/>
      <c r="C946" s="38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</row>
    <row r="947">
      <c r="A947" s="4"/>
      <c r="B947" s="4"/>
      <c r="C947" s="38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</row>
    <row r="948">
      <c r="A948" s="4"/>
      <c r="B948" s="4"/>
      <c r="C948" s="38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</row>
    <row r="949">
      <c r="A949" s="4"/>
      <c r="B949" s="4"/>
      <c r="C949" s="38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</row>
    <row r="950">
      <c r="A950" s="4"/>
      <c r="B950" s="4"/>
      <c r="C950" s="38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</row>
    <row r="951">
      <c r="A951" s="4"/>
      <c r="B951" s="4"/>
      <c r="C951" s="38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</row>
    <row r="952">
      <c r="A952" s="4"/>
      <c r="B952" s="4"/>
      <c r="C952" s="38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</row>
    <row r="953">
      <c r="A953" s="4"/>
      <c r="B953" s="4"/>
      <c r="C953" s="38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</row>
    <row r="954">
      <c r="A954" s="4"/>
      <c r="B954" s="4"/>
      <c r="C954" s="38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</row>
    <row r="955">
      <c r="A955" s="4"/>
      <c r="B955" s="4"/>
      <c r="C955" s="38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</row>
    <row r="956">
      <c r="A956" s="4"/>
      <c r="B956" s="4"/>
      <c r="C956" s="38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</row>
    <row r="957">
      <c r="A957" s="4"/>
      <c r="B957" s="4"/>
      <c r="C957" s="38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</row>
    <row r="958">
      <c r="A958" s="4"/>
      <c r="B958" s="4"/>
      <c r="C958" s="38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</row>
    <row r="959">
      <c r="A959" s="4"/>
      <c r="B959" s="4"/>
      <c r="C959" s="38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</row>
    <row r="960">
      <c r="A960" s="4"/>
      <c r="B960" s="4"/>
      <c r="C960" s="38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</row>
    <row r="961">
      <c r="A961" s="4"/>
      <c r="B961" s="4"/>
      <c r="C961" s="38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</row>
    <row r="962">
      <c r="A962" s="4"/>
      <c r="B962" s="4"/>
      <c r="C962" s="38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</row>
    <row r="963">
      <c r="A963" s="4"/>
      <c r="B963" s="4"/>
      <c r="C963" s="38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</row>
    <row r="964">
      <c r="A964" s="4"/>
      <c r="B964" s="4"/>
      <c r="C964" s="38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</row>
    <row r="965">
      <c r="A965" s="4"/>
      <c r="B965" s="4"/>
      <c r="C965" s="38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</row>
    <row r="966">
      <c r="A966" s="4"/>
      <c r="B966" s="4"/>
      <c r="C966" s="38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</row>
    <row r="967">
      <c r="A967" s="4"/>
      <c r="B967" s="4"/>
      <c r="C967" s="38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</row>
    <row r="968">
      <c r="A968" s="4"/>
      <c r="B968" s="4"/>
      <c r="C968" s="38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</row>
    <row r="969">
      <c r="A969" s="4"/>
      <c r="B969" s="4"/>
      <c r="C969" s="38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</row>
    <row r="970">
      <c r="A970" s="4"/>
      <c r="B970" s="4"/>
      <c r="C970" s="38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</row>
    <row r="971">
      <c r="A971" s="4"/>
      <c r="B971" s="4"/>
      <c r="C971" s="38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</row>
    <row r="972">
      <c r="A972" s="4"/>
      <c r="B972" s="4"/>
      <c r="C972" s="38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</row>
    <row r="973">
      <c r="A973" s="4"/>
      <c r="B973" s="4"/>
      <c r="C973" s="38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</row>
    <row r="974">
      <c r="A974" s="4"/>
      <c r="B974" s="4"/>
      <c r="C974" s="38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</row>
    <row r="975">
      <c r="A975" s="4"/>
      <c r="B975" s="4"/>
      <c r="C975" s="38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</row>
    <row r="976">
      <c r="A976" s="4"/>
      <c r="B976" s="4"/>
      <c r="C976" s="38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</row>
    <row r="977">
      <c r="A977" s="4"/>
      <c r="B977" s="4"/>
      <c r="C977" s="38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</row>
    <row r="978">
      <c r="A978" s="4"/>
      <c r="B978" s="4"/>
      <c r="C978" s="38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</row>
    <row r="979">
      <c r="A979" s="4"/>
      <c r="B979" s="4"/>
      <c r="C979" s="38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</row>
    <row r="980">
      <c r="A980" s="4"/>
      <c r="B980" s="4"/>
      <c r="C980" s="38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</row>
    <row r="981">
      <c r="A981" s="4"/>
      <c r="B981" s="4"/>
      <c r="C981" s="38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</row>
    <row r="982">
      <c r="A982" s="4"/>
      <c r="B982" s="4"/>
      <c r="C982" s="38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</row>
    <row r="983">
      <c r="A983" s="4"/>
      <c r="B983" s="4"/>
      <c r="C983" s="38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</row>
    <row r="984">
      <c r="A984" s="4"/>
      <c r="B984" s="4"/>
      <c r="C984" s="38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</row>
    <row r="985">
      <c r="A985" s="4"/>
      <c r="B985" s="4"/>
      <c r="C985" s="38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</row>
    <row r="986">
      <c r="A986" s="4"/>
      <c r="B986" s="4"/>
      <c r="C986" s="38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</row>
    <row r="987">
      <c r="A987" s="4"/>
      <c r="B987" s="4"/>
      <c r="C987" s="38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</row>
    <row r="988">
      <c r="A988" s="4"/>
      <c r="B988" s="4"/>
      <c r="C988" s="38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</row>
    <row r="989">
      <c r="A989" s="4"/>
      <c r="B989" s="4"/>
      <c r="C989" s="38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</row>
    <row r="990">
      <c r="A990" s="4"/>
      <c r="B990" s="4"/>
      <c r="C990" s="38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</row>
    <row r="991">
      <c r="A991" s="4"/>
      <c r="B991" s="4"/>
      <c r="C991" s="38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</row>
    <row r="992">
      <c r="A992" s="4"/>
      <c r="B992" s="4"/>
      <c r="C992" s="38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</row>
    <row r="993">
      <c r="A993" s="4"/>
      <c r="B993" s="4"/>
      <c r="C993" s="38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</row>
    <row r="994">
      <c r="A994" s="4"/>
      <c r="B994" s="4"/>
      <c r="C994" s="38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</row>
    <row r="995">
      <c r="A995" s="4"/>
      <c r="B995" s="4"/>
      <c r="C995" s="38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</row>
    <row r="996">
      <c r="A996" s="4"/>
      <c r="B996" s="4"/>
      <c r="C996" s="38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</row>
    <row r="997">
      <c r="A997" s="4"/>
      <c r="B997" s="4"/>
      <c r="C997" s="38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</row>
    <row r="998">
      <c r="A998" s="4"/>
      <c r="B998" s="4"/>
      <c r="C998" s="38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</row>
    <row r="999">
      <c r="A999" s="4"/>
      <c r="B999" s="4"/>
      <c r="C999" s="38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</row>
    <row r="1000">
      <c r="A1000" s="4"/>
      <c r="B1000" s="4"/>
      <c r="C1000" s="38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</row>
    <row r="1001">
      <c r="A1001" s="4"/>
      <c r="B1001" s="4"/>
      <c r="C1001" s="38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</row>
    <row r="1002">
      <c r="A1002" s="4"/>
      <c r="B1002" s="4"/>
      <c r="C1002" s="38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</row>
    <row r="1003">
      <c r="A1003" s="4"/>
      <c r="B1003" s="4"/>
      <c r="C1003" s="38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</row>
    <row r="1004">
      <c r="A1004" s="4"/>
      <c r="B1004" s="4"/>
      <c r="C1004" s="38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</row>
    <row r="1005">
      <c r="A1005" s="4"/>
      <c r="B1005" s="4"/>
      <c r="C1005" s="38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</row>
    <row r="1006">
      <c r="A1006" s="4"/>
      <c r="B1006" s="4"/>
      <c r="C1006" s="38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</row>
    <row r="1007">
      <c r="A1007" s="4"/>
      <c r="B1007" s="4"/>
      <c r="C1007" s="38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</row>
    <row r="1008">
      <c r="A1008" s="4"/>
      <c r="B1008" s="4"/>
      <c r="C1008" s="38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</row>
    <row r="1009">
      <c r="A1009" s="4"/>
      <c r="B1009" s="4"/>
      <c r="C1009" s="38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</row>
    <row r="1010">
      <c r="A1010" s="4"/>
      <c r="B1010" s="4"/>
      <c r="C1010" s="38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</row>
    <row r="1011">
      <c r="A1011" s="4"/>
      <c r="B1011" s="4"/>
      <c r="C1011" s="38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</row>
    <row r="1012">
      <c r="A1012" s="4"/>
      <c r="B1012" s="4"/>
      <c r="C1012" s="38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</row>
    <row r="1013">
      <c r="A1013" s="4"/>
      <c r="B1013" s="4"/>
      <c r="C1013" s="38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</row>
    <row r="1014">
      <c r="A1014" s="4"/>
      <c r="B1014" s="4"/>
      <c r="C1014" s="38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</row>
  </sheetData>
  <mergeCells count="16">
    <mergeCell ref="E2:E4"/>
    <mergeCell ref="F3:F4"/>
    <mergeCell ref="G3:H3"/>
    <mergeCell ref="I3:J3"/>
    <mergeCell ref="K3:K4"/>
    <mergeCell ref="O3:O4"/>
    <mergeCell ref="F55:O55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35.38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</cols>
  <sheetData>
    <row r="1" ht="45.0" customHeight="1">
      <c r="A1" s="1" t="s">
        <v>1602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ht="34.5" customHeight="1">
      <c r="A5" s="51">
        <v>1.0</v>
      </c>
      <c r="B5" s="17">
        <v>45498.0</v>
      </c>
      <c r="C5" s="18" t="s">
        <v>1603</v>
      </c>
      <c r="D5" s="19">
        <v>44986.0</v>
      </c>
      <c r="E5" s="20" t="s">
        <v>1604</v>
      </c>
      <c r="F5" s="21"/>
      <c r="G5" s="22"/>
      <c r="H5" s="21"/>
      <c r="I5" s="23">
        <v>5150.0</v>
      </c>
      <c r="J5" s="22"/>
      <c r="K5" s="22"/>
      <c r="L5" s="24"/>
      <c r="M5" s="21"/>
      <c r="N5" s="24"/>
      <c r="O5" s="24"/>
      <c r="P5" s="25">
        <v>5150.0</v>
      </c>
      <c r="Q5" s="26">
        <f t="shared" ref="Q5:Q41" si="1">F5+G5+H5+I5+J5+K5+L5+M5+N5+O5-P5</f>
        <v>0</v>
      </c>
      <c r="R5" s="25" t="s">
        <v>24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ht="34.5" customHeight="1">
      <c r="A6" s="51">
        <v>2.0</v>
      </c>
      <c r="B6" s="27">
        <v>45498.0</v>
      </c>
      <c r="C6" s="18" t="s">
        <v>1605</v>
      </c>
      <c r="D6" s="19">
        <v>78256.0</v>
      </c>
      <c r="E6" s="20" t="s">
        <v>1606</v>
      </c>
      <c r="F6" s="21"/>
      <c r="G6" s="24"/>
      <c r="H6" s="22"/>
      <c r="I6" s="21">
        <v>5100.0</v>
      </c>
      <c r="J6" s="22"/>
      <c r="K6" s="22"/>
      <c r="L6" s="24"/>
      <c r="M6" s="21"/>
      <c r="N6" s="24"/>
      <c r="O6" s="24"/>
      <c r="P6" s="25">
        <v>5100.0</v>
      </c>
      <c r="Q6" s="26">
        <f t="shared" si="1"/>
        <v>0</v>
      </c>
      <c r="R6" s="25" t="s">
        <v>36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ht="34.5" customHeight="1">
      <c r="A7" s="51">
        <v>3.0</v>
      </c>
      <c r="B7" s="27">
        <v>45498.0</v>
      </c>
      <c r="C7" s="18" t="s">
        <v>1607</v>
      </c>
      <c r="D7" s="19">
        <v>84145.0</v>
      </c>
      <c r="E7" s="20" t="s">
        <v>1608</v>
      </c>
      <c r="F7" s="22"/>
      <c r="G7" s="24"/>
      <c r="H7" s="21"/>
      <c r="I7" s="21">
        <v>7300.0</v>
      </c>
      <c r="J7" s="23"/>
      <c r="K7" s="22"/>
      <c r="L7" s="24"/>
      <c r="M7" s="22"/>
      <c r="N7" s="24"/>
      <c r="O7" s="24"/>
      <c r="P7" s="25">
        <v>7300.0</v>
      </c>
      <c r="Q7" s="26">
        <f t="shared" si="1"/>
        <v>0</v>
      </c>
      <c r="R7" s="25" t="s">
        <v>954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ht="34.5" customHeight="1">
      <c r="A8" s="51">
        <v>4.0</v>
      </c>
      <c r="B8" s="27">
        <v>45498.0</v>
      </c>
      <c r="C8" s="18" t="s">
        <v>1609</v>
      </c>
      <c r="D8" s="19">
        <v>68268.0</v>
      </c>
      <c r="E8" s="20" t="s">
        <v>293</v>
      </c>
      <c r="F8" s="22"/>
      <c r="G8" s="22"/>
      <c r="H8" s="22"/>
      <c r="I8" s="21">
        <v>3550.0</v>
      </c>
      <c r="J8" s="21"/>
      <c r="K8" s="22"/>
      <c r="L8" s="24"/>
      <c r="M8" s="22"/>
      <c r="N8" s="24"/>
      <c r="O8" s="24"/>
      <c r="P8" s="25">
        <v>3550.0</v>
      </c>
      <c r="Q8" s="26">
        <f t="shared" si="1"/>
        <v>0</v>
      </c>
      <c r="R8" s="25" t="s">
        <v>24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ht="34.5" customHeight="1">
      <c r="A9" s="51">
        <v>5.0</v>
      </c>
      <c r="B9" s="27">
        <v>45498.0</v>
      </c>
      <c r="C9" s="18" t="s">
        <v>1610</v>
      </c>
      <c r="D9" s="19">
        <v>36555.0</v>
      </c>
      <c r="E9" s="20" t="s">
        <v>1611</v>
      </c>
      <c r="F9" s="22"/>
      <c r="G9" s="22"/>
      <c r="H9" s="22"/>
      <c r="I9" s="21"/>
      <c r="J9" s="21"/>
      <c r="K9" s="22">
        <v>2500.0</v>
      </c>
      <c r="L9" s="24"/>
      <c r="M9" s="21"/>
      <c r="N9" s="24"/>
      <c r="O9" s="24"/>
      <c r="P9" s="25">
        <v>2500.0</v>
      </c>
      <c r="Q9" s="26">
        <f t="shared" si="1"/>
        <v>0</v>
      </c>
      <c r="R9" s="25" t="s">
        <v>36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ht="34.5" customHeight="1">
      <c r="A10" s="51">
        <v>6.0</v>
      </c>
      <c r="B10" s="27">
        <v>45498.0</v>
      </c>
      <c r="C10" s="18" t="s">
        <v>1612</v>
      </c>
      <c r="D10" s="19">
        <v>52993.0</v>
      </c>
      <c r="E10" s="20" t="s">
        <v>1104</v>
      </c>
      <c r="F10" s="22"/>
      <c r="G10" s="22"/>
      <c r="H10" s="22"/>
      <c r="I10" s="21">
        <v>450.0</v>
      </c>
      <c r="J10" s="21"/>
      <c r="K10" s="22"/>
      <c r="L10" s="24"/>
      <c r="M10" s="21"/>
      <c r="N10" s="24"/>
      <c r="O10" s="24"/>
      <c r="P10" s="25">
        <v>450.0</v>
      </c>
      <c r="Q10" s="26">
        <f t="shared" si="1"/>
        <v>0</v>
      </c>
      <c r="R10" s="25" t="s">
        <v>36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ht="34.5" customHeight="1">
      <c r="A11" s="51">
        <v>7.0</v>
      </c>
      <c r="B11" s="27">
        <v>45498.0</v>
      </c>
      <c r="C11" s="18" t="s">
        <v>1613</v>
      </c>
      <c r="D11" s="19">
        <v>76295.0</v>
      </c>
      <c r="E11" s="20" t="s">
        <v>1614</v>
      </c>
      <c r="F11" s="22"/>
      <c r="G11" s="22"/>
      <c r="H11" s="22"/>
      <c r="I11" s="21"/>
      <c r="J11" s="21">
        <v>1400.0</v>
      </c>
      <c r="K11" s="22"/>
      <c r="L11" s="24"/>
      <c r="M11" s="21"/>
      <c r="N11" s="24"/>
      <c r="O11" s="24"/>
      <c r="P11" s="25">
        <v>1400.0</v>
      </c>
      <c r="Q11" s="26">
        <f t="shared" si="1"/>
        <v>0</v>
      </c>
      <c r="R11" s="25" t="s">
        <v>24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ht="34.5" customHeight="1">
      <c r="A12" s="51">
        <v>8.0</v>
      </c>
      <c r="B12" s="27">
        <v>45498.0</v>
      </c>
      <c r="C12" s="18" t="s">
        <v>1615</v>
      </c>
      <c r="D12" s="19">
        <v>74966.0</v>
      </c>
      <c r="E12" s="20" t="s">
        <v>1616</v>
      </c>
      <c r="F12" s="22"/>
      <c r="G12" s="22"/>
      <c r="H12" s="22"/>
      <c r="I12" s="21">
        <v>2650.0</v>
      </c>
      <c r="J12" s="21"/>
      <c r="K12" s="22"/>
      <c r="L12" s="24"/>
      <c r="M12" s="21"/>
      <c r="N12" s="24"/>
      <c r="O12" s="24"/>
      <c r="P12" s="25">
        <v>2650.0</v>
      </c>
      <c r="Q12" s="26">
        <f t="shared" si="1"/>
        <v>0</v>
      </c>
      <c r="R12" s="25" t="s">
        <v>954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ht="34.5" customHeight="1">
      <c r="A13" s="51">
        <v>9.0</v>
      </c>
      <c r="B13" s="52">
        <v>45498.0</v>
      </c>
      <c r="C13" s="53" t="s">
        <v>1617</v>
      </c>
      <c r="D13" s="54">
        <v>51697.0</v>
      </c>
      <c r="E13" s="55" t="s">
        <v>624</v>
      </c>
      <c r="F13" s="22"/>
      <c r="G13" s="22"/>
      <c r="H13" s="22"/>
      <c r="I13" s="21"/>
      <c r="J13" s="21">
        <v>3423.0</v>
      </c>
      <c r="K13" s="22">
        <v>5327.0</v>
      </c>
      <c r="L13" s="24"/>
      <c r="M13" s="21"/>
      <c r="N13" s="24"/>
      <c r="O13" s="24"/>
      <c r="P13" s="56">
        <v>8750.0</v>
      </c>
      <c r="Q13" s="26">
        <f t="shared" si="1"/>
        <v>0</v>
      </c>
      <c r="R13" s="56" t="s">
        <v>24</v>
      </c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</row>
    <row r="14" ht="34.5" customHeight="1">
      <c r="A14" s="51">
        <v>10.0</v>
      </c>
      <c r="B14" s="27">
        <v>45498.0</v>
      </c>
      <c r="C14" s="18" t="s">
        <v>1618</v>
      </c>
      <c r="D14" s="19">
        <v>51876.0</v>
      </c>
      <c r="E14" s="20" t="s">
        <v>90</v>
      </c>
      <c r="F14" s="22"/>
      <c r="G14" s="22"/>
      <c r="H14" s="22"/>
      <c r="I14" s="21">
        <v>6300.0</v>
      </c>
      <c r="J14" s="21"/>
      <c r="K14" s="22"/>
      <c r="L14" s="24"/>
      <c r="M14" s="21"/>
      <c r="N14" s="24"/>
      <c r="O14" s="24"/>
      <c r="P14" s="25">
        <v>6300.0</v>
      </c>
      <c r="Q14" s="26">
        <f t="shared" si="1"/>
        <v>0</v>
      </c>
      <c r="R14" s="25" t="s">
        <v>24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ht="34.5" customHeight="1">
      <c r="A15" s="51">
        <v>11.0</v>
      </c>
      <c r="B15" s="27">
        <v>45498.0</v>
      </c>
      <c r="C15" s="18" t="s">
        <v>1619</v>
      </c>
      <c r="D15" s="19">
        <v>50461.0</v>
      </c>
      <c r="E15" s="20" t="s">
        <v>130</v>
      </c>
      <c r="F15" s="22"/>
      <c r="G15" s="22"/>
      <c r="H15" s="22"/>
      <c r="I15" s="21">
        <v>3850.0</v>
      </c>
      <c r="J15" s="21"/>
      <c r="K15" s="22"/>
      <c r="L15" s="24"/>
      <c r="M15" s="21"/>
      <c r="N15" s="24"/>
      <c r="O15" s="24"/>
      <c r="P15" s="25">
        <v>3850.0</v>
      </c>
      <c r="Q15" s="26">
        <f t="shared" si="1"/>
        <v>0</v>
      </c>
      <c r="R15" s="25" t="s">
        <v>24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ht="34.5" customHeight="1">
      <c r="A16" s="51">
        <v>12.0</v>
      </c>
      <c r="B16" s="27">
        <v>45498.0</v>
      </c>
      <c r="C16" s="18" t="s">
        <v>1620</v>
      </c>
      <c r="D16" s="19">
        <v>84146.0</v>
      </c>
      <c r="E16" s="20" t="s">
        <v>1621</v>
      </c>
      <c r="F16" s="22"/>
      <c r="G16" s="22"/>
      <c r="H16" s="22"/>
      <c r="I16" s="21">
        <v>300.0</v>
      </c>
      <c r="J16" s="21"/>
      <c r="K16" s="22"/>
      <c r="L16" s="24"/>
      <c r="M16" s="21"/>
      <c r="N16" s="24"/>
      <c r="O16" s="24"/>
      <c r="P16" s="25">
        <v>300.0</v>
      </c>
      <c r="Q16" s="26">
        <f t="shared" si="1"/>
        <v>0</v>
      </c>
      <c r="R16" s="25" t="s">
        <v>954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ht="34.5" customHeight="1">
      <c r="A17" s="51">
        <v>13.0</v>
      </c>
      <c r="B17" s="27">
        <v>45498.0</v>
      </c>
      <c r="C17" s="18" t="s">
        <v>1622</v>
      </c>
      <c r="D17" s="19">
        <v>46927.0</v>
      </c>
      <c r="E17" s="20" t="s">
        <v>144</v>
      </c>
      <c r="F17" s="22"/>
      <c r="G17" s="22"/>
      <c r="H17" s="22"/>
      <c r="I17" s="21">
        <v>1400.0</v>
      </c>
      <c r="J17" s="21"/>
      <c r="K17" s="22"/>
      <c r="L17" s="24"/>
      <c r="M17" s="21"/>
      <c r="N17" s="24"/>
      <c r="O17" s="24"/>
      <c r="P17" s="25">
        <v>1400.0</v>
      </c>
      <c r="Q17" s="26">
        <f t="shared" si="1"/>
        <v>0</v>
      </c>
      <c r="R17" s="25" t="s">
        <v>36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ht="34.5" customHeight="1">
      <c r="A18" s="51">
        <v>14.0</v>
      </c>
      <c r="B18" s="27">
        <v>45498.0</v>
      </c>
      <c r="C18" s="18" t="s">
        <v>1623</v>
      </c>
      <c r="D18" s="19">
        <v>34756.0</v>
      </c>
      <c r="E18" s="20" t="s">
        <v>1624</v>
      </c>
      <c r="F18" s="22"/>
      <c r="G18" s="22"/>
      <c r="H18" s="22"/>
      <c r="I18" s="21"/>
      <c r="J18" s="21">
        <v>5150.0</v>
      </c>
      <c r="K18" s="22"/>
      <c r="L18" s="22"/>
      <c r="M18" s="22"/>
      <c r="N18" s="24"/>
      <c r="O18" s="24"/>
      <c r="P18" s="25">
        <v>5150.0</v>
      </c>
      <c r="Q18" s="26">
        <f t="shared" si="1"/>
        <v>0</v>
      </c>
      <c r="R18" s="25" t="s">
        <v>954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ht="34.5" customHeight="1">
      <c r="A19" s="51">
        <v>15.0</v>
      </c>
      <c r="B19" s="52">
        <v>45498.0</v>
      </c>
      <c r="C19" s="53" t="s">
        <v>1625</v>
      </c>
      <c r="D19" s="54">
        <v>54816.0</v>
      </c>
      <c r="E19" s="55" t="s">
        <v>346</v>
      </c>
      <c r="F19" s="22"/>
      <c r="G19" s="22"/>
      <c r="H19" s="22"/>
      <c r="I19" s="21"/>
      <c r="J19" s="21"/>
      <c r="K19" s="22"/>
      <c r="L19" s="24"/>
      <c r="M19" s="21">
        <v>2650.0</v>
      </c>
      <c r="N19" s="24"/>
      <c r="O19" s="24"/>
      <c r="P19" s="56">
        <v>2650.0</v>
      </c>
      <c r="Q19" s="26">
        <f t="shared" si="1"/>
        <v>0</v>
      </c>
      <c r="R19" s="56" t="s">
        <v>954</v>
      </c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</row>
    <row r="20" ht="34.5" customHeight="1">
      <c r="A20" s="51">
        <v>16.0</v>
      </c>
      <c r="B20" s="27">
        <v>45498.0</v>
      </c>
      <c r="C20" s="18" t="s">
        <v>1626</v>
      </c>
      <c r="D20" s="19">
        <v>50871.0</v>
      </c>
      <c r="E20" s="20" t="s">
        <v>1627</v>
      </c>
      <c r="F20" s="22"/>
      <c r="G20" s="22"/>
      <c r="H20" s="22"/>
      <c r="I20" s="23">
        <v>5000.0</v>
      </c>
      <c r="J20" s="23"/>
      <c r="K20" s="22"/>
      <c r="L20" s="24"/>
      <c r="M20" s="22"/>
      <c r="N20" s="24"/>
      <c r="O20" s="24"/>
      <c r="P20" s="25">
        <v>5000.0</v>
      </c>
      <c r="Q20" s="26">
        <f t="shared" si="1"/>
        <v>0</v>
      </c>
      <c r="R20" s="25" t="s">
        <v>24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ht="34.5" customHeight="1">
      <c r="A21" s="51">
        <v>17.0</v>
      </c>
      <c r="B21" s="27">
        <v>45498.0</v>
      </c>
      <c r="C21" s="18" t="s">
        <v>1628</v>
      </c>
      <c r="D21" s="19">
        <v>14329.0</v>
      </c>
      <c r="E21" s="20" t="s">
        <v>750</v>
      </c>
      <c r="F21" s="21"/>
      <c r="G21" s="24"/>
      <c r="H21" s="22"/>
      <c r="I21" s="21">
        <v>450.0</v>
      </c>
      <c r="J21" s="22"/>
      <c r="K21" s="28"/>
      <c r="L21" s="24"/>
      <c r="M21" s="22"/>
      <c r="N21" s="24"/>
      <c r="O21" s="24"/>
      <c r="P21" s="25">
        <v>450.0</v>
      </c>
      <c r="Q21" s="26">
        <f t="shared" si="1"/>
        <v>0</v>
      </c>
      <c r="R21" s="25" t="s">
        <v>954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ht="34.5" customHeight="1">
      <c r="A22" s="51">
        <v>18.0</v>
      </c>
      <c r="B22" s="27">
        <v>45498.0</v>
      </c>
      <c r="C22" s="18" t="s">
        <v>1629</v>
      </c>
      <c r="D22" s="19">
        <v>43380.0</v>
      </c>
      <c r="E22" s="20" t="s">
        <v>33</v>
      </c>
      <c r="F22" s="21"/>
      <c r="G22" s="22"/>
      <c r="H22" s="24"/>
      <c r="I22" s="21"/>
      <c r="J22" s="22"/>
      <c r="K22" s="21">
        <v>17000.0</v>
      </c>
      <c r="L22" s="24"/>
      <c r="M22" s="22"/>
      <c r="N22" s="24"/>
      <c r="O22" s="24"/>
      <c r="P22" s="25">
        <v>17000.0</v>
      </c>
      <c r="Q22" s="26">
        <f t="shared" si="1"/>
        <v>0</v>
      </c>
      <c r="R22" s="25" t="s">
        <v>24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ht="34.5" customHeight="1">
      <c r="A23" s="51">
        <v>19.0</v>
      </c>
      <c r="B23" s="58">
        <v>45498.0</v>
      </c>
      <c r="C23" s="59" t="s">
        <v>1630</v>
      </c>
      <c r="D23" s="60">
        <v>81108.0</v>
      </c>
      <c r="E23" s="61" t="s">
        <v>67</v>
      </c>
      <c r="F23" s="62"/>
      <c r="G23" s="64"/>
      <c r="H23" s="64"/>
      <c r="I23" s="62">
        <v>14000.0</v>
      </c>
      <c r="J23" s="62"/>
      <c r="K23" s="69"/>
      <c r="L23" s="63"/>
      <c r="M23" s="64"/>
      <c r="N23" s="63"/>
      <c r="O23" s="63"/>
      <c r="P23" s="66">
        <v>14000.0</v>
      </c>
      <c r="Q23" s="26">
        <f t="shared" si="1"/>
        <v>0</v>
      </c>
      <c r="R23" s="66" t="s">
        <v>24</v>
      </c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</row>
    <row r="24" ht="34.5" customHeight="1">
      <c r="A24" s="51">
        <v>20.0</v>
      </c>
      <c r="B24" s="27">
        <v>45498.0</v>
      </c>
      <c r="C24" s="18" t="s">
        <v>1631</v>
      </c>
      <c r="D24" s="19">
        <v>52240.0</v>
      </c>
      <c r="E24" s="20" t="s">
        <v>1273</v>
      </c>
      <c r="F24" s="21"/>
      <c r="G24" s="24"/>
      <c r="H24" s="22"/>
      <c r="I24" s="21"/>
      <c r="J24" s="22">
        <v>10000.0</v>
      </c>
      <c r="K24" s="28"/>
      <c r="L24" s="24"/>
      <c r="M24" s="22"/>
      <c r="N24" s="24"/>
      <c r="O24" s="24"/>
      <c r="P24" s="25">
        <v>10000.0</v>
      </c>
      <c r="Q24" s="26">
        <f t="shared" si="1"/>
        <v>0</v>
      </c>
      <c r="R24" s="25" t="s">
        <v>36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ht="34.5" customHeight="1">
      <c r="A25" s="51">
        <v>21.0</v>
      </c>
      <c r="B25" s="27">
        <v>45498.0</v>
      </c>
      <c r="C25" s="18" t="s">
        <v>1632</v>
      </c>
      <c r="D25" s="19">
        <v>62815.0</v>
      </c>
      <c r="E25" s="20" t="s">
        <v>342</v>
      </c>
      <c r="F25" s="21"/>
      <c r="G25" s="24"/>
      <c r="H25" s="22"/>
      <c r="I25" s="21">
        <v>20000.0</v>
      </c>
      <c r="J25" s="22"/>
      <c r="K25" s="28"/>
      <c r="L25" s="24"/>
      <c r="M25" s="22"/>
      <c r="N25" s="24"/>
      <c r="O25" s="24"/>
      <c r="P25" s="25">
        <v>20000.0</v>
      </c>
      <c r="Q25" s="26">
        <f t="shared" si="1"/>
        <v>0</v>
      </c>
      <c r="R25" s="25" t="s">
        <v>954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ht="34.5" customHeight="1">
      <c r="A26" s="51">
        <v>22.0</v>
      </c>
      <c r="B26" s="27">
        <v>45498.0</v>
      </c>
      <c r="C26" s="18" t="s">
        <v>1633</v>
      </c>
      <c r="D26" s="19">
        <v>54763.0</v>
      </c>
      <c r="E26" s="20" t="s">
        <v>1355</v>
      </c>
      <c r="F26" s="21"/>
      <c r="G26" s="22"/>
      <c r="H26" s="22"/>
      <c r="I26" s="21">
        <v>4500.0</v>
      </c>
      <c r="J26" s="21"/>
      <c r="K26" s="28"/>
      <c r="L26" s="24"/>
      <c r="M26" s="22"/>
      <c r="N26" s="24"/>
      <c r="O26" s="24"/>
      <c r="P26" s="25">
        <v>4500.0</v>
      </c>
      <c r="Q26" s="26">
        <f t="shared" si="1"/>
        <v>0</v>
      </c>
      <c r="R26" s="25" t="s">
        <v>24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ht="34.5" customHeight="1">
      <c r="A27" s="51">
        <v>23.0</v>
      </c>
      <c r="B27" s="27">
        <v>45498.0</v>
      </c>
      <c r="C27" s="18" t="s">
        <v>1634</v>
      </c>
      <c r="D27" s="19">
        <v>54763.0</v>
      </c>
      <c r="E27" s="20" t="s">
        <v>1355</v>
      </c>
      <c r="F27" s="21"/>
      <c r="G27" s="22"/>
      <c r="H27" s="22"/>
      <c r="I27" s="21">
        <v>3050.0</v>
      </c>
      <c r="J27" s="21"/>
      <c r="K27" s="29"/>
      <c r="L27" s="24"/>
      <c r="M27" s="22"/>
      <c r="N27" s="24"/>
      <c r="O27" s="24"/>
      <c r="P27" s="25">
        <v>3050.0</v>
      </c>
      <c r="Q27" s="26">
        <f t="shared" si="1"/>
        <v>0</v>
      </c>
      <c r="R27" s="25" t="s">
        <v>1635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ht="34.5" customHeight="1">
      <c r="A28" s="51">
        <v>24.0</v>
      </c>
      <c r="B28" s="27">
        <v>45498.0</v>
      </c>
      <c r="C28" s="18" t="s">
        <v>1636</v>
      </c>
      <c r="D28" s="19">
        <v>49682.0</v>
      </c>
      <c r="E28" s="20" t="s">
        <v>814</v>
      </c>
      <c r="F28" s="21"/>
      <c r="G28" s="24"/>
      <c r="H28" s="22"/>
      <c r="I28" s="21">
        <v>3400.0</v>
      </c>
      <c r="J28" s="21"/>
      <c r="K28" s="23"/>
      <c r="L28" s="24"/>
      <c r="M28" s="22"/>
      <c r="N28" s="24"/>
      <c r="O28" s="24"/>
      <c r="P28" s="25">
        <v>3400.0</v>
      </c>
      <c r="Q28" s="26">
        <f t="shared" si="1"/>
        <v>0</v>
      </c>
      <c r="R28" s="25" t="s">
        <v>24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ht="34.5" customHeight="1">
      <c r="A29" s="51">
        <v>25.0</v>
      </c>
      <c r="B29" s="27">
        <v>45498.0</v>
      </c>
      <c r="C29" s="18" t="s">
        <v>1637</v>
      </c>
      <c r="D29" s="19">
        <v>54763.0</v>
      </c>
      <c r="E29" s="20" t="s">
        <v>1355</v>
      </c>
      <c r="F29" s="21">
        <v>100.0</v>
      </c>
      <c r="G29" s="24"/>
      <c r="H29" s="22"/>
      <c r="I29" s="21"/>
      <c r="J29" s="21"/>
      <c r="K29" s="23"/>
      <c r="L29" s="24"/>
      <c r="M29" s="22"/>
      <c r="N29" s="24"/>
      <c r="O29" s="24"/>
      <c r="P29" s="25">
        <v>100.0</v>
      </c>
      <c r="Q29" s="26">
        <f t="shared" si="1"/>
        <v>0</v>
      </c>
      <c r="R29" s="25" t="s">
        <v>24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ht="34.5" customHeight="1">
      <c r="A30" s="51">
        <v>26.0</v>
      </c>
      <c r="B30" s="27">
        <v>45498.0</v>
      </c>
      <c r="C30" s="18" t="s">
        <v>1638</v>
      </c>
      <c r="D30" s="19">
        <v>50436.0</v>
      </c>
      <c r="E30" s="20" t="s">
        <v>337</v>
      </c>
      <c r="F30" s="21"/>
      <c r="G30" s="24"/>
      <c r="H30" s="22"/>
      <c r="I30" s="21">
        <v>15000.0</v>
      </c>
      <c r="J30" s="21"/>
      <c r="K30" s="23"/>
      <c r="L30" s="24"/>
      <c r="M30" s="22"/>
      <c r="N30" s="24"/>
      <c r="O30" s="24"/>
      <c r="P30" s="25">
        <v>15000.0</v>
      </c>
      <c r="Q30" s="26">
        <f t="shared" si="1"/>
        <v>0</v>
      </c>
      <c r="R30" s="25" t="s">
        <v>36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ht="34.5" customHeight="1">
      <c r="A31" s="51">
        <v>27.0</v>
      </c>
      <c r="B31" s="27">
        <v>45498.0</v>
      </c>
      <c r="C31" s="18" t="s">
        <v>1639</v>
      </c>
      <c r="D31" s="19">
        <v>78984.0</v>
      </c>
      <c r="E31" s="20" t="s">
        <v>1640</v>
      </c>
      <c r="F31" s="21"/>
      <c r="G31" s="24"/>
      <c r="H31" s="22"/>
      <c r="I31" s="21">
        <v>4450.0</v>
      </c>
      <c r="J31" s="21"/>
      <c r="K31" s="23"/>
      <c r="L31" s="24"/>
      <c r="M31" s="22"/>
      <c r="N31" s="24"/>
      <c r="O31" s="24"/>
      <c r="P31" s="25">
        <v>4450.0</v>
      </c>
      <c r="Q31" s="26">
        <f t="shared" si="1"/>
        <v>0</v>
      </c>
      <c r="R31" s="25" t="s">
        <v>954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ht="34.5" customHeight="1">
      <c r="A32" s="51">
        <v>28.0</v>
      </c>
      <c r="B32" s="27">
        <v>45498.0</v>
      </c>
      <c r="C32" s="18" t="s">
        <v>1641</v>
      </c>
      <c r="D32" s="19">
        <v>14329.0</v>
      </c>
      <c r="E32" s="20" t="s">
        <v>750</v>
      </c>
      <c r="F32" s="21"/>
      <c r="G32" s="24"/>
      <c r="H32" s="22"/>
      <c r="I32" s="21">
        <v>2500.0</v>
      </c>
      <c r="J32" s="21"/>
      <c r="K32" s="23"/>
      <c r="L32" s="24"/>
      <c r="M32" s="22"/>
      <c r="N32" s="24"/>
      <c r="O32" s="24"/>
      <c r="P32" s="25">
        <v>2500.0</v>
      </c>
      <c r="Q32" s="26">
        <f t="shared" si="1"/>
        <v>0</v>
      </c>
      <c r="R32" s="25" t="s">
        <v>954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ht="34.5" customHeight="1">
      <c r="A33" s="51">
        <v>29.0</v>
      </c>
      <c r="B33" s="27">
        <v>45498.0</v>
      </c>
      <c r="C33" s="18" t="s">
        <v>1642</v>
      </c>
      <c r="D33" s="19">
        <v>25650.0</v>
      </c>
      <c r="E33" s="20" t="s">
        <v>128</v>
      </c>
      <c r="F33" s="21"/>
      <c r="G33" s="22">
        <v>5000.0</v>
      </c>
      <c r="H33" s="22"/>
      <c r="I33" s="21"/>
      <c r="J33" s="21"/>
      <c r="K33" s="23"/>
      <c r="L33" s="24"/>
      <c r="M33" s="22"/>
      <c r="N33" s="24"/>
      <c r="O33" s="24"/>
      <c r="P33" s="25">
        <v>5000.0</v>
      </c>
      <c r="Q33" s="26">
        <f t="shared" si="1"/>
        <v>0</v>
      </c>
      <c r="R33" s="25" t="s">
        <v>24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ht="34.5" customHeight="1">
      <c r="A34" s="51">
        <v>30.0</v>
      </c>
      <c r="B34" s="27">
        <v>45498.0</v>
      </c>
      <c r="C34" s="18" t="s">
        <v>1643</v>
      </c>
      <c r="D34" s="19">
        <v>25650.0</v>
      </c>
      <c r="E34" s="20" t="s">
        <v>128</v>
      </c>
      <c r="F34" s="21"/>
      <c r="G34" s="22">
        <v>5000.0</v>
      </c>
      <c r="H34" s="22"/>
      <c r="I34" s="21"/>
      <c r="J34" s="21"/>
      <c r="K34" s="23"/>
      <c r="L34" s="24"/>
      <c r="M34" s="22"/>
      <c r="N34" s="24"/>
      <c r="O34" s="24"/>
      <c r="P34" s="25">
        <v>5000.0</v>
      </c>
      <c r="Q34" s="26">
        <f t="shared" si="1"/>
        <v>0</v>
      </c>
      <c r="R34" s="25" t="s">
        <v>24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ht="34.5" customHeight="1">
      <c r="A35" s="51">
        <v>31.0</v>
      </c>
      <c r="B35" s="27">
        <v>45498.0</v>
      </c>
      <c r="C35" s="18" t="s">
        <v>1644</v>
      </c>
      <c r="D35" s="19">
        <v>36080.0</v>
      </c>
      <c r="E35" s="20" t="s">
        <v>809</v>
      </c>
      <c r="F35" s="21"/>
      <c r="G35" s="24"/>
      <c r="H35" s="22"/>
      <c r="I35" s="21">
        <v>10000.0</v>
      </c>
      <c r="J35" s="21"/>
      <c r="K35" s="23"/>
      <c r="L35" s="24"/>
      <c r="M35" s="22"/>
      <c r="N35" s="24"/>
      <c r="O35" s="24"/>
      <c r="P35" s="25">
        <v>10000.0</v>
      </c>
      <c r="Q35" s="26">
        <f t="shared" si="1"/>
        <v>0</v>
      </c>
      <c r="R35" s="25" t="s">
        <v>954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ht="34.5" customHeight="1">
      <c r="A36" s="51">
        <v>32.0</v>
      </c>
      <c r="B36" s="58">
        <v>45497.0</v>
      </c>
      <c r="C36" s="59" t="s">
        <v>1645</v>
      </c>
      <c r="D36" s="60">
        <v>21828.0</v>
      </c>
      <c r="E36" s="61" t="s">
        <v>178</v>
      </c>
      <c r="F36" s="62"/>
      <c r="G36" s="63"/>
      <c r="H36" s="64"/>
      <c r="I36" s="62"/>
      <c r="J36" s="62"/>
      <c r="K36" s="65">
        <v>2500.0</v>
      </c>
      <c r="L36" s="63"/>
      <c r="M36" s="64"/>
      <c r="N36" s="63"/>
      <c r="O36" s="63"/>
      <c r="P36" s="66">
        <v>2500.0</v>
      </c>
      <c r="Q36" s="26">
        <f t="shared" si="1"/>
        <v>0</v>
      </c>
      <c r="R36" s="6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</row>
    <row r="37" ht="34.5" customHeight="1">
      <c r="A37" s="51">
        <v>33.0</v>
      </c>
      <c r="B37" s="27">
        <v>45498.0</v>
      </c>
      <c r="C37" s="18" t="s">
        <v>1646</v>
      </c>
      <c r="D37" s="19">
        <v>51017.0</v>
      </c>
      <c r="E37" s="20" t="s">
        <v>176</v>
      </c>
      <c r="F37" s="21"/>
      <c r="G37" s="24"/>
      <c r="H37" s="22">
        <v>27000.0</v>
      </c>
      <c r="I37" s="21"/>
      <c r="J37" s="21"/>
      <c r="K37" s="23"/>
      <c r="L37" s="24"/>
      <c r="M37" s="22"/>
      <c r="N37" s="24"/>
      <c r="O37" s="24"/>
      <c r="P37" s="25">
        <v>27000.0</v>
      </c>
      <c r="Q37" s="26">
        <f t="shared" si="1"/>
        <v>0</v>
      </c>
      <c r="R37" s="25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ht="34.5" customHeight="1">
      <c r="A38" s="51">
        <v>34.0</v>
      </c>
      <c r="B38" s="27">
        <v>45498.0</v>
      </c>
      <c r="C38" s="18" t="s">
        <v>1647</v>
      </c>
      <c r="D38" s="19">
        <v>84118.0</v>
      </c>
      <c r="E38" s="20" t="s">
        <v>1517</v>
      </c>
      <c r="F38" s="21"/>
      <c r="G38" s="24"/>
      <c r="H38" s="22"/>
      <c r="I38" s="21"/>
      <c r="J38" s="21"/>
      <c r="K38" s="23"/>
      <c r="L38" s="24"/>
      <c r="M38" s="22">
        <v>5740.0</v>
      </c>
      <c r="N38" s="24"/>
      <c r="O38" s="24"/>
      <c r="P38" s="25">
        <v>5740.0</v>
      </c>
      <c r="Q38" s="26">
        <f t="shared" si="1"/>
        <v>0</v>
      </c>
      <c r="R38" s="25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ht="34.5" customHeight="1">
      <c r="A39" s="51">
        <v>35.0</v>
      </c>
      <c r="B39" s="27">
        <v>45498.0</v>
      </c>
      <c r="C39" s="18" t="s">
        <v>1648</v>
      </c>
      <c r="D39" s="19">
        <v>31927.0</v>
      </c>
      <c r="E39" s="20" t="s">
        <v>481</v>
      </c>
      <c r="F39" s="21"/>
      <c r="G39" s="24"/>
      <c r="H39" s="22"/>
      <c r="I39" s="21"/>
      <c r="J39" s="21"/>
      <c r="K39" s="23"/>
      <c r="L39" s="24"/>
      <c r="M39" s="22">
        <v>1480.0</v>
      </c>
      <c r="N39" s="24"/>
      <c r="O39" s="24"/>
      <c r="P39" s="25">
        <v>1480.0</v>
      </c>
      <c r="Q39" s="26">
        <f t="shared" si="1"/>
        <v>0</v>
      </c>
      <c r="R39" s="25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ht="34.5" customHeight="1">
      <c r="A40" s="51">
        <v>36.0</v>
      </c>
      <c r="B40" s="27">
        <v>45498.0</v>
      </c>
      <c r="C40" s="18" t="s">
        <v>1649</v>
      </c>
      <c r="D40" s="19">
        <v>43380.0</v>
      </c>
      <c r="E40" s="20" t="s">
        <v>33</v>
      </c>
      <c r="F40" s="21"/>
      <c r="G40" s="24"/>
      <c r="H40" s="22">
        <v>9780.0</v>
      </c>
      <c r="I40" s="21"/>
      <c r="J40" s="21"/>
      <c r="K40" s="23"/>
      <c r="L40" s="24"/>
      <c r="M40" s="21"/>
      <c r="N40" s="24"/>
      <c r="O40" s="24"/>
      <c r="P40" s="25">
        <v>9780.0</v>
      </c>
      <c r="Q40" s="26">
        <f t="shared" si="1"/>
        <v>0</v>
      </c>
      <c r="R40" s="25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ht="34.5" customHeight="1">
      <c r="A41" s="51"/>
      <c r="B41" s="27"/>
      <c r="C41" s="18"/>
      <c r="D41" s="19"/>
      <c r="E41" s="20"/>
      <c r="F41" s="21"/>
      <c r="G41" s="24"/>
      <c r="H41" s="22"/>
      <c r="I41" s="21"/>
      <c r="J41" s="21"/>
      <c r="K41" s="23"/>
      <c r="L41" s="24"/>
      <c r="M41" s="22"/>
      <c r="N41" s="24"/>
      <c r="O41" s="24"/>
      <c r="P41" s="25"/>
      <c r="Q41" s="26">
        <f t="shared" si="1"/>
        <v>0</v>
      </c>
      <c r="R41" s="25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ht="37.5" customHeight="1">
      <c r="A42" s="16"/>
      <c r="B42" s="27"/>
      <c r="C42" s="18"/>
      <c r="D42" s="19" t="s">
        <v>207</v>
      </c>
      <c r="E42" s="20"/>
      <c r="F42" s="30">
        <f t="shared" ref="F42:Q42" si="2">SUM(F5:F41)</f>
        <v>100</v>
      </c>
      <c r="G42" s="30">
        <f t="shared" si="2"/>
        <v>10000</v>
      </c>
      <c r="H42" s="30">
        <f t="shared" si="2"/>
        <v>36780</v>
      </c>
      <c r="I42" s="30">
        <f t="shared" si="2"/>
        <v>118400</v>
      </c>
      <c r="J42" s="30">
        <f t="shared" si="2"/>
        <v>19973</v>
      </c>
      <c r="K42" s="30">
        <f t="shared" si="2"/>
        <v>27327</v>
      </c>
      <c r="L42" s="30">
        <f t="shared" si="2"/>
        <v>0</v>
      </c>
      <c r="M42" s="30">
        <f t="shared" si="2"/>
        <v>9870</v>
      </c>
      <c r="N42" s="30">
        <f t="shared" si="2"/>
        <v>0</v>
      </c>
      <c r="O42" s="30">
        <f t="shared" si="2"/>
        <v>0</v>
      </c>
      <c r="P42" s="30">
        <f t="shared" si="2"/>
        <v>222450</v>
      </c>
      <c r="Q42" s="31">
        <f t="shared" si="2"/>
        <v>0</v>
      </c>
      <c r="R42" s="32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</row>
    <row r="43">
      <c r="A43" s="34"/>
      <c r="B43" s="34"/>
      <c r="C43" s="35"/>
      <c r="D43" s="34"/>
      <c r="E43" s="34"/>
      <c r="F43" s="36">
        <f>F42+G42+H42+I42+J42+K42+L42+M42+N42+O42</f>
        <v>222450</v>
      </c>
      <c r="P43" s="37"/>
      <c r="Q43" s="37"/>
      <c r="R43" s="34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</row>
    <row r="44">
      <c r="A44" s="4"/>
      <c r="B44" s="4"/>
      <c r="C44" s="38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>
      <c r="A45" s="4"/>
      <c r="B45" s="4"/>
      <c r="C45" s="38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>
      <c r="A46" s="4"/>
      <c r="B46" s="4"/>
      <c r="C46" s="39" t="s">
        <v>207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>
      <c r="A47" s="4"/>
      <c r="B47" s="4"/>
      <c r="C47" s="38"/>
      <c r="D47" s="4"/>
      <c r="E47" s="40" t="s">
        <v>208</v>
      </c>
      <c r="F47" s="41" t="s">
        <v>209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>
      <c r="A48" s="4"/>
      <c r="B48" s="4"/>
      <c r="C48" s="38"/>
      <c r="D48" s="4"/>
      <c r="E48" s="49" t="s">
        <v>210</v>
      </c>
      <c r="F48" s="41" t="s">
        <v>1033</v>
      </c>
      <c r="G48" s="4"/>
      <c r="H48" s="4"/>
      <c r="I48" s="4"/>
      <c r="J48" s="4"/>
      <c r="K48" s="4"/>
      <c r="L48" s="4"/>
      <c r="M48" s="4"/>
      <c r="N48" s="4"/>
      <c r="O48" s="42" t="s">
        <v>207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>
      <c r="A49" s="4"/>
      <c r="B49" s="4"/>
      <c r="C49" s="38"/>
      <c r="D49" s="4"/>
      <c r="E49" s="49" t="s">
        <v>211</v>
      </c>
      <c r="F49" s="41" t="s">
        <v>209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>
      <c r="A50" s="4"/>
      <c r="B50" s="4"/>
      <c r="C50" s="38"/>
      <c r="D50" s="4"/>
      <c r="E50" s="49" t="s">
        <v>213</v>
      </c>
      <c r="F50" s="41" t="s">
        <v>209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>
      <c r="A51" s="4"/>
      <c r="B51" s="4"/>
      <c r="C51" s="38"/>
      <c r="D51" s="4"/>
      <c r="E51" s="49" t="s">
        <v>214</v>
      </c>
      <c r="F51" s="84" t="s">
        <v>1650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>
      <c r="A52" s="4"/>
      <c r="B52" s="4"/>
      <c r="C52" s="38"/>
      <c r="D52" s="4"/>
      <c r="E52" s="49" t="s">
        <v>1651</v>
      </c>
      <c r="F52" s="41" t="s">
        <v>209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>
      <c r="A53" s="4"/>
      <c r="B53" s="4"/>
      <c r="C53" s="38"/>
      <c r="D53" s="4"/>
      <c r="E53" s="49" t="s">
        <v>217</v>
      </c>
      <c r="F53" s="41" t="s">
        <v>209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>
      <c r="A54" s="4"/>
      <c r="B54" s="4"/>
      <c r="C54" s="38"/>
      <c r="D54" s="4"/>
      <c r="E54" s="49" t="s">
        <v>219</v>
      </c>
      <c r="F54" s="50" t="s">
        <v>220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2" t="s">
        <v>207</v>
      </c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>
      <c r="A55" s="4"/>
      <c r="B55" s="4"/>
      <c r="C55" s="38"/>
      <c r="D55" s="4"/>
      <c r="E55" s="4"/>
      <c r="F55" s="4"/>
      <c r="G55" s="4"/>
      <c r="H55" s="4"/>
      <c r="I55" s="4"/>
      <c r="J55" s="4"/>
      <c r="K55" s="4" t="str">
        <f>I72442</f>
        <v/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>
      <c r="A56" s="4"/>
      <c r="B56" s="4"/>
      <c r="C56" s="38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>
      <c r="A57" s="4"/>
      <c r="B57" s="4"/>
      <c r="C57" s="38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>
      <c r="A58" s="4"/>
      <c r="B58" s="4"/>
      <c r="C58" s="38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>
      <c r="A59" s="4"/>
      <c r="B59" s="4"/>
      <c r="C59" s="38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>
      <c r="A60" s="4"/>
      <c r="B60" s="4"/>
      <c r="C60" s="38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>
      <c r="A61" s="4"/>
      <c r="B61" s="4"/>
      <c r="C61" s="38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>
      <c r="A62" s="4"/>
      <c r="B62" s="4"/>
      <c r="C62" s="38"/>
      <c r="D62" s="4"/>
      <c r="E62" s="4"/>
      <c r="F62" s="4"/>
      <c r="G62" s="4"/>
      <c r="H62" s="4"/>
      <c r="I62" s="42" t="s">
        <v>221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>
      <c r="A63" s="4"/>
      <c r="B63" s="4"/>
      <c r="C63" s="38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>
      <c r="A64" s="4"/>
      <c r="B64" s="4"/>
      <c r="C64" s="38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>
      <c r="A65" s="4"/>
      <c r="B65" s="4"/>
      <c r="C65" s="38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>
      <c r="A66" s="4"/>
      <c r="B66" s="4"/>
      <c r="C66" s="38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>
      <c r="A67" s="4"/>
      <c r="B67" s="4"/>
      <c r="C67" s="38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>
      <c r="A68" s="4"/>
      <c r="B68" s="4"/>
      <c r="C68" s="38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>
      <c r="A69" s="4"/>
      <c r="B69" s="4"/>
      <c r="C69" s="38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>
      <c r="A70" s="4"/>
      <c r="B70" s="4"/>
      <c r="C70" s="38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>
      <c r="A71" s="4"/>
      <c r="B71" s="4"/>
      <c r="C71" s="38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>
      <c r="A72" s="4"/>
      <c r="B72" s="4"/>
      <c r="C72" s="38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>
      <c r="A73" s="4"/>
      <c r="B73" s="4"/>
      <c r="C73" s="38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>
      <c r="A74" s="4"/>
      <c r="B74" s="4"/>
      <c r="C74" s="38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>
      <c r="A75" s="4"/>
      <c r="B75" s="4"/>
      <c r="C75" s="38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>
      <c r="A76" s="4"/>
      <c r="B76" s="4"/>
      <c r="C76" s="38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>
      <c r="A77" s="4"/>
      <c r="B77" s="4"/>
      <c r="C77" s="38"/>
      <c r="D77" s="4"/>
      <c r="E77" s="4"/>
      <c r="F77" s="4"/>
      <c r="G77" s="4"/>
      <c r="H77" s="4"/>
      <c r="I77" s="4"/>
      <c r="J77" s="4"/>
      <c r="K77" s="4"/>
      <c r="L77" s="4"/>
      <c r="M77" s="46">
        <v>7.0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>
      <c r="A78" s="4"/>
      <c r="B78" s="4"/>
      <c r="C78" s="38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>
      <c r="A79" s="4"/>
      <c r="B79" s="4"/>
      <c r="C79" s="38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>
      <c r="A80" s="4"/>
      <c r="B80" s="4"/>
      <c r="C80" s="38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>
      <c r="A81" s="4"/>
      <c r="B81" s="4"/>
      <c r="C81" s="38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>
      <c r="A82" s="4"/>
      <c r="B82" s="4"/>
      <c r="C82" s="38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>
      <c r="A83" s="4"/>
      <c r="B83" s="4"/>
      <c r="C83" s="38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>
      <c r="A84" s="4"/>
      <c r="B84" s="4"/>
      <c r="C84" s="38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>
      <c r="A85" s="4"/>
      <c r="B85" s="4"/>
      <c r="C85" s="38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>
      <c r="A86" s="4"/>
      <c r="B86" s="4"/>
      <c r="C86" s="38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>
      <c r="A87" s="4"/>
      <c r="B87" s="4"/>
      <c r="C87" s="38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>
      <c r="A88" s="4"/>
      <c r="B88" s="4"/>
      <c r="C88" s="38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>
      <c r="A89" s="4"/>
      <c r="B89" s="4"/>
      <c r="C89" s="38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>
      <c r="A90" s="4"/>
      <c r="B90" s="4"/>
      <c r="C90" s="38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>
      <c r="A91" s="4"/>
      <c r="B91" s="4"/>
      <c r="C91" s="38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>
      <c r="A92" s="4"/>
      <c r="B92" s="4"/>
      <c r="C92" s="38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>
      <c r="A93" s="4"/>
      <c r="B93" s="4"/>
      <c r="C93" s="38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>
      <c r="A94" s="4"/>
      <c r="B94" s="4"/>
      <c r="C94" s="38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>
      <c r="A95" s="4"/>
      <c r="B95" s="4"/>
      <c r="C95" s="38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>
      <c r="A96" s="4"/>
      <c r="B96" s="4"/>
      <c r="C96" s="38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>
      <c r="A97" s="4"/>
      <c r="B97" s="4"/>
      <c r="C97" s="38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>
      <c r="A98" s="4"/>
      <c r="B98" s="4"/>
      <c r="C98" s="38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>
      <c r="A99" s="4"/>
      <c r="B99" s="4"/>
      <c r="C99" s="38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>
      <c r="A100" s="4"/>
      <c r="B100" s="4"/>
      <c r="C100" s="38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>
      <c r="A101" s="4"/>
      <c r="B101" s="4"/>
      <c r="C101" s="38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>
      <c r="A102" s="4"/>
      <c r="B102" s="4"/>
      <c r="C102" s="38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>
      <c r="A103" s="4"/>
      <c r="B103" s="4"/>
      <c r="C103" s="38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>
      <c r="A104" s="4"/>
      <c r="B104" s="4"/>
      <c r="C104" s="38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>
      <c r="A105" s="4"/>
      <c r="B105" s="4"/>
      <c r="C105" s="38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>
      <c r="A106" s="4"/>
      <c r="B106" s="4"/>
      <c r="C106" s="38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>
      <c r="A107" s="4"/>
      <c r="B107" s="4"/>
      <c r="C107" s="38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>
      <c r="A108" s="4"/>
      <c r="B108" s="4"/>
      <c r="C108" s="38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>
      <c r="A109" s="4"/>
      <c r="B109" s="4"/>
      <c r="C109" s="38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>
      <c r="A110" s="4"/>
      <c r="B110" s="4"/>
      <c r="C110" s="38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>
      <c r="A111" s="4"/>
      <c r="B111" s="4"/>
      <c r="C111" s="38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>
      <c r="A112" s="4"/>
      <c r="B112" s="4"/>
      <c r="C112" s="38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>
      <c r="A113" s="4"/>
      <c r="B113" s="4"/>
      <c r="C113" s="38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>
      <c r="A114" s="4"/>
      <c r="B114" s="4"/>
      <c r="C114" s="38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>
      <c r="A115" s="4"/>
      <c r="B115" s="4"/>
      <c r="C115" s="38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>
      <c r="A116" s="4"/>
      <c r="B116" s="4"/>
      <c r="C116" s="38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>
      <c r="A117" s="4"/>
      <c r="B117" s="4"/>
      <c r="C117" s="38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>
      <c r="A118" s="4"/>
      <c r="B118" s="4"/>
      <c r="C118" s="38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>
      <c r="A119" s="4"/>
      <c r="B119" s="4"/>
      <c r="C119" s="38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>
      <c r="A120" s="4"/>
      <c r="B120" s="4"/>
      <c r="C120" s="38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>
      <c r="A121" s="4"/>
      <c r="B121" s="4"/>
      <c r="C121" s="38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>
      <c r="A122" s="4"/>
      <c r="B122" s="4"/>
      <c r="C122" s="38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>
      <c r="A123" s="4"/>
      <c r="B123" s="4"/>
      <c r="C123" s="38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>
      <c r="A124" s="4"/>
      <c r="B124" s="4"/>
      <c r="C124" s="38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>
      <c r="A125" s="4"/>
      <c r="B125" s="4"/>
      <c r="C125" s="38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>
      <c r="A126" s="4"/>
      <c r="B126" s="4"/>
      <c r="C126" s="38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>
      <c r="A127" s="4"/>
      <c r="B127" s="4"/>
      <c r="C127" s="38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>
      <c r="A128" s="4"/>
      <c r="B128" s="4"/>
      <c r="C128" s="38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>
      <c r="A129" s="4"/>
      <c r="B129" s="4"/>
      <c r="C129" s="38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>
      <c r="A130" s="4"/>
      <c r="B130" s="4"/>
      <c r="C130" s="38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>
      <c r="A131" s="4"/>
      <c r="B131" s="4"/>
      <c r="C131" s="38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>
      <c r="A132" s="4"/>
      <c r="B132" s="4"/>
      <c r="C132" s="38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>
      <c r="A133" s="4"/>
      <c r="B133" s="4"/>
      <c r="C133" s="38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>
      <c r="A134" s="4"/>
      <c r="B134" s="4"/>
      <c r="C134" s="38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>
      <c r="A135" s="4"/>
      <c r="B135" s="4"/>
      <c r="C135" s="38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>
      <c r="A136" s="4"/>
      <c r="B136" s="4"/>
      <c r="C136" s="38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>
      <c r="A137" s="4"/>
      <c r="B137" s="4"/>
      <c r="C137" s="38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>
      <c r="A138" s="4"/>
      <c r="B138" s="4"/>
      <c r="C138" s="38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>
      <c r="A139" s="4"/>
      <c r="B139" s="4"/>
      <c r="C139" s="38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>
      <c r="A140" s="4"/>
      <c r="B140" s="4"/>
      <c r="C140" s="38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>
      <c r="A141" s="4"/>
      <c r="B141" s="4"/>
      <c r="C141" s="38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>
      <c r="A142" s="4"/>
      <c r="B142" s="4"/>
      <c r="C142" s="38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>
      <c r="A143" s="4"/>
      <c r="B143" s="4"/>
      <c r="C143" s="38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>
      <c r="A144" s="4"/>
      <c r="B144" s="4"/>
      <c r="C144" s="38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>
      <c r="A145" s="4"/>
      <c r="B145" s="4"/>
      <c r="C145" s="38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>
      <c r="A146" s="4"/>
      <c r="B146" s="4"/>
      <c r="C146" s="38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>
      <c r="A147" s="4"/>
      <c r="B147" s="4"/>
      <c r="C147" s="38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>
      <c r="A148" s="4"/>
      <c r="B148" s="4"/>
      <c r="C148" s="38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>
      <c r="A149" s="4"/>
      <c r="B149" s="4"/>
      <c r="C149" s="38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>
      <c r="A150" s="4"/>
      <c r="B150" s="4"/>
      <c r="C150" s="38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>
      <c r="A151" s="4"/>
      <c r="B151" s="4"/>
      <c r="C151" s="38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>
      <c r="A152" s="4"/>
      <c r="B152" s="4"/>
      <c r="C152" s="38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>
      <c r="A153" s="4"/>
      <c r="B153" s="4"/>
      <c r="C153" s="38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>
      <c r="A154" s="4"/>
      <c r="B154" s="4"/>
      <c r="C154" s="38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>
      <c r="A155" s="4"/>
      <c r="B155" s="4"/>
      <c r="C155" s="38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>
      <c r="A156" s="4"/>
      <c r="B156" s="4"/>
      <c r="C156" s="38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>
      <c r="A157" s="4"/>
      <c r="B157" s="4"/>
      <c r="C157" s="38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>
      <c r="A158" s="4"/>
      <c r="B158" s="4"/>
      <c r="C158" s="38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>
      <c r="A159" s="4"/>
      <c r="B159" s="4"/>
      <c r="C159" s="38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>
      <c r="A160" s="4"/>
      <c r="B160" s="4"/>
      <c r="C160" s="38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>
      <c r="A161" s="4"/>
      <c r="B161" s="4"/>
      <c r="C161" s="38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>
      <c r="A162" s="4"/>
      <c r="B162" s="4"/>
      <c r="C162" s="38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>
      <c r="A163" s="4"/>
      <c r="B163" s="4"/>
      <c r="C163" s="38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>
      <c r="A164" s="4"/>
      <c r="B164" s="4"/>
      <c r="C164" s="38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>
      <c r="A165" s="4"/>
      <c r="B165" s="4"/>
      <c r="C165" s="38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>
      <c r="A166" s="4"/>
      <c r="B166" s="4"/>
      <c r="C166" s="38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>
      <c r="A167" s="4"/>
      <c r="B167" s="4"/>
      <c r="C167" s="38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>
      <c r="A168" s="4"/>
      <c r="B168" s="4"/>
      <c r="C168" s="38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>
      <c r="A169" s="4"/>
      <c r="B169" s="4"/>
      <c r="C169" s="38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>
      <c r="A170" s="4"/>
      <c r="B170" s="4"/>
      <c r="C170" s="38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>
      <c r="A171" s="4"/>
      <c r="B171" s="4"/>
      <c r="C171" s="38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>
      <c r="A172" s="4"/>
      <c r="B172" s="4"/>
      <c r="C172" s="38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>
      <c r="A173" s="4"/>
      <c r="B173" s="4"/>
      <c r="C173" s="38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>
      <c r="A174" s="4"/>
      <c r="B174" s="4"/>
      <c r="C174" s="38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>
      <c r="A175" s="4"/>
      <c r="B175" s="4"/>
      <c r="C175" s="38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>
      <c r="A176" s="4"/>
      <c r="B176" s="4"/>
      <c r="C176" s="38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>
      <c r="A177" s="4"/>
      <c r="B177" s="4"/>
      <c r="C177" s="38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>
      <c r="A178" s="4"/>
      <c r="B178" s="4"/>
      <c r="C178" s="38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>
      <c r="A179" s="4"/>
      <c r="B179" s="4"/>
      <c r="C179" s="38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>
      <c r="A180" s="4"/>
      <c r="B180" s="4"/>
      <c r="C180" s="38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>
      <c r="A181" s="4"/>
      <c r="B181" s="4"/>
      <c r="C181" s="38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>
      <c r="A182" s="4"/>
      <c r="B182" s="4"/>
      <c r="C182" s="38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>
      <c r="A183" s="4"/>
      <c r="B183" s="4"/>
      <c r="C183" s="38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>
      <c r="A184" s="4"/>
      <c r="B184" s="4"/>
      <c r="C184" s="38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>
      <c r="A185" s="4"/>
      <c r="B185" s="4"/>
      <c r="C185" s="38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>
      <c r="A186" s="4"/>
      <c r="B186" s="4"/>
      <c r="C186" s="38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>
      <c r="A187" s="4"/>
      <c r="B187" s="4"/>
      <c r="C187" s="38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>
      <c r="A188" s="4"/>
      <c r="B188" s="4"/>
      <c r="C188" s="38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>
      <c r="A189" s="4"/>
      <c r="B189" s="4"/>
      <c r="C189" s="38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>
      <c r="A190" s="4"/>
      <c r="B190" s="4"/>
      <c r="C190" s="38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>
      <c r="A191" s="4"/>
      <c r="B191" s="4"/>
      <c r="C191" s="38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>
      <c r="A192" s="4"/>
      <c r="B192" s="4"/>
      <c r="C192" s="38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>
      <c r="A193" s="4"/>
      <c r="B193" s="4"/>
      <c r="C193" s="38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>
      <c r="A194" s="4"/>
      <c r="B194" s="4"/>
      <c r="C194" s="38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>
      <c r="A195" s="4"/>
      <c r="B195" s="4"/>
      <c r="C195" s="38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>
      <c r="A196" s="4"/>
      <c r="B196" s="4"/>
      <c r="C196" s="38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>
      <c r="A197" s="4"/>
      <c r="B197" s="4"/>
      <c r="C197" s="38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>
      <c r="A198" s="4"/>
      <c r="B198" s="4"/>
      <c r="C198" s="38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>
      <c r="A199" s="4"/>
      <c r="B199" s="4"/>
      <c r="C199" s="38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>
      <c r="A200" s="4"/>
      <c r="B200" s="4"/>
      <c r="C200" s="38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>
      <c r="A201" s="4"/>
      <c r="B201" s="4"/>
      <c r="C201" s="38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>
      <c r="A202" s="4"/>
      <c r="B202" s="4"/>
      <c r="C202" s="38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>
      <c r="A203" s="4"/>
      <c r="B203" s="4"/>
      <c r="C203" s="38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>
      <c r="A204" s="4"/>
      <c r="B204" s="4"/>
      <c r="C204" s="38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>
      <c r="A205" s="4"/>
      <c r="B205" s="4"/>
      <c r="C205" s="38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>
      <c r="A206" s="4"/>
      <c r="B206" s="4"/>
      <c r="C206" s="38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>
      <c r="A207" s="4"/>
      <c r="B207" s="4"/>
      <c r="C207" s="38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>
      <c r="A208" s="4"/>
      <c r="B208" s="4"/>
      <c r="C208" s="38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>
      <c r="A209" s="4"/>
      <c r="B209" s="4"/>
      <c r="C209" s="38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>
      <c r="A210" s="4"/>
      <c r="B210" s="4"/>
      <c r="C210" s="38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>
      <c r="A211" s="4"/>
      <c r="B211" s="4"/>
      <c r="C211" s="38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>
      <c r="A212" s="4"/>
      <c r="B212" s="4"/>
      <c r="C212" s="38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>
      <c r="A213" s="4"/>
      <c r="B213" s="4"/>
      <c r="C213" s="38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>
      <c r="A214" s="4"/>
      <c r="B214" s="4"/>
      <c r="C214" s="38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>
      <c r="A215" s="4"/>
      <c r="B215" s="4"/>
      <c r="C215" s="38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>
      <c r="A216" s="4"/>
      <c r="B216" s="4"/>
      <c r="C216" s="38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>
      <c r="A217" s="4"/>
      <c r="B217" s="4"/>
      <c r="C217" s="38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>
      <c r="A218" s="4"/>
      <c r="B218" s="4"/>
      <c r="C218" s="38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>
      <c r="A219" s="4"/>
      <c r="B219" s="4"/>
      <c r="C219" s="38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>
      <c r="A220" s="4"/>
      <c r="B220" s="4"/>
      <c r="C220" s="38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</row>
    <row r="221">
      <c r="A221" s="4"/>
      <c r="B221" s="4"/>
      <c r="C221" s="38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</row>
    <row r="222">
      <c r="A222" s="4"/>
      <c r="B222" s="4"/>
      <c r="C222" s="38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</row>
    <row r="223">
      <c r="A223" s="4"/>
      <c r="B223" s="4"/>
      <c r="C223" s="38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</row>
    <row r="224">
      <c r="A224" s="4"/>
      <c r="B224" s="4"/>
      <c r="C224" s="38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>
      <c r="A225" s="4"/>
      <c r="B225" s="4"/>
      <c r="C225" s="38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</row>
    <row r="226">
      <c r="A226" s="4"/>
      <c r="B226" s="4"/>
      <c r="C226" s="38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</row>
    <row r="227">
      <c r="A227" s="4"/>
      <c r="B227" s="4"/>
      <c r="C227" s="38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</row>
    <row r="228">
      <c r="A228" s="4"/>
      <c r="B228" s="4"/>
      <c r="C228" s="38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</row>
    <row r="229">
      <c r="A229" s="4"/>
      <c r="B229" s="4"/>
      <c r="C229" s="38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</row>
    <row r="230">
      <c r="A230" s="4"/>
      <c r="B230" s="4"/>
      <c r="C230" s="38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</row>
    <row r="231">
      <c r="A231" s="4"/>
      <c r="B231" s="4"/>
      <c r="C231" s="38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</row>
    <row r="232">
      <c r="A232" s="4"/>
      <c r="B232" s="4"/>
      <c r="C232" s="38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</row>
    <row r="233">
      <c r="A233" s="4"/>
      <c r="B233" s="4"/>
      <c r="C233" s="38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</row>
    <row r="234">
      <c r="A234" s="4"/>
      <c r="B234" s="4"/>
      <c r="C234" s="38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</row>
    <row r="235">
      <c r="A235" s="4"/>
      <c r="B235" s="4"/>
      <c r="C235" s="38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</row>
    <row r="236">
      <c r="A236" s="4"/>
      <c r="B236" s="4"/>
      <c r="C236" s="38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</row>
    <row r="237">
      <c r="A237" s="4"/>
      <c r="B237" s="4"/>
      <c r="C237" s="38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</row>
    <row r="238">
      <c r="A238" s="4"/>
      <c r="B238" s="4"/>
      <c r="C238" s="38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>
      <c r="A239" s="4"/>
      <c r="B239" s="4"/>
      <c r="C239" s="38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</row>
    <row r="240">
      <c r="A240" s="4"/>
      <c r="B240" s="4"/>
      <c r="C240" s="38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</row>
    <row r="241">
      <c r="A241" s="4"/>
      <c r="B241" s="4"/>
      <c r="C241" s="38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</row>
    <row r="242">
      <c r="A242" s="4"/>
      <c r="B242" s="4"/>
      <c r="C242" s="38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</row>
    <row r="243">
      <c r="A243" s="4"/>
      <c r="B243" s="4"/>
      <c r="C243" s="38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</row>
    <row r="244">
      <c r="A244" s="4"/>
      <c r="B244" s="4"/>
      <c r="C244" s="38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</row>
    <row r="245">
      <c r="A245" s="4"/>
      <c r="B245" s="4"/>
      <c r="C245" s="38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</row>
    <row r="246">
      <c r="A246" s="4"/>
      <c r="B246" s="4"/>
      <c r="C246" s="38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</row>
    <row r="247">
      <c r="A247" s="4"/>
      <c r="B247" s="4"/>
      <c r="C247" s="38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</row>
    <row r="248">
      <c r="A248" s="4"/>
      <c r="B248" s="4"/>
      <c r="C248" s="38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>
      <c r="A249" s="4"/>
      <c r="B249" s="4"/>
      <c r="C249" s="38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</row>
    <row r="250">
      <c r="A250" s="4"/>
      <c r="B250" s="4"/>
      <c r="C250" s="38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</row>
    <row r="251">
      <c r="A251" s="4"/>
      <c r="B251" s="4"/>
      <c r="C251" s="38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</row>
    <row r="252">
      <c r="A252" s="4"/>
      <c r="B252" s="4"/>
      <c r="C252" s="38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</row>
    <row r="253">
      <c r="A253" s="4"/>
      <c r="B253" s="4"/>
      <c r="C253" s="38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</row>
    <row r="254">
      <c r="A254" s="4"/>
      <c r="B254" s="4"/>
      <c r="C254" s="38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</row>
    <row r="255">
      <c r="A255" s="4"/>
      <c r="B255" s="4"/>
      <c r="C255" s="38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</row>
    <row r="256">
      <c r="A256" s="4"/>
      <c r="B256" s="4"/>
      <c r="C256" s="38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</row>
    <row r="257">
      <c r="A257" s="4"/>
      <c r="B257" s="4"/>
      <c r="C257" s="38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</row>
    <row r="258">
      <c r="A258" s="4"/>
      <c r="B258" s="4"/>
      <c r="C258" s="38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</row>
    <row r="259">
      <c r="A259" s="4"/>
      <c r="B259" s="4"/>
      <c r="C259" s="38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</row>
    <row r="260">
      <c r="A260" s="4"/>
      <c r="B260" s="4"/>
      <c r="C260" s="38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</row>
    <row r="261">
      <c r="A261" s="4"/>
      <c r="B261" s="4"/>
      <c r="C261" s="38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</row>
    <row r="262">
      <c r="A262" s="4"/>
      <c r="B262" s="4"/>
      <c r="C262" s="38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</row>
    <row r="263">
      <c r="A263" s="4"/>
      <c r="B263" s="4"/>
      <c r="C263" s="38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</row>
    <row r="264">
      <c r="A264" s="4"/>
      <c r="B264" s="4"/>
      <c r="C264" s="38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</row>
    <row r="265">
      <c r="A265" s="4"/>
      <c r="B265" s="4"/>
      <c r="C265" s="38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</row>
    <row r="266">
      <c r="A266" s="4"/>
      <c r="B266" s="4"/>
      <c r="C266" s="38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</row>
    <row r="267">
      <c r="A267" s="4"/>
      <c r="B267" s="4"/>
      <c r="C267" s="38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</row>
    <row r="268">
      <c r="A268" s="4"/>
      <c r="B268" s="4"/>
      <c r="C268" s="38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</row>
    <row r="269">
      <c r="A269" s="4"/>
      <c r="B269" s="4"/>
      <c r="C269" s="38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</row>
    <row r="270">
      <c r="A270" s="4"/>
      <c r="B270" s="4"/>
      <c r="C270" s="38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</row>
    <row r="271">
      <c r="A271" s="4"/>
      <c r="B271" s="4"/>
      <c r="C271" s="38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</row>
    <row r="272">
      <c r="A272" s="4"/>
      <c r="B272" s="4"/>
      <c r="C272" s="38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</row>
    <row r="273">
      <c r="A273" s="4"/>
      <c r="B273" s="4"/>
      <c r="C273" s="38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</row>
    <row r="274">
      <c r="A274" s="4"/>
      <c r="B274" s="4"/>
      <c r="C274" s="38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</row>
    <row r="275">
      <c r="A275" s="4"/>
      <c r="B275" s="4"/>
      <c r="C275" s="38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</row>
    <row r="276">
      <c r="A276" s="4"/>
      <c r="B276" s="4"/>
      <c r="C276" s="38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</row>
    <row r="277">
      <c r="A277" s="4"/>
      <c r="B277" s="4"/>
      <c r="C277" s="38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</row>
    <row r="278">
      <c r="A278" s="4"/>
      <c r="B278" s="4"/>
      <c r="C278" s="38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</row>
    <row r="279">
      <c r="A279" s="4"/>
      <c r="B279" s="4"/>
      <c r="C279" s="38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</row>
    <row r="280">
      <c r="A280" s="4"/>
      <c r="B280" s="4"/>
      <c r="C280" s="38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</row>
    <row r="281">
      <c r="A281" s="4"/>
      <c r="B281" s="4"/>
      <c r="C281" s="38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</row>
    <row r="282">
      <c r="A282" s="4"/>
      <c r="B282" s="4"/>
      <c r="C282" s="38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</row>
    <row r="283">
      <c r="A283" s="4"/>
      <c r="B283" s="4"/>
      <c r="C283" s="38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</row>
    <row r="284">
      <c r="A284" s="4"/>
      <c r="B284" s="4"/>
      <c r="C284" s="38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</row>
    <row r="285">
      <c r="A285" s="4"/>
      <c r="B285" s="4"/>
      <c r="C285" s="38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</row>
    <row r="286">
      <c r="A286" s="4"/>
      <c r="B286" s="4"/>
      <c r="C286" s="38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</row>
    <row r="287">
      <c r="A287" s="4"/>
      <c r="B287" s="4"/>
      <c r="C287" s="38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</row>
    <row r="288">
      <c r="A288" s="4"/>
      <c r="B288" s="4"/>
      <c r="C288" s="38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</row>
    <row r="289">
      <c r="A289" s="4"/>
      <c r="B289" s="4"/>
      <c r="C289" s="38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</row>
    <row r="290">
      <c r="A290" s="4"/>
      <c r="B290" s="4"/>
      <c r="C290" s="38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</row>
    <row r="291">
      <c r="A291" s="4"/>
      <c r="B291" s="4"/>
      <c r="C291" s="38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</row>
    <row r="292">
      <c r="A292" s="4"/>
      <c r="B292" s="4"/>
      <c r="C292" s="38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</row>
    <row r="293">
      <c r="A293" s="4"/>
      <c r="B293" s="4"/>
      <c r="C293" s="38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</row>
    <row r="294">
      <c r="A294" s="4"/>
      <c r="B294" s="4"/>
      <c r="C294" s="38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</row>
    <row r="295">
      <c r="A295" s="4"/>
      <c r="B295" s="4"/>
      <c r="C295" s="38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</row>
    <row r="296">
      <c r="A296" s="4"/>
      <c r="B296" s="4"/>
      <c r="C296" s="38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</row>
    <row r="297">
      <c r="A297" s="4"/>
      <c r="B297" s="4"/>
      <c r="C297" s="38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</row>
    <row r="298">
      <c r="A298" s="4"/>
      <c r="B298" s="4"/>
      <c r="C298" s="38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</row>
    <row r="299">
      <c r="A299" s="4"/>
      <c r="B299" s="4"/>
      <c r="C299" s="38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</row>
    <row r="300">
      <c r="A300" s="4"/>
      <c r="B300" s="4"/>
      <c r="C300" s="38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</row>
    <row r="301">
      <c r="A301" s="4"/>
      <c r="B301" s="4"/>
      <c r="C301" s="38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</row>
    <row r="302">
      <c r="A302" s="4"/>
      <c r="B302" s="4"/>
      <c r="C302" s="38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</row>
    <row r="303">
      <c r="A303" s="4"/>
      <c r="B303" s="4"/>
      <c r="C303" s="38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</row>
    <row r="304">
      <c r="A304" s="4"/>
      <c r="B304" s="4"/>
      <c r="C304" s="38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</row>
    <row r="305">
      <c r="A305" s="4"/>
      <c r="B305" s="4"/>
      <c r="C305" s="38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</row>
    <row r="306">
      <c r="A306" s="4"/>
      <c r="B306" s="4"/>
      <c r="C306" s="38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</row>
    <row r="307">
      <c r="A307" s="4"/>
      <c r="B307" s="4"/>
      <c r="C307" s="38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</row>
    <row r="308">
      <c r="A308" s="4"/>
      <c r="B308" s="4"/>
      <c r="C308" s="38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</row>
    <row r="309">
      <c r="A309" s="4"/>
      <c r="B309" s="4"/>
      <c r="C309" s="38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</row>
    <row r="310">
      <c r="A310" s="4"/>
      <c r="B310" s="4"/>
      <c r="C310" s="38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</row>
    <row r="311">
      <c r="A311" s="4"/>
      <c r="B311" s="4"/>
      <c r="C311" s="38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</row>
    <row r="312">
      <c r="A312" s="4"/>
      <c r="B312" s="4"/>
      <c r="C312" s="38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</row>
    <row r="313">
      <c r="A313" s="4"/>
      <c r="B313" s="4"/>
      <c r="C313" s="38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</row>
    <row r="314">
      <c r="A314" s="4"/>
      <c r="B314" s="4"/>
      <c r="C314" s="38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</row>
    <row r="315">
      <c r="A315" s="4"/>
      <c r="B315" s="4"/>
      <c r="C315" s="38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</row>
    <row r="316">
      <c r="A316" s="4"/>
      <c r="B316" s="4"/>
      <c r="C316" s="38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</row>
    <row r="317">
      <c r="A317" s="4"/>
      <c r="B317" s="4"/>
      <c r="C317" s="38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</row>
    <row r="318">
      <c r="A318" s="4"/>
      <c r="B318" s="4"/>
      <c r="C318" s="38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</row>
    <row r="319">
      <c r="A319" s="4"/>
      <c r="B319" s="4"/>
      <c r="C319" s="38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</row>
    <row r="320">
      <c r="A320" s="4"/>
      <c r="B320" s="4"/>
      <c r="C320" s="38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</row>
    <row r="321">
      <c r="A321" s="4"/>
      <c r="B321" s="4"/>
      <c r="C321" s="38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</row>
    <row r="322">
      <c r="A322" s="4"/>
      <c r="B322" s="4"/>
      <c r="C322" s="38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</row>
    <row r="323">
      <c r="A323" s="4"/>
      <c r="B323" s="4"/>
      <c r="C323" s="38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</row>
    <row r="324">
      <c r="A324" s="4"/>
      <c r="B324" s="4"/>
      <c r="C324" s="38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</row>
    <row r="325">
      <c r="A325" s="4"/>
      <c r="B325" s="4"/>
      <c r="C325" s="38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</row>
    <row r="326">
      <c r="A326" s="4"/>
      <c r="B326" s="4"/>
      <c r="C326" s="38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</row>
    <row r="327">
      <c r="A327" s="4"/>
      <c r="B327" s="4"/>
      <c r="C327" s="38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</row>
    <row r="328">
      <c r="A328" s="4"/>
      <c r="B328" s="4"/>
      <c r="C328" s="38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</row>
    <row r="329">
      <c r="A329" s="4"/>
      <c r="B329" s="4"/>
      <c r="C329" s="38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</row>
    <row r="330">
      <c r="A330" s="4"/>
      <c r="B330" s="4"/>
      <c r="C330" s="38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</row>
    <row r="331">
      <c r="A331" s="4"/>
      <c r="B331" s="4"/>
      <c r="C331" s="38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</row>
    <row r="332">
      <c r="A332" s="4"/>
      <c r="B332" s="4"/>
      <c r="C332" s="38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</row>
    <row r="333">
      <c r="A333" s="4"/>
      <c r="B333" s="4"/>
      <c r="C333" s="38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</row>
    <row r="334">
      <c r="A334" s="4"/>
      <c r="B334" s="4"/>
      <c r="C334" s="38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</row>
    <row r="335">
      <c r="A335" s="4"/>
      <c r="B335" s="4"/>
      <c r="C335" s="38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</row>
    <row r="336">
      <c r="A336" s="4"/>
      <c r="B336" s="4"/>
      <c r="C336" s="38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</row>
    <row r="337">
      <c r="A337" s="4"/>
      <c r="B337" s="4"/>
      <c r="C337" s="38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</row>
    <row r="338">
      <c r="A338" s="4"/>
      <c r="B338" s="4"/>
      <c r="C338" s="38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</row>
    <row r="339">
      <c r="A339" s="4"/>
      <c r="B339" s="4"/>
      <c r="C339" s="38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</row>
    <row r="340">
      <c r="A340" s="4"/>
      <c r="B340" s="4"/>
      <c r="C340" s="38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</row>
    <row r="341">
      <c r="A341" s="4"/>
      <c r="B341" s="4"/>
      <c r="C341" s="38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</row>
    <row r="342">
      <c r="A342" s="4"/>
      <c r="B342" s="4"/>
      <c r="C342" s="38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</row>
    <row r="343">
      <c r="A343" s="4"/>
      <c r="B343" s="4"/>
      <c r="C343" s="38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</row>
    <row r="344">
      <c r="A344" s="4"/>
      <c r="B344" s="4"/>
      <c r="C344" s="38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</row>
    <row r="345">
      <c r="A345" s="4"/>
      <c r="B345" s="4"/>
      <c r="C345" s="38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</row>
    <row r="346">
      <c r="A346" s="4"/>
      <c r="B346" s="4"/>
      <c r="C346" s="38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</row>
    <row r="347">
      <c r="A347" s="4"/>
      <c r="B347" s="4"/>
      <c r="C347" s="38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</row>
    <row r="348">
      <c r="A348" s="4"/>
      <c r="B348" s="4"/>
      <c r="C348" s="38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</row>
    <row r="349">
      <c r="A349" s="4"/>
      <c r="B349" s="4"/>
      <c r="C349" s="38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</row>
    <row r="350">
      <c r="A350" s="4"/>
      <c r="B350" s="4"/>
      <c r="C350" s="38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</row>
    <row r="351">
      <c r="A351" s="4"/>
      <c r="B351" s="4"/>
      <c r="C351" s="38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</row>
    <row r="352">
      <c r="A352" s="4"/>
      <c r="B352" s="4"/>
      <c r="C352" s="38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</row>
    <row r="353">
      <c r="A353" s="4"/>
      <c r="B353" s="4"/>
      <c r="C353" s="38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</row>
    <row r="354">
      <c r="A354" s="4"/>
      <c r="B354" s="4"/>
      <c r="C354" s="38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</row>
    <row r="355">
      <c r="A355" s="4"/>
      <c r="B355" s="4"/>
      <c r="C355" s="38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</row>
    <row r="356">
      <c r="A356" s="4"/>
      <c r="B356" s="4"/>
      <c r="C356" s="38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</row>
    <row r="357">
      <c r="A357" s="4"/>
      <c r="B357" s="4"/>
      <c r="C357" s="38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</row>
    <row r="358">
      <c r="A358" s="4"/>
      <c r="B358" s="4"/>
      <c r="C358" s="38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</row>
    <row r="359">
      <c r="A359" s="4"/>
      <c r="B359" s="4"/>
      <c r="C359" s="38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</row>
    <row r="360">
      <c r="A360" s="4"/>
      <c r="B360" s="4"/>
      <c r="C360" s="38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</row>
    <row r="361">
      <c r="A361" s="4"/>
      <c r="B361" s="4"/>
      <c r="C361" s="38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</row>
    <row r="362">
      <c r="A362" s="4"/>
      <c r="B362" s="4"/>
      <c r="C362" s="38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</row>
    <row r="363">
      <c r="A363" s="4"/>
      <c r="B363" s="4"/>
      <c r="C363" s="38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</row>
    <row r="364">
      <c r="A364" s="4"/>
      <c r="B364" s="4"/>
      <c r="C364" s="38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</row>
    <row r="365">
      <c r="A365" s="4"/>
      <c r="B365" s="4"/>
      <c r="C365" s="38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</row>
    <row r="366">
      <c r="A366" s="4"/>
      <c r="B366" s="4"/>
      <c r="C366" s="38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</row>
    <row r="367">
      <c r="A367" s="4"/>
      <c r="B367" s="4"/>
      <c r="C367" s="38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</row>
    <row r="368">
      <c r="A368" s="4"/>
      <c r="B368" s="4"/>
      <c r="C368" s="38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</row>
    <row r="369">
      <c r="A369" s="4"/>
      <c r="B369" s="4"/>
      <c r="C369" s="38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</row>
    <row r="370">
      <c r="A370" s="4"/>
      <c r="B370" s="4"/>
      <c r="C370" s="38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</row>
    <row r="371">
      <c r="A371" s="4"/>
      <c r="B371" s="4"/>
      <c r="C371" s="38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</row>
    <row r="372">
      <c r="A372" s="4"/>
      <c r="B372" s="4"/>
      <c r="C372" s="38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</row>
    <row r="373">
      <c r="A373" s="4"/>
      <c r="B373" s="4"/>
      <c r="C373" s="38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</row>
    <row r="374">
      <c r="A374" s="4"/>
      <c r="B374" s="4"/>
      <c r="C374" s="38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</row>
    <row r="375">
      <c r="A375" s="4"/>
      <c r="B375" s="4"/>
      <c r="C375" s="38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</row>
    <row r="376">
      <c r="A376" s="4"/>
      <c r="B376" s="4"/>
      <c r="C376" s="38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</row>
    <row r="377">
      <c r="A377" s="4"/>
      <c r="B377" s="4"/>
      <c r="C377" s="38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</row>
    <row r="378">
      <c r="A378" s="4"/>
      <c r="B378" s="4"/>
      <c r="C378" s="38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</row>
    <row r="379">
      <c r="A379" s="4"/>
      <c r="B379" s="4"/>
      <c r="C379" s="38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</row>
    <row r="380">
      <c r="A380" s="4"/>
      <c r="B380" s="4"/>
      <c r="C380" s="38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</row>
    <row r="381">
      <c r="A381" s="4"/>
      <c r="B381" s="4"/>
      <c r="C381" s="38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</row>
    <row r="382">
      <c r="A382" s="4"/>
      <c r="B382" s="4"/>
      <c r="C382" s="38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</row>
    <row r="383">
      <c r="A383" s="4"/>
      <c r="B383" s="4"/>
      <c r="C383" s="38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</row>
    <row r="384">
      <c r="A384" s="4"/>
      <c r="B384" s="4"/>
      <c r="C384" s="38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</row>
    <row r="385">
      <c r="A385" s="4"/>
      <c r="B385" s="4"/>
      <c r="C385" s="38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</row>
    <row r="386">
      <c r="A386" s="4"/>
      <c r="B386" s="4"/>
      <c r="C386" s="38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</row>
    <row r="387">
      <c r="A387" s="4"/>
      <c r="B387" s="4"/>
      <c r="C387" s="38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</row>
    <row r="388">
      <c r="A388" s="4"/>
      <c r="B388" s="4"/>
      <c r="C388" s="38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</row>
    <row r="389">
      <c r="A389" s="4"/>
      <c r="B389" s="4"/>
      <c r="C389" s="38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</row>
    <row r="390">
      <c r="A390" s="4"/>
      <c r="B390" s="4"/>
      <c r="C390" s="38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</row>
    <row r="391">
      <c r="A391" s="4"/>
      <c r="B391" s="4"/>
      <c r="C391" s="38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</row>
    <row r="392">
      <c r="A392" s="4"/>
      <c r="B392" s="4"/>
      <c r="C392" s="38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</row>
    <row r="393">
      <c r="A393" s="4"/>
      <c r="B393" s="4"/>
      <c r="C393" s="38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</row>
    <row r="394">
      <c r="A394" s="4"/>
      <c r="B394" s="4"/>
      <c r="C394" s="38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</row>
    <row r="395">
      <c r="A395" s="4"/>
      <c r="B395" s="4"/>
      <c r="C395" s="38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</row>
    <row r="396">
      <c r="A396" s="4"/>
      <c r="B396" s="4"/>
      <c r="C396" s="38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</row>
    <row r="397">
      <c r="A397" s="4"/>
      <c r="B397" s="4"/>
      <c r="C397" s="38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</row>
    <row r="398">
      <c r="A398" s="4"/>
      <c r="B398" s="4"/>
      <c r="C398" s="38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</row>
    <row r="399">
      <c r="A399" s="4"/>
      <c r="B399" s="4"/>
      <c r="C399" s="38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</row>
    <row r="400">
      <c r="A400" s="4"/>
      <c r="B400" s="4"/>
      <c r="C400" s="38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</row>
    <row r="401">
      <c r="A401" s="4"/>
      <c r="B401" s="4"/>
      <c r="C401" s="38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</row>
    <row r="402">
      <c r="A402" s="4"/>
      <c r="B402" s="4"/>
      <c r="C402" s="38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</row>
    <row r="403">
      <c r="A403" s="4"/>
      <c r="B403" s="4"/>
      <c r="C403" s="38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</row>
    <row r="404">
      <c r="A404" s="4"/>
      <c r="B404" s="4"/>
      <c r="C404" s="38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</row>
    <row r="405">
      <c r="A405" s="4"/>
      <c r="B405" s="4"/>
      <c r="C405" s="38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</row>
    <row r="406">
      <c r="A406" s="4"/>
      <c r="B406" s="4"/>
      <c r="C406" s="38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</row>
    <row r="407">
      <c r="A407" s="4"/>
      <c r="B407" s="4"/>
      <c r="C407" s="38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</row>
    <row r="408">
      <c r="A408" s="4"/>
      <c r="B408" s="4"/>
      <c r="C408" s="38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</row>
    <row r="409">
      <c r="A409" s="4"/>
      <c r="B409" s="4"/>
      <c r="C409" s="38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</row>
    <row r="410">
      <c r="A410" s="4"/>
      <c r="B410" s="4"/>
      <c r="C410" s="38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</row>
    <row r="411">
      <c r="A411" s="4"/>
      <c r="B411" s="4"/>
      <c r="C411" s="38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</row>
    <row r="412">
      <c r="A412" s="4"/>
      <c r="B412" s="4"/>
      <c r="C412" s="38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</row>
    <row r="413">
      <c r="A413" s="4"/>
      <c r="B413" s="4"/>
      <c r="C413" s="38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</row>
    <row r="414">
      <c r="A414" s="4"/>
      <c r="B414" s="4"/>
      <c r="C414" s="38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</row>
    <row r="415">
      <c r="A415" s="4"/>
      <c r="B415" s="4"/>
      <c r="C415" s="38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</row>
    <row r="416">
      <c r="A416" s="4"/>
      <c r="B416" s="4"/>
      <c r="C416" s="38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</row>
    <row r="417">
      <c r="A417" s="4"/>
      <c r="B417" s="4"/>
      <c r="C417" s="38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</row>
    <row r="418">
      <c r="A418" s="4"/>
      <c r="B418" s="4"/>
      <c r="C418" s="38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</row>
    <row r="419">
      <c r="A419" s="4"/>
      <c r="B419" s="4"/>
      <c r="C419" s="38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</row>
    <row r="420">
      <c r="A420" s="4"/>
      <c r="B420" s="4"/>
      <c r="C420" s="38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</row>
    <row r="421">
      <c r="A421" s="4"/>
      <c r="B421" s="4"/>
      <c r="C421" s="38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</row>
    <row r="422">
      <c r="A422" s="4"/>
      <c r="B422" s="4"/>
      <c r="C422" s="38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</row>
    <row r="423">
      <c r="A423" s="4"/>
      <c r="B423" s="4"/>
      <c r="C423" s="38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</row>
    <row r="424">
      <c r="A424" s="4"/>
      <c r="B424" s="4"/>
      <c r="C424" s="38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</row>
    <row r="425">
      <c r="A425" s="4"/>
      <c r="B425" s="4"/>
      <c r="C425" s="38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</row>
    <row r="426">
      <c r="A426" s="4"/>
      <c r="B426" s="4"/>
      <c r="C426" s="38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</row>
    <row r="427">
      <c r="A427" s="4"/>
      <c r="B427" s="4"/>
      <c r="C427" s="38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</row>
    <row r="428">
      <c r="A428" s="4"/>
      <c r="B428" s="4"/>
      <c r="C428" s="38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</row>
    <row r="429">
      <c r="A429" s="4"/>
      <c r="B429" s="4"/>
      <c r="C429" s="38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</row>
    <row r="430">
      <c r="A430" s="4"/>
      <c r="B430" s="4"/>
      <c r="C430" s="38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</row>
    <row r="431">
      <c r="A431" s="4"/>
      <c r="B431" s="4"/>
      <c r="C431" s="38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</row>
    <row r="432">
      <c r="A432" s="4"/>
      <c r="B432" s="4"/>
      <c r="C432" s="38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</row>
    <row r="433">
      <c r="A433" s="4"/>
      <c r="B433" s="4"/>
      <c r="C433" s="38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</row>
    <row r="434">
      <c r="A434" s="4"/>
      <c r="B434" s="4"/>
      <c r="C434" s="38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</row>
    <row r="435">
      <c r="A435" s="4"/>
      <c r="B435" s="4"/>
      <c r="C435" s="38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</row>
    <row r="436">
      <c r="A436" s="4"/>
      <c r="B436" s="4"/>
      <c r="C436" s="38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</row>
    <row r="437">
      <c r="A437" s="4"/>
      <c r="B437" s="4"/>
      <c r="C437" s="38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</row>
    <row r="438">
      <c r="A438" s="4"/>
      <c r="B438" s="4"/>
      <c r="C438" s="38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</row>
    <row r="439">
      <c r="A439" s="4"/>
      <c r="B439" s="4"/>
      <c r="C439" s="38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</row>
    <row r="440">
      <c r="A440" s="4"/>
      <c r="B440" s="4"/>
      <c r="C440" s="38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</row>
    <row r="441">
      <c r="A441" s="4"/>
      <c r="B441" s="4"/>
      <c r="C441" s="38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</row>
    <row r="442">
      <c r="A442" s="4"/>
      <c r="B442" s="4"/>
      <c r="C442" s="38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</row>
    <row r="443">
      <c r="A443" s="4"/>
      <c r="B443" s="4"/>
      <c r="C443" s="38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</row>
    <row r="444">
      <c r="A444" s="4"/>
      <c r="B444" s="4"/>
      <c r="C444" s="38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</row>
    <row r="445">
      <c r="A445" s="4"/>
      <c r="B445" s="4"/>
      <c r="C445" s="38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</row>
    <row r="446">
      <c r="A446" s="4"/>
      <c r="B446" s="4"/>
      <c r="C446" s="38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</row>
    <row r="447">
      <c r="A447" s="4"/>
      <c r="B447" s="4"/>
      <c r="C447" s="38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</row>
    <row r="448">
      <c r="A448" s="4"/>
      <c r="B448" s="4"/>
      <c r="C448" s="38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</row>
    <row r="449">
      <c r="A449" s="4"/>
      <c r="B449" s="4"/>
      <c r="C449" s="38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</row>
    <row r="450">
      <c r="A450" s="4"/>
      <c r="B450" s="4"/>
      <c r="C450" s="38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</row>
    <row r="451">
      <c r="A451" s="4"/>
      <c r="B451" s="4"/>
      <c r="C451" s="38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</row>
    <row r="452">
      <c r="A452" s="4"/>
      <c r="B452" s="4"/>
      <c r="C452" s="38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</row>
    <row r="453">
      <c r="A453" s="4"/>
      <c r="B453" s="4"/>
      <c r="C453" s="38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</row>
    <row r="454">
      <c r="A454" s="4"/>
      <c r="B454" s="4"/>
      <c r="C454" s="38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</row>
    <row r="455">
      <c r="A455" s="4"/>
      <c r="B455" s="4"/>
      <c r="C455" s="38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</row>
    <row r="456">
      <c r="A456" s="4"/>
      <c r="B456" s="4"/>
      <c r="C456" s="38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</row>
    <row r="457">
      <c r="A457" s="4"/>
      <c r="B457" s="4"/>
      <c r="C457" s="38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</row>
    <row r="458">
      <c r="A458" s="4"/>
      <c r="B458" s="4"/>
      <c r="C458" s="38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</row>
    <row r="459">
      <c r="A459" s="4"/>
      <c r="B459" s="4"/>
      <c r="C459" s="38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</row>
    <row r="460">
      <c r="A460" s="4"/>
      <c r="B460" s="4"/>
      <c r="C460" s="38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</row>
    <row r="461">
      <c r="A461" s="4"/>
      <c r="B461" s="4"/>
      <c r="C461" s="38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</row>
    <row r="462">
      <c r="A462" s="4"/>
      <c r="B462" s="4"/>
      <c r="C462" s="38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</row>
    <row r="463">
      <c r="A463" s="4"/>
      <c r="B463" s="4"/>
      <c r="C463" s="38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</row>
    <row r="464">
      <c r="A464" s="4"/>
      <c r="B464" s="4"/>
      <c r="C464" s="38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</row>
    <row r="465">
      <c r="A465" s="4"/>
      <c r="B465" s="4"/>
      <c r="C465" s="38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</row>
    <row r="466">
      <c r="A466" s="4"/>
      <c r="B466" s="4"/>
      <c r="C466" s="38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</row>
    <row r="467">
      <c r="A467" s="4"/>
      <c r="B467" s="4"/>
      <c r="C467" s="38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</row>
    <row r="468">
      <c r="A468" s="4"/>
      <c r="B468" s="4"/>
      <c r="C468" s="38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</row>
    <row r="469">
      <c r="A469" s="4"/>
      <c r="B469" s="4"/>
      <c r="C469" s="38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</row>
    <row r="470">
      <c r="A470" s="4"/>
      <c r="B470" s="4"/>
      <c r="C470" s="38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</row>
    <row r="471">
      <c r="A471" s="4"/>
      <c r="B471" s="4"/>
      <c r="C471" s="38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</row>
    <row r="472">
      <c r="A472" s="4"/>
      <c r="B472" s="4"/>
      <c r="C472" s="38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</row>
    <row r="473">
      <c r="A473" s="4"/>
      <c r="B473" s="4"/>
      <c r="C473" s="38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</row>
    <row r="474">
      <c r="A474" s="4"/>
      <c r="B474" s="4"/>
      <c r="C474" s="38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</row>
    <row r="475">
      <c r="A475" s="4"/>
      <c r="B475" s="4"/>
      <c r="C475" s="38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</row>
    <row r="476">
      <c r="A476" s="4"/>
      <c r="B476" s="4"/>
      <c r="C476" s="38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</row>
    <row r="477">
      <c r="A477" s="4"/>
      <c r="B477" s="4"/>
      <c r="C477" s="38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</row>
    <row r="478">
      <c r="A478" s="4"/>
      <c r="B478" s="4"/>
      <c r="C478" s="38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</row>
    <row r="479">
      <c r="A479" s="4"/>
      <c r="B479" s="4"/>
      <c r="C479" s="38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</row>
    <row r="480">
      <c r="A480" s="4"/>
      <c r="B480" s="4"/>
      <c r="C480" s="38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</row>
    <row r="481">
      <c r="A481" s="4"/>
      <c r="B481" s="4"/>
      <c r="C481" s="38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</row>
    <row r="482">
      <c r="A482" s="4"/>
      <c r="B482" s="4"/>
      <c r="C482" s="38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</row>
    <row r="483">
      <c r="A483" s="4"/>
      <c r="B483" s="4"/>
      <c r="C483" s="38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</row>
    <row r="484">
      <c r="A484" s="4"/>
      <c r="B484" s="4"/>
      <c r="C484" s="38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</row>
    <row r="485">
      <c r="A485" s="4"/>
      <c r="B485" s="4"/>
      <c r="C485" s="38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</row>
    <row r="486">
      <c r="A486" s="4"/>
      <c r="B486" s="4"/>
      <c r="C486" s="38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</row>
    <row r="487">
      <c r="A487" s="4"/>
      <c r="B487" s="4"/>
      <c r="C487" s="38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</row>
    <row r="488">
      <c r="A488" s="4"/>
      <c r="B488" s="4"/>
      <c r="C488" s="38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</row>
    <row r="489">
      <c r="A489" s="4"/>
      <c r="B489" s="4"/>
      <c r="C489" s="38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</row>
    <row r="490">
      <c r="A490" s="4"/>
      <c r="B490" s="4"/>
      <c r="C490" s="38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</row>
    <row r="491">
      <c r="A491" s="4"/>
      <c r="B491" s="4"/>
      <c r="C491" s="38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</row>
    <row r="492">
      <c r="A492" s="4"/>
      <c r="B492" s="4"/>
      <c r="C492" s="38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</row>
    <row r="493">
      <c r="A493" s="4"/>
      <c r="B493" s="4"/>
      <c r="C493" s="38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</row>
    <row r="494">
      <c r="A494" s="4"/>
      <c r="B494" s="4"/>
      <c r="C494" s="38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</row>
    <row r="495">
      <c r="A495" s="4"/>
      <c r="B495" s="4"/>
      <c r="C495" s="38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</row>
    <row r="496">
      <c r="A496" s="4"/>
      <c r="B496" s="4"/>
      <c r="C496" s="38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</row>
    <row r="497">
      <c r="A497" s="4"/>
      <c r="B497" s="4"/>
      <c r="C497" s="38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</row>
    <row r="498">
      <c r="A498" s="4"/>
      <c r="B498" s="4"/>
      <c r="C498" s="38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</row>
    <row r="499">
      <c r="A499" s="4"/>
      <c r="B499" s="4"/>
      <c r="C499" s="38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</row>
    <row r="500">
      <c r="A500" s="4"/>
      <c r="B500" s="4"/>
      <c r="C500" s="38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</row>
    <row r="501">
      <c r="A501" s="4"/>
      <c r="B501" s="4"/>
      <c r="C501" s="38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</row>
    <row r="502">
      <c r="A502" s="4"/>
      <c r="B502" s="4"/>
      <c r="C502" s="38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</row>
    <row r="503">
      <c r="A503" s="4"/>
      <c r="B503" s="4"/>
      <c r="C503" s="38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</row>
    <row r="504">
      <c r="A504" s="4"/>
      <c r="B504" s="4"/>
      <c r="C504" s="38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</row>
    <row r="505">
      <c r="A505" s="4"/>
      <c r="B505" s="4"/>
      <c r="C505" s="38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</row>
    <row r="506">
      <c r="A506" s="4"/>
      <c r="B506" s="4"/>
      <c r="C506" s="38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</row>
    <row r="507">
      <c r="A507" s="4"/>
      <c r="B507" s="4"/>
      <c r="C507" s="38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</row>
    <row r="508">
      <c r="A508" s="4"/>
      <c r="B508" s="4"/>
      <c r="C508" s="38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</row>
    <row r="509">
      <c r="A509" s="4"/>
      <c r="B509" s="4"/>
      <c r="C509" s="38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</row>
    <row r="510">
      <c r="A510" s="4"/>
      <c r="B510" s="4"/>
      <c r="C510" s="38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</row>
    <row r="511">
      <c r="A511" s="4"/>
      <c r="B511" s="4"/>
      <c r="C511" s="38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</row>
    <row r="512">
      <c r="A512" s="4"/>
      <c r="B512" s="4"/>
      <c r="C512" s="38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</row>
    <row r="513">
      <c r="A513" s="4"/>
      <c r="B513" s="4"/>
      <c r="C513" s="38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</row>
    <row r="514">
      <c r="A514" s="4"/>
      <c r="B514" s="4"/>
      <c r="C514" s="38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</row>
    <row r="515">
      <c r="A515" s="4"/>
      <c r="B515" s="4"/>
      <c r="C515" s="38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</row>
    <row r="516">
      <c r="A516" s="4"/>
      <c r="B516" s="4"/>
      <c r="C516" s="38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</row>
    <row r="517">
      <c r="A517" s="4"/>
      <c r="B517" s="4"/>
      <c r="C517" s="38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</row>
    <row r="518">
      <c r="A518" s="4"/>
      <c r="B518" s="4"/>
      <c r="C518" s="38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</row>
    <row r="519">
      <c r="A519" s="4"/>
      <c r="B519" s="4"/>
      <c r="C519" s="38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</row>
    <row r="520">
      <c r="A520" s="4"/>
      <c r="B520" s="4"/>
      <c r="C520" s="38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</row>
    <row r="521">
      <c r="A521" s="4"/>
      <c r="B521" s="4"/>
      <c r="C521" s="38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</row>
    <row r="522">
      <c r="A522" s="4"/>
      <c r="B522" s="4"/>
      <c r="C522" s="38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</row>
    <row r="523">
      <c r="A523" s="4"/>
      <c r="B523" s="4"/>
      <c r="C523" s="38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</row>
    <row r="524">
      <c r="A524" s="4"/>
      <c r="B524" s="4"/>
      <c r="C524" s="38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</row>
    <row r="525">
      <c r="A525" s="4"/>
      <c r="B525" s="4"/>
      <c r="C525" s="38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</row>
    <row r="526">
      <c r="A526" s="4"/>
      <c r="B526" s="4"/>
      <c r="C526" s="38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</row>
    <row r="527">
      <c r="A527" s="4"/>
      <c r="B527" s="4"/>
      <c r="C527" s="38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</row>
    <row r="528">
      <c r="A528" s="4"/>
      <c r="B528" s="4"/>
      <c r="C528" s="38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</row>
    <row r="529">
      <c r="A529" s="4"/>
      <c r="B529" s="4"/>
      <c r="C529" s="38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</row>
    <row r="530">
      <c r="A530" s="4"/>
      <c r="B530" s="4"/>
      <c r="C530" s="38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</row>
    <row r="531">
      <c r="A531" s="4"/>
      <c r="B531" s="4"/>
      <c r="C531" s="38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</row>
    <row r="532">
      <c r="A532" s="4"/>
      <c r="B532" s="4"/>
      <c r="C532" s="38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</row>
    <row r="533">
      <c r="A533" s="4"/>
      <c r="B533" s="4"/>
      <c r="C533" s="38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</row>
    <row r="534">
      <c r="A534" s="4"/>
      <c r="B534" s="4"/>
      <c r="C534" s="38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</row>
    <row r="535">
      <c r="A535" s="4"/>
      <c r="B535" s="4"/>
      <c r="C535" s="38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</row>
    <row r="536">
      <c r="A536" s="4"/>
      <c r="B536" s="4"/>
      <c r="C536" s="38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</row>
    <row r="537">
      <c r="A537" s="4"/>
      <c r="B537" s="4"/>
      <c r="C537" s="38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</row>
    <row r="538">
      <c r="A538" s="4"/>
      <c r="B538" s="4"/>
      <c r="C538" s="38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</row>
    <row r="539">
      <c r="A539" s="4"/>
      <c r="B539" s="4"/>
      <c r="C539" s="38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</row>
    <row r="540">
      <c r="A540" s="4"/>
      <c r="B540" s="4"/>
      <c r="C540" s="38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</row>
    <row r="541">
      <c r="A541" s="4"/>
      <c r="B541" s="4"/>
      <c r="C541" s="38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</row>
    <row r="542">
      <c r="A542" s="4"/>
      <c r="B542" s="4"/>
      <c r="C542" s="38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</row>
    <row r="543">
      <c r="A543" s="4"/>
      <c r="B543" s="4"/>
      <c r="C543" s="38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</row>
    <row r="544">
      <c r="A544" s="4"/>
      <c r="B544" s="4"/>
      <c r="C544" s="38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</row>
    <row r="545">
      <c r="A545" s="4"/>
      <c r="B545" s="4"/>
      <c r="C545" s="38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</row>
    <row r="546">
      <c r="A546" s="4"/>
      <c r="B546" s="4"/>
      <c r="C546" s="38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</row>
    <row r="547">
      <c r="A547" s="4"/>
      <c r="B547" s="4"/>
      <c r="C547" s="38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</row>
    <row r="548">
      <c r="A548" s="4"/>
      <c r="B548" s="4"/>
      <c r="C548" s="38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</row>
    <row r="549">
      <c r="A549" s="4"/>
      <c r="B549" s="4"/>
      <c r="C549" s="38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</row>
    <row r="550">
      <c r="A550" s="4"/>
      <c r="B550" s="4"/>
      <c r="C550" s="38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</row>
    <row r="551">
      <c r="A551" s="4"/>
      <c r="B551" s="4"/>
      <c r="C551" s="38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</row>
    <row r="552">
      <c r="A552" s="4"/>
      <c r="B552" s="4"/>
      <c r="C552" s="38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</row>
    <row r="553">
      <c r="A553" s="4"/>
      <c r="B553" s="4"/>
      <c r="C553" s="38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</row>
    <row r="554">
      <c r="A554" s="4"/>
      <c r="B554" s="4"/>
      <c r="C554" s="38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</row>
    <row r="555">
      <c r="A555" s="4"/>
      <c r="B555" s="4"/>
      <c r="C555" s="38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</row>
    <row r="556">
      <c r="A556" s="4"/>
      <c r="B556" s="4"/>
      <c r="C556" s="38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</row>
    <row r="557">
      <c r="A557" s="4"/>
      <c r="B557" s="4"/>
      <c r="C557" s="38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</row>
    <row r="558">
      <c r="A558" s="4"/>
      <c r="B558" s="4"/>
      <c r="C558" s="38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</row>
    <row r="559">
      <c r="A559" s="4"/>
      <c r="B559" s="4"/>
      <c r="C559" s="38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</row>
    <row r="560">
      <c r="A560" s="4"/>
      <c r="B560" s="4"/>
      <c r="C560" s="38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</row>
    <row r="561">
      <c r="A561" s="4"/>
      <c r="B561" s="4"/>
      <c r="C561" s="38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</row>
    <row r="562">
      <c r="A562" s="4"/>
      <c r="B562" s="4"/>
      <c r="C562" s="38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</row>
    <row r="563">
      <c r="A563" s="4"/>
      <c r="B563" s="4"/>
      <c r="C563" s="38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</row>
    <row r="564">
      <c r="A564" s="4"/>
      <c r="B564" s="4"/>
      <c r="C564" s="38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</row>
    <row r="565">
      <c r="A565" s="4"/>
      <c r="B565" s="4"/>
      <c r="C565" s="38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</row>
    <row r="566">
      <c r="A566" s="4"/>
      <c r="B566" s="4"/>
      <c r="C566" s="38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</row>
    <row r="567">
      <c r="A567" s="4"/>
      <c r="B567" s="4"/>
      <c r="C567" s="38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</row>
    <row r="568">
      <c r="A568" s="4"/>
      <c r="B568" s="4"/>
      <c r="C568" s="38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</row>
    <row r="569">
      <c r="A569" s="4"/>
      <c r="B569" s="4"/>
      <c r="C569" s="38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</row>
    <row r="570">
      <c r="A570" s="4"/>
      <c r="B570" s="4"/>
      <c r="C570" s="38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</row>
    <row r="571">
      <c r="A571" s="4"/>
      <c r="B571" s="4"/>
      <c r="C571" s="38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</row>
    <row r="572">
      <c r="A572" s="4"/>
      <c r="B572" s="4"/>
      <c r="C572" s="38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</row>
    <row r="573">
      <c r="A573" s="4"/>
      <c r="B573" s="4"/>
      <c r="C573" s="38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</row>
    <row r="574">
      <c r="A574" s="4"/>
      <c r="B574" s="4"/>
      <c r="C574" s="38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</row>
    <row r="575">
      <c r="A575" s="4"/>
      <c r="B575" s="4"/>
      <c r="C575" s="38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</row>
    <row r="576">
      <c r="A576" s="4"/>
      <c r="B576" s="4"/>
      <c r="C576" s="38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</row>
    <row r="577">
      <c r="A577" s="4"/>
      <c r="B577" s="4"/>
      <c r="C577" s="38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</row>
    <row r="578">
      <c r="A578" s="4"/>
      <c r="B578" s="4"/>
      <c r="C578" s="38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</row>
    <row r="579">
      <c r="A579" s="4"/>
      <c r="B579" s="4"/>
      <c r="C579" s="38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</row>
    <row r="580">
      <c r="A580" s="4"/>
      <c r="B580" s="4"/>
      <c r="C580" s="38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</row>
    <row r="581">
      <c r="A581" s="4"/>
      <c r="B581" s="4"/>
      <c r="C581" s="38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</row>
    <row r="582">
      <c r="A582" s="4"/>
      <c r="B582" s="4"/>
      <c r="C582" s="38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</row>
    <row r="583">
      <c r="A583" s="4"/>
      <c r="B583" s="4"/>
      <c r="C583" s="38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</row>
    <row r="584">
      <c r="A584" s="4"/>
      <c r="B584" s="4"/>
      <c r="C584" s="38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</row>
    <row r="585">
      <c r="A585" s="4"/>
      <c r="B585" s="4"/>
      <c r="C585" s="38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</row>
    <row r="586">
      <c r="A586" s="4"/>
      <c r="B586" s="4"/>
      <c r="C586" s="38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</row>
    <row r="587">
      <c r="A587" s="4"/>
      <c r="B587" s="4"/>
      <c r="C587" s="38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</row>
    <row r="588">
      <c r="A588" s="4"/>
      <c r="B588" s="4"/>
      <c r="C588" s="38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</row>
    <row r="589">
      <c r="A589" s="4"/>
      <c r="B589" s="4"/>
      <c r="C589" s="38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</row>
    <row r="590">
      <c r="A590" s="4"/>
      <c r="B590" s="4"/>
      <c r="C590" s="38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</row>
    <row r="591">
      <c r="A591" s="4"/>
      <c r="B591" s="4"/>
      <c r="C591" s="38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</row>
    <row r="592">
      <c r="A592" s="4"/>
      <c r="B592" s="4"/>
      <c r="C592" s="38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</row>
    <row r="593">
      <c r="A593" s="4"/>
      <c r="B593" s="4"/>
      <c r="C593" s="38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</row>
    <row r="594">
      <c r="A594" s="4"/>
      <c r="B594" s="4"/>
      <c r="C594" s="38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</row>
    <row r="595">
      <c r="A595" s="4"/>
      <c r="B595" s="4"/>
      <c r="C595" s="38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</row>
    <row r="596">
      <c r="A596" s="4"/>
      <c r="B596" s="4"/>
      <c r="C596" s="38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</row>
    <row r="597">
      <c r="A597" s="4"/>
      <c r="B597" s="4"/>
      <c r="C597" s="38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</row>
    <row r="598">
      <c r="A598" s="4"/>
      <c r="B598" s="4"/>
      <c r="C598" s="38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</row>
    <row r="599">
      <c r="A599" s="4"/>
      <c r="B599" s="4"/>
      <c r="C599" s="38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</row>
    <row r="600">
      <c r="A600" s="4"/>
      <c r="B600" s="4"/>
      <c r="C600" s="38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</row>
    <row r="601">
      <c r="A601" s="4"/>
      <c r="B601" s="4"/>
      <c r="C601" s="38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</row>
    <row r="602">
      <c r="A602" s="4"/>
      <c r="B602" s="4"/>
      <c r="C602" s="38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</row>
    <row r="603">
      <c r="A603" s="4"/>
      <c r="B603" s="4"/>
      <c r="C603" s="38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</row>
    <row r="604">
      <c r="A604" s="4"/>
      <c r="B604" s="4"/>
      <c r="C604" s="38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</row>
    <row r="605">
      <c r="A605" s="4"/>
      <c r="B605" s="4"/>
      <c r="C605" s="38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</row>
    <row r="606">
      <c r="A606" s="4"/>
      <c r="B606" s="4"/>
      <c r="C606" s="38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</row>
    <row r="607">
      <c r="A607" s="4"/>
      <c r="B607" s="4"/>
      <c r="C607" s="38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</row>
    <row r="608">
      <c r="A608" s="4"/>
      <c r="B608" s="4"/>
      <c r="C608" s="38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</row>
    <row r="609">
      <c r="A609" s="4"/>
      <c r="B609" s="4"/>
      <c r="C609" s="38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</row>
    <row r="610">
      <c r="A610" s="4"/>
      <c r="B610" s="4"/>
      <c r="C610" s="38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</row>
    <row r="611">
      <c r="A611" s="4"/>
      <c r="B611" s="4"/>
      <c r="C611" s="38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</row>
    <row r="612">
      <c r="A612" s="4"/>
      <c r="B612" s="4"/>
      <c r="C612" s="38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</row>
    <row r="613">
      <c r="A613" s="4"/>
      <c r="B613" s="4"/>
      <c r="C613" s="38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</row>
    <row r="614">
      <c r="A614" s="4"/>
      <c r="B614" s="4"/>
      <c r="C614" s="38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</row>
    <row r="615">
      <c r="A615" s="4"/>
      <c r="B615" s="4"/>
      <c r="C615" s="38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</row>
    <row r="616">
      <c r="A616" s="4"/>
      <c r="B616" s="4"/>
      <c r="C616" s="38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</row>
    <row r="617">
      <c r="A617" s="4"/>
      <c r="B617" s="4"/>
      <c r="C617" s="38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</row>
    <row r="618">
      <c r="A618" s="4"/>
      <c r="B618" s="4"/>
      <c r="C618" s="38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</row>
    <row r="619">
      <c r="A619" s="4"/>
      <c r="B619" s="4"/>
      <c r="C619" s="38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</row>
    <row r="620">
      <c r="A620" s="4"/>
      <c r="B620" s="4"/>
      <c r="C620" s="38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</row>
    <row r="621">
      <c r="A621" s="4"/>
      <c r="B621" s="4"/>
      <c r="C621" s="38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</row>
    <row r="622">
      <c r="A622" s="4"/>
      <c r="B622" s="4"/>
      <c r="C622" s="38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</row>
    <row r="623">
      <c r="A623" s="4"/>
      <c r="B623" s="4"/>
      <c r="C623" s="38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</row>
    <row r="624">
      <c r="A624" s="4"/>
      <c r="B624" s="4"/>
      <c r="C624" s="38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</row>
    <row r="625">
      <c r="A625" s="4"/>
      <c r="B625" s="4"/>
      <c r="C625" s="38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</row>
    <row r="626">
      <c r="A626" s="4"/>
      <c r="B626" s="4"/>
      <c r="C626" s="38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</row>
    <row r="627">
      <c r="A627" s="4"/>
      <c r="B627" s="4"/>
      <c r="C627" s="38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</row>
    <row r="628">
      <c r="A628" s="4"/>
      <c r="B628" s="4"/>
      <c r="C628" s="38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</row>
    <row r="629">
      <c r="A629" s="4"/>
      <c r="B629" s="4"/>
      <c r="C629" s="38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</row>
    <row r="630">
      <c r="A630" s="4"/>
      <c r="B630" s="4"/>
      <c r="C630" s="38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</row>
    <row r="631">
      <c r="A631" s="4"/>
      <c r="B631" s="4"/>
      <c r="C631" s="38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</row>
    <row r="632">
      <c r="A632" s="4"/>
      <c r="B632" s="4"/>
      <c r="C632" s="38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</row>
    <row r="633">
      <c r="A633" s="4"/>
      <c r="B633" s="4"/>
      <c r="C633" s="38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</row>
    <row r="634">
      <c r="A634" s="4"/>
      <c r="B634" s="4"/>
      <c r="C634" s="38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</row>
    <row r="635">
      <c r="A635" s="4"/>
      <c r="B635" s="4"/>
      <c r="C635" s="38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</row>
    <row r="636">
      <c r="A636" s="4"/>
      <c r="B636" s="4"/>
      <c r="C636" s="38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</row>
    <row r="637">
      <c r="A637" s="4"/>
      <c r="B637" s="4"/>
      <c r="C637" s="38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</row>
    <row r="638">
      <c r="A638" s="4"/>
      <c r="B638" s="4"/>
      <c r="C638" s="38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</row>
    <row r="639">
      <c r="A639" s="4"/>
      <c r="B639" s="4"/>
      <c r="C639" s="38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</row>
    <row r="640">
      <c r="A640" s="4"/>
      <c r="B640" s="4"/>
      <c r="C640" s="38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</row>
    <row r="641">
      <c r="A641" s="4"/>
      <c r="B641" s="4"/>
      <c r="C641" s="38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</row>
    <row r="642">
      <c r="A642" s="4"/>
      <c r="B642" s="4"/>
      <c r="C642" s="38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</row>
    <row r="643">
      <c r="A643" s="4"/>
      <c r="B643" s="4"/>
      <c r="C643" s="38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</row>
    <row r="644">
      <c r="A644" s="4"/>
      <c r="B644" s="4"/>
      <c r="C644" s="38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</row>
    <row r="645">
      <c r="A645" s="4"/>
      <c r="B645" s="4"/>
      <c r="C645" s="38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</row>
    <row r="646">
      <c r="A646" s="4"/>
      <c r="B646" s="4"/>
      <c r="C646" s="38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</row>
    <row r="647">
      <c r="A647" s="4"/>
      <c r="B647" s="4"/>
      <c r="C647" s="38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</row>
    <row r="648">
      <c r="A648" s="4"/>
      <c r="B648" s="4"/>
      <c r="C648" s="38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</row>
    <row r="649">
      <c r="A649" s="4"/>
      <c r="B649" s="4"/>
      <c r="C649" s="38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</row>
    <row r="650">
      <c r="A650" s="4"/>
      <c r="B650" s="4"/>
      <c r="C650" s="38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</row>
    <row r="651">
      <c r="A651" s="4"/>
      <c r="B651" s="4"/>
      <c r="C651" s="38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</row>
    <row r="652">
      <c r="A652" s="4"/>
      <c r="B652" s="4"/>
      <c r="C652" s="38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</row>
    <row r="653">
      <c r="A653" s="4"/>
      <c r="B653" s="4"/>
      <c r="C653" s="38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</row>
    <row r="654">
      <c r="A654" s="4"/>
      <c r="B654" s="4"/>
      <c r="C654" s="38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</row>
    <row r="655">
      <c r="A655" s="4"/>
      <c r="B655" s="4"/>
      <c r="C655" s="38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</row>
    <row r="656">
      <c r="A656" s="4"/>
      <c r="B656" s="4"/>
      <c r="C656" s="38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</row>
    <row r="657">
      <c r="A657" s="4"/>
      <c r="B657" s="4"/>
      <c r="C657" s="38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</row>
    <row r="658">
      <c r="A658" s="4"/>
      <c r="B658" s="4"/>
      <c r="C658" s="38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</row>
    <row r="659">
      <c r="A659" s="4"/>
      <c r="B659" s="4"/>
      <c r="C659" s="38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</row>
    <row r="660">
      <c r="A660" s="4"/>
      <c r="B660" s="4"/>
      <c r="C660" s="38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</row>
    <row r="661">
      <c r="A661" s="4"/>
      <c r="B661" s="4"/>
      <c r="C661" s="38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</row>
    <row r="662">
      <c r="A662" s="4"/>
      <c r="B662" s="4"/>
      <c r="C662" s="38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</row>
    <row r="663">
      <c r="A663" s="4"/>
      <c r="B663" s="4"/>
      <c r="C663" s="38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</row>
    <row r="664">
      <c r="A664" s="4"/>
      <c r="B664" s="4"/>
      <c r="C664" s="38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</row>
    <row r="665">
      <c r="A665" s="4"/>
      <c r="B665" s="4"/>
      <c r="C665" s="38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</row>
    <row r="666">
      <c r="A666" s="4"/>
      <c r="B666" s="4"/>
      <c r="C666" s="38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</row>
    <row r="667">
      <c r="A667" s="4"/>
      <c r="B667" s="4"/>
      <c r="C667" s="38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</row>
    <row r="668">
      <c r="A668" s="4"/>
      <c r="B668" s="4"/>
      <c r="C668" s="38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</row>
    <row r="669">
      <c r="A669" s="4"/>
      <c r="B669" s="4"/>
      <c r="C669" s="38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</row>
    <row r="670">
      <c r="A670" s="4"/>
      <c r="B670" s="4"/>
      <c r="C670" s="38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</row>
    <row r="671">
      <c r="A671" s="4"/>
      <c r="B671" s="4"/>
      <c r="C671" s="38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</row>
    <row r="672">
      <c r="A672" s="4"/>
      <c r="B672" s="4"/>
      <c r="C672" s="38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</row>
    <row r="673">
      <c r="A673" s="4"/>
      <c r="B673" s="4"/>
      <c r="C673" s="38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</row>
    <row r="674">
      <c r="A674" s="4"/>
      <c r="B674" s="4"/>
      <c r="C674" s="38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</row>
    <row r="675">
      <c r="A675" s="4"/>
      <c r="B675" s="4"/>
      <c r="C675" s="38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</row>
    <row r="676">
      <c r="A676" s="4"/>
      <c r="B676" s="4"/>
      <c r="C676" s="38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</row>
    <row r="677">
      <c r="A677" s="4"/>
      <c r="B677" s="4"/>
      <c r="C677" s="38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</row>
    <row r="678">
      <c r="A678" s="4"/>
      <c r="B678" s="4"/>
      <c r="C678" s="38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</row>
    <row r="679">
      <c r="A679" s="4"/>
      <c r="B679" s="4"/>
      <c r="C679" s="38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</row>
    <row r="680">
      <c r="A680" s="4"/>
      <c r="B680" s="4"/>
      <c r="C680" s="38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</row>
    <row r="681">
      <c r="A681" s="4"/>
      <c r="B681" s="4"/>
      <c r="C681" s="38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</row>
    <row r="682">
      <c r="A682" s="4"/>
      <c r="B682" s="4"/>
      <c r="C682" s="38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</row>
    <row r="683">
      <c r="A683" s="4"/>
      <c r="B683" s="4"/>
      <c r="C683" s="38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</row>
    <row r="684">
      <c r="A684" s="4"/>
      <c r="B684" s="4"/>
      <c r="C684" s="38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</row>
    <row r="685">
      <c r="A685" s="4"/>
      <c r="B685" s="4"/>
      <c r="C685" s="38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</row>
    <row r="686">
      <c r="A686" s="4"/>
      <c r="B686" s="4"/>
      <c r="C686" s="38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</row>
    <row r="687">
      <c r="A687" s="4"/>
      <c r="B687" s="4"/>
      <c r="C687" s="38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</row>
    <row r="688">
      <c r="A688" s="4"/>
      <c r="B688" s="4"/>
      <c r="C688" s="38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</row>
    <row r="689">
      <c r="A689" s="4"/>
      <c r="B689" s="4"/>
      <c r="C689" s="38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</row>
    <row r="690">
      <c r="A690" s="4"/>
      <c r="B690" s="4"/>
      <c r="C690" s="38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</row>
    <row r="691">
      <c r="A691" s="4"/>
      <c r="B691" s="4"/>
      <c r="C691" s="38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</row>
    <row r="692">
      <c r="A692" s="4"/>
      <c r="B692" s="4"/>
      <c r="C692" s="38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</row>
    <row r="693">
      <c r="A693" s="4"/>
      <c r="B693" s="4"/>
      <c r="C693" s="38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</row>
    <row r="694">
      <c r="A694" s="4"/>
      <c r="B694" s="4"/>
      <c r="C694" s="38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</row>
    <row r="695">
      <c r="A695" s="4"/>
      <c r="B695" s="4"/>
      <c r="C695" s="38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</row>
    <row r="696">
      <c r="A696" s="4"/>
      <c r="B696" s="4"/>
      <c r="C696" s="38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</row>
    <row r="697">
      <c r="A697" s="4"/>
      <c r="B697" s="4"/>
      <c r="C697" s="38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</row>
    <row r="698">
      <c r="A698" s="4"/>
      <c r="B698" s="4"/>
      <c r="C698" s="38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</row>
    <row r="699">
      <c r="A699" s="4"/>
      <c r="B699" s="4"/>
      <c r="C699" s="38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</row>
    <row r="700">
      <c r="A700" s="4"/>
      <c r="B700" s="4"/>
      <c r="C700" s="38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</row>
    <row r="701">
      <c r="A701" s="4"/>
      <c r="B701" s="4"/>
      <c r="C701" s="38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</row>
    <row r="702">
      <c r="A702" s="4"/>
      <c r="B702" s="4"/>
      <c r="C702" s="38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</row>
    <row r="703">
      <c r="A703" s="4"/>
      <c r="B703" s="4"/>
      <c r="C703" s="38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</row>
    <row r="704">
      <c r="A704" s="4"/>
      <c r="B704" s="4"/>
      <c r="C704" s="38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</row>
    <row r="705">
      <c r="A705" s="4"/>
      <c r="B705" s="4"/>
      <c r="C705" s="38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</row>
    <row r="706">
      <c r="A706" s="4"/>
      <c r="B706" s="4"/>
      <c r="C706" s="38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</row>
    <row r="707">
      <c r="A707" s="4"/>
      <c r="B707" s="4"/>
      <c r="C707" s="38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</row>
    <row r="708">
      <c r="A708" s="4"/>
      <c r="B708" s="4"/>
      <c r="C708" s="38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</row>
    <row r="709">
      <c r="A709" s="4"/>
      <c r="B709" s="4"/>
      <c r="C709" s="38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</row>
    <row r="710">
      <c r="A710" s="4"/>
      <c r="B710" s="4"/>
      <c r="C710" s="38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</row>
    <row r="711">
      <c r="A711" s="4"/>
      <c r="B711" s="4"/>
      <c r="C711" s="38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</row>
    <row r="712">
      <c r="A712" s="4"/>
      <c r="B712" s="4"/>
      <c r="C712" s="38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</row>
    <row r="713">
      <c r="A713" s="4"/>
      <c r="B713" s="4"/>
      <c r="C713" s="38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</row>
    <row r="714">
      <c r="A714" s="4"/>
      <c r="B714" s="4"/>
      <c r="C714" s="38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</row>
    <row r="715">
      <c r="A715" s="4"/>
      <c r="B715" s="4"/>
      <c r="C715" s="38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</row>
    <row r="716">
      <c r="A716" s="4"/>
      <c r="B716" s="4"/>
      <c r="C716" s="38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</row>
    <row r="717">
      <c r="A717" s="4"/>
      <c r="B717" s="4"/>
      <c r="C717" s="38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</row>
    <row r="718">
      <c r="A718" s="4"/>
      <c r="B718" s="4"/>
      <c r="C718" s="38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</row>
    <row r="719">
      <c r="A719" s="4"/>
      <c r="B719" s="4"/>
      <c r="C719" s="38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</row>
    <row r="720">
      <c r="A720" s="4"/>
      <c r="B720" s="4"/>
      <c r="C720" s="38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</row>
    <row r="721">
      <c r="A721" s="4"/>
      <c r="B721" s="4"/>
      <c r="C721" s="38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</row>
    <row r="722">
      <c r="A722" s="4"/>
      <c r="B722" s="4"/>
      <c r="C722" s="38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</row>
    <row r="723">
      <c r="A723" s="4"/>
      <c r="B723" s="4"/>
      <c r="C723" s="38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</row>
    <row r="724">
      <c r="A724" s="4"/>
      <c r="B724" s="4"/>
      <c r="C724" s="38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</row>
    <row r="725">
      <c r="A725" s="4"/>
      <c r="B725" s="4"/>
      <c r="C725" s="38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</row>
    <row r="726">
      <c r="A726" s="4"/>
      <c r="B726" s="4"/>
      <c r="C726" s="38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</row>
    <row r="727">
      <c r="A727" s="4"/>
      <c r="B727" s="4"/>
      <c r="C727" s="38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</row>
    <row r="728">
      <c r="A728" s="4"/>
      <c r="B728" s="4"/>
      <c r="C728" s="38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</row>
    <row r="729">
      <c r="A729" s="4"/>
      <c r="B729" s="4"/>
      <c r="C729" s="38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</row>
    <row r="730">
      <c r="A730" s="4"/>
      <c r="B730" s="4"/>
      <c r="C730" s="38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</row>
    <row r="731">
      <c r="A731" s="4"/>
      <c r="B731" s="4"/>
      <c r="C731" s="38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</row>
    <row r="732">
      <c r="A732" s="4"/>
      <c r="B732" s="4"/>
      <c r="C732" s="38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</row>
    <row r="733">
      <c r="A733" s="4"/>
      <c r="B733" s="4"/>
      <c r="C733" s="38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</row>
    <row r="734">
      <c r="A734" s="4"/>
      <c r="B734" s="4"/>
      <c r="C734" s="38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</row>
    <row r="735">
      <c r="A735" s="4"/>
      <c r="B735" s="4"/>
      <c r="C735" s="38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</row>
    <row r="736">
      <c r="A736" s="4"/>
      <c r="B736" s="4"/>
      <c r="C736" s="38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</row>
    <row r="737">
      <c r="A737" s="4"/>
      <c r="B737" s="4"/>
      <c r="C737" s="38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</row>
    <row r="738">
      <c r="A738" s="4"/>
      <c r="B738" s="4"/>
      <c r="C738" s="38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</row>
    <row r="739">
      <c r="A739" s="4"/>
      <c r="B739" s="4"/>
      <c r="C739" s="38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</row>
    <row r="740">
      <c r="A740" s="4"/>
      <c r="B740" s="4"/>
      <c r="C740" s="38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</row>
    <row r="741">
      <c r="A741" s="4"/>
      <c r="B741" s="4"/>
      <c r="C741" s="38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</row>
    <row r="742">
      <c r="A742" s="4"/>
      <c r="B742" s="4"/>
      <c r="C742" s="38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</row>
    <row r="743">
      <c r="A743" s="4"/>
      <c r="B743" s="4"/>
      <c r="C743" s="38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</row>
    <row r="744">
      <c r="A744" s="4"/>
      <c r="B744" s="4"/>
      <c r="C744" s="38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</row>
    <row r="745">
      <c r="A745" s="4"/>
      <c r="B745" s="4"/>
      <c r="C745" s="38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</row>
    <row r="746">
      <c r="A746" s="4"/>
      <c r="B746" s="4"/>
      <c r="C746" s="38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</row>
    <row r="747">
      <c r="A747" s="4"/>
      <c r="B747" s="4"/>
      <c r="C747" s="38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</row>
    <row r="748">
      <c r="A748" s="4"/>
      <c r="B748" s="4"/>
      <c r="C748" s="38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</row>
    <row r="749">
      <c r="A749" s="4"/>
      <c r="B749" s="4"/>
      <c r="C749" s="38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</row>
    <row r="750">
      <c r="A750" s="4"/>
      <c r="B750" s="4"/>
      <c r="C750" s="38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</row>
    <row r="751">
      <c r="A751" s="4"/>
      <c r="B751" s="4"/>
      <c r="C751" s="38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</row>
    <row r="752">
      <c r="A752" s="4"/>
      <c r="B752" s="4"/>
      <c r="C752" s="38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</row>
    <row r="753">
      <c r="A753" s="4"/>
      <c r="B753" s="4"/>
      <c r="C753" s="38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</row>
    <row r="754">
      <c r="A754" s="4"/>
      <c r="B754" s="4"/>
      <c r="C754" s="38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</row>
    <row r="755">
      <c r="A755" s="4"/>
      <c r="B755" s="4"/>
      <c r="C755" s="38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</row>
    <row r="756">
      <c r="A756" s="4"/>
      <c r="B756" s="4"/>
      <c r="C756" s="38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</row>
    <row r="757">
      <c r="A757" s="4"/>
      <c r="B757" s="4"/>
      <c r="C757" s="38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</row>
    <row r="758">
      <c r="A758" s="4"/>
      <c r="B758" s="4"/>
      <c r="C758" s="38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</row>
    <row r="759">
      <c r="A759" s="4"/>
      <c r="B759" s="4"/>
      <c r="C759" s="38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</row>
    <row r="760">
      <c r="A760" s="4"/>
      <c r="B760" s="4"/>
      <c r="C760" s="38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</row>
    <row r="761">
      <c r="A761" s="4"/>
      <c r="B761" s="4"/>
      <c r="C761" s="38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</row>
    <row r="762">
      <c r="A762" s="4"/>
      <c r="B762" s="4"/>
      <c r="C762" s="38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</row>
    <row r="763">
      <c r="A763" s="4"/>
      <c r="B763" s="4"/>
      <c r="C763" s="38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</row>
    <row r="764">
      <c r="A764" s="4"/>
      <c r="B764" s="4"/>
      <c r="C764" s="38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</row>
    <row r="765">
      <c r="A765" s="4"/>
      <c r="B765" s="4"/>
      <c r="C765" s="38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</row>
    <row r="766">
      <c r="A766" s="4"/>
      <c r="B766" s="4"/>
      <c r="C766" s="38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</row>
    <row r="767">
      <c r="A767" s="4"/>
      <c r="B767" s="4"/>
      <c r="C767" s="38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</row>
    <row r="768">
      <c r="A768" s="4"/>
      <c r="B768" s="4"/>
      <c r="C768" s="38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</row>
    <row r="769">
      <c r="A769" s="4"/>
      <c r="B769" s="4"/>
      <c r="C769" s="38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</row>
    <row r="770">
      <c r="A770" s="4"/>
      <c r="B770" s="4"/>
      <c r="C770" s="38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</row>
    <row r="771">
      <c r="A771" s="4"/>
      <c r="B771" s="4"/>
      <c r="C771" s="38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</row>
    <row r="772">
      <c r="A772" s="4"/>
      <c r="B772" s="4"/>
      <c r="C772" s="38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</row>
    <row r="773">
      <c r="A773" s="4"/>
      <c r="B773" s="4"/>
      <c r="C773" s="38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</row>
    <row r="774">
      <c r="A774" s="4"/>
      <c r="B774" s="4"/>
      <c r="C774" s="38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</row>
    <row r="775">
      <c r="A775" s="4"/>
      <c r="B775" s="4"/>
      <c r="C775" s="38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</row>
    <row r="776">
      <c r="A776" s="4"/>
      <c r="B776" s="4"/>
      <c r="C776" s="38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</row>
    <row r="777">
      <c r="A777" s="4"/>
      <c r="B777" s="4"/>
      <c r="C777" s="38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</row>
    <row r="778">
      <c r="A778" s="4"/>
      <c r="B778" s="4"/>
      <c r="C778" s="38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</row>
    <row r="779">
      <c r="A779" s="4"/>
      <c r="B779" s="4"/>
      <c r="C779" s="38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</row>
    <row r="780">
      <c r="A780" s="4"/>
      <c r="B780" s="4"/>
      <c r="C780" s="38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</row>
    <row r="781">
      <c r="A781" s="4"/>
      <c r="B781" s="4"/>
      <c r="C781" s="38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</row>
    <row r="782">
      <c r="A782" s="4"/>
      <c r="B782" s="4"/>
      <c r="C782" s="38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</row>
    <row r="783">
      <c r="A783" s="4"/>
      <c r="B783" s="4"/>
      <c r="C783" s="38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</row>
    <row r="784">
      <c r="A784" s="4"/>
      <c r="B784" s="4"/>
      <c r="C784" s="38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</row>
    <row r="785">
      <c r="A785" s="4"/>
      <c r="B785" s="4"/>
      <c r="C785" s="38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</row>
    <row r="786">
      <c r="A786" s="4"/>
      <c r="B786" s="4"/>
      <c r="C786" s="38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</row>
    <row r="787">
      <c r="A787" s="4"/>
      <c r="B787" s="4"/>
      <c r="C787" s="38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</row>
    <row r="788">
      <c r="A788" s="4"/>
      <c r="B788" s="4"/>
      <c r="C788" s="38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</row>
    <row r="789">
      <c r="A789" s="4"/>
      <c r="B789" s="4"/>
      <c r="C789" s="38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</row>
    <row r="790">
      <c r="A790" s="4"/>
      <c r="B790" s="4"/>
      <c r="C790" s="38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</row>
    <row r="791">
      <c r="A791" s="4"/>
      <c r="B791" s="4"/>
      <c r="C791" s="38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</row>
    <row r="792">
      <c r="A792" s="4"/>
      <c r="B792" s="4"/>
      <c r="C792" s="38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</row>
    <row r="793">
      <c r="A793" s="4"/>
      <c r="B793" s="4"/>
      <c r="C793" s="38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</row>
    <row r="794">
      <c r="A794" s="4"/>
      <c r="B794" s="4"/>
      <c r="C794" s="38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</row>
    <row r="795">
      <c r="A795" s="4"/>
      <c r="B795" s="4"/>
      <c r="C795" s="38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</row>
    <row r="796">
      <c r="A796" s="4"/>
      <c r="B796" s="4"/>
      <c r="C796" s="38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</row>
    <row r="797">
      <c r="A797" s="4"/>
      <c r="B797" s="4"/>
      <c r="C797" s="38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</row>
    <row r="798">
      <c r="A798" s="4"/>
      <c r="B798" s="4"/>
      <c r="C798" s="38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</row>
    <row r="799">
      <c r="A799" s="4"/>
      <c r="B799" s="4"/>
      <c r="C799" s="38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</row>
    <row r="800">
      <c r="A800" s="4"/>
      <c r="B800" s="4"/>
      <c r="C800" s="38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</row>
    <row r="801">
      <c r="A801" s="4"/>
      <c r="B801" s="4"/>
      <c r="C801" s="38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</row>
    <row r="802">
      <c r="A802" s="4"/>
      <c r="B802" s="4"/>
      <c r="C802" s="38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</row>
    <row r="803">
      <c r="A803" s="4"/>
      <c r="B803" s="4"/>
      <c r="C803" s="38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</row>
    <row r="804">
      <c r="A804" s="4"/>
      <c r="B804" s="4"/>
      <c r="C804" s="38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</row>
    <row r="805">
      <c r="A805" s="4"/>
      <c r="B805" s="4"/>
      <c r="C805" s="38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</row>
    <row r="806">
      <c r="A806" s="4"/>
      <c r="B806" s="4"/>
      <c r="C806" s="38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</row>
    <row r="807">
      <c r="A807" s="4"/>
      <c r="B807" s="4"/>
      <c r="C807" s="38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</row>
    <row r="808">
      <c r="A808" s="4"/>
      <c r="B808" s="4"/>
      <c r="C808" s="38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</row>
    <row r="809">
      <c r="A809" s="4"/>
      <c r="B809" s="4"/>
      <c r="C809" s="38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</row>
    <row r="810">
      <c r="A810" s="4"/>
      <c r="B810" s="4"/>
      <c r="C810" s="38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</row>
    <row r="811">
      <c r="A811" s="4"/>
      <c r="B811" s="4"/>
      <c r="C811" s="38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</row>
    <row r="812">
      <c r="A812" s="4"/>
      <c r="B812" s="4"/>
      <c r="C812" s="38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</row>
    <row r="813">
      <c r="A813" s="4"/>
      <c r="B813" s="4"/>
      <c r="C813" s="38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</row>
    <row r="814">
      <c r="A814" s="4"/>
      <c r="B814" s="4"/>
      <c r="C814" s="38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</row>
    <row r="815">
      <c r="A815" s="4"/>
      <c r="B815" s="4"/>
      <c r="C815" s="38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</row>
    <row r="816">
      <c r="A816" s="4"/>
      <c r="B816" s="4"/>
      <c r="C816" s="38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</row>
    <row r="817">
      <c r="A817" s="4"/>
      <c r="B817" s="4"/>
      <c r="C817" s="38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</row>
    <row r="818">
      <c r="A818" s="4"/>
      <c r="B818" s="4"/>
      <c r="C818" s="38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</row>
    <row r="819">
      <c r="A819" s="4"/>
      <c r="B819" s="4"/>
      <c r="C819" s="38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</row>
    <row r="820">
      <c r="A820" s="4"/>
      <c r="B820" s="4"/>
      <c r="C820" s="38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</row>
    <row r="821">
      <c r="A821" s="4"/>
      <c r="B821" s="4"/>
      <c r="C821" s="38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</row>
    <row r="822">
      <c r="A822" s="4"/>
      <c r="B822" s="4"/>
      <c r="C822" s="38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</row>
    <row r="823">
      <c r="A823" s="4"/>
      <c r="B823" s="4"/>
      <c r="C823" s="38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</row>
    <row r="824">
      <c r="A824" s="4"/>
      <c r="B824" s="4"/>
      <c r="C824" s="38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</row>
    <row r="825">
      <c r="A825" s="4"/>
      <c r="B825" s="4"/>
      <c r="C825" s="38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</row>
    <row r="826">
      <c r="A826" s="4"/>
      <c r="B826" s="4"/>
      <c r="C826" s="38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</row>
    <row r="827">
      <c r="A827" s="4"/>
      <c r="B827" s="4"/>
      <c r="C827" s="38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</row>
    <row r="828">
      <c r="A828" s="4"/>
      <c r="B828" s="4"/>
      <c r="C828" s="38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</row>
    <row r="829">
      <c r="A829" s="4"/>
      <c r="B829" s="4"/>
      <c r="C829" s="38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</row>
    <row r="830">
      <c r="A830" s="4"/>
      <c r="B830" s="4"/>
      <c r="C830" s="38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</row>
    <row r="831">
      <c r="A831" s="4"/>
      <c r="B831" s="4"/>
      <c r="C831" s="38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</row>
    <row r="832">
      <c r="A832" s="4"/>
      <c r="B832" s="4"/>
      <c r="C832" s="38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</row>
    <row r="833">
      <c r="A833" s="4"/>
      <c r="B833" s="4"/>
      <c r="C833" s="38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</row>
    <row r="834">
      <c r="A834" s="4"/>
      <c r="B834" s="4"/>
      <c r="C834" s="38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</row>
    <row r="835">
      <c r="A835" s="4"/>
      <c r="B835" s="4"/>
      <c r="C835" s="38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</row>
    <row r="836">
      <c r="A836" s="4"/>
      <c r="B836" s="4"/>
      <c r="C836" s="38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</row>
    <row r="837">
      <c r="A837" s="4"/>
      <c r="B837" s="4"/>
      <c r="C837" s="38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</row>
    <row r="838">
      <c r="A838" s="4"/>
      <c r="B838" s="4"/>
      <c r="C838" s="38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</row>
    <row r="839">
      <c r="A839" s="4"/>
      <c r="B839" s="4"/>
      <c r="C839" s="38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</row>
    <row r="840">
      <c r="A840" s="4"/>
      <c r="B840" s="4"/>
      <c r="C840" s="38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</row>
    <row r="841">
      <c r="A841" s="4"/>
      <c r="B841" s="4"/>
      <c r="C841" s="38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</row>
    <row r="842">
      <c r="A842" s="4"/>
      <c r="B842" s="4"/>
      <c r="C842" s="38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</row>
    <row r="843">
      <c r="A843" s="4"/>
      <c r="B843" s="4"/>
      <c r="C843" s="38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</row>
    <row r="844">
      <c r="A844" s="4"/>
      <c r="B844" s="4"/>
      <c r="C844" s="38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</row>
    <row r="845">
      <c r="A845" s="4"/>
      <c r="B845" s="4"/>
      <c r="C845" s="38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</row>
    <row r="846">
      <c r="A846" s="4"/>
      <c r="B846" s="4"/>
      <c r="C846" s="38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</row>
    <row r="847">
      <c r="A847" s="4"/>
      <c r="B847" s="4"/>
      <c r="C847" s="38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</row>
    <row r="848">
      <c r="A848" s="4"/>
      <c r="B848" s="4"/>
      <c r="C848" s="38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</row>
    <row r="849">
      <c r="A849" s="4"/>
      <c r="B849" s="4"/>
      <c r="C849" s="38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</row>
    <row r="850">
      <c r="A850" s="4"/>
      <c r="B850" s="4"/>
      <c r="C850" s="38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</row>
    <row r="851">
      <c r="A851" s="4"/>
      <c r="B851" s="4"/>
      <c r="C851" s="38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</row>
    <row r="852">
      <c r="A852" s="4"/>
      <c r="B852" s="4"/>
      <c r="C852" s="38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</row>
    <row r="853">
      <c r="A853" s="4"/>
      <c r="B853" s="4"/>
      <c r="C853" s="38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</row>
    <row r="854">
      <c r="A854" s="4"/>
      <c r="B854" s="4"/>
      <c r="C854" s="38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</row>
    <row r="855">
      <c r="A855" s="4"/>
      <c r="B855" s="4"/>
      <c r="C855" s="38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</row>
    <row r="856">
      <c r="A856" s="4"/>
      <c r="B856" s="4"/>
      <c r="C856" s="38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</row>
    <row r="857">
      <c r="A857" s="4"/>
      <c r="B857" s="4"/>
      <c r="C857" s="38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</row>
    <row r="858">
      <c r="A858" s="4"/>
      <c r="B858" s="4"/>
      <c r="C858" s="38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</row>
    <row r="859">
      <c r="A859" s="4"/>
      <c r="B859" s="4"/>
      <c r="C859" s="38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</row>
    <row r="860">
      <c r="A860" s="4"/>
      <c r="B860" s="4"/>
      <c r="C860" s="38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</row>
    <row r="861">
      <c r="A861" s="4"/>
      <c r="B861" s="4"/>
      <c r="C861" s="38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</row>
    <row r="862">
      <c r="A862" s="4"/>
      <c r="B862" s="4"/>
      <c r="C862" s="38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</row>
    <row r="863">
      <c r="A863" s="4"/>
      <c r="B863" s="4"/>
      <c r="C863" s="38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</row>
    <row r="864">
      <c r="A864" s="4"/>
      <c r="B864" s="4"/>
      <c r="C864" s="38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</row>
    <row r="865">
      <c r="A865" s="4"/>
      <c r="B865" s="4"/>
      <c r="C865" s="38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</row>
    <row r="866">
      <c r="A866" s="4"/>
      <c r="B866" s="4"/>
      <c r="C866" s="38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</row>
    <row r="867">
      <c r="A867" s="4"/>
      <c r="B867" s="4"/>
      <c r="C867" s="38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</row>
    <row r="868">
      <c r="A868" s="4"/>
      <c r="B868" s="4"/>
      <c r="C868" s="38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</row>
    <row r="869">
      <c r="A869" s="4"/>
      <c r="B869" s="4"/>
      <c r="C869" s="38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</row>
    <row r="870">
      <c r="A870" s="4"/>
      <c r="B870" s="4"/>
      <c r="C870" s="38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</row>
    <row r="871">
      <c r="A871" s="4"/>
      <c r="B871" s="4"/>
      <c r="C871" s="38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</row>
    <row r="872">
      <c r="A872" s="4"/>
      <c r="B872" s="4"/>
      <c r="C872" s="38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</row>
    <row r="873">
      <c r="A873" s="4"/>
      <c r="B873" s="4"/>
      <c r="C873" s="38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</row>
    <row r="874">
      <c r="A874" s="4"/>
      <c r="B874" s="4"/>
      <c r="C874" s="38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</row>
    <row r="875">
      <c r="A875" s="4"/>
      <c r="B875" s="4"/>
      <c r="C875" s="38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</row>
    <row r="876">
      <c r="A876" s="4"/>
      <c r="B876" s="4"/>
      <c r="C876" s="38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</row>
    <row r="877">
      <c r="A877" s="4"/>
      <c r="B877" s="4"/>
      <c r="C877" s="38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</row>
    <row r="878">
      <c r="A878" s="4"/>
      <c r="B878" s="4"/>
      <c r="C878" s="38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</row>
    <row r="879">
      <c r="A879" s="4"/>
      <c r="B879" s="4"/>
      <c r="C879" s="38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</row>
    <row r="880">
      <c r="A880" s="4"/>
      <c r="B880" s="4"/>
      <c r="C880" s="38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</row>
    <row r="881">
      <c r="A881" s="4"/>
      <c r="B881" s="4"/>
      <c r="C881" s="38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</row>
    <row r="882">
      <c r="A882" s="4"/>
      <c r="B882" s="4"/>
      <c r="C882" s="38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</row>
    <row r="883">
      <c r="A883" s="4"/>
      <c r="B883" s="4"/>
      <c r="C883" s="38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</row>
    <row r="884">
      <c r="A884" s="4"/>
      <c r="B884" s="4"/>
      <c r="C884" s="38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</row>
    <row r="885">
      <c r="A885" s="4"/>
      <c r="B885" s="4"/>
      <c r="C885" s="38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</row>
    <row r="886">
      <c r="A886" s="4"/>
      <c r="B886" s="4"/>
      <c r="C886" s="38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</row>
    <row r="887">
      <c r="A887" s="4"/>
      <c r="B887" s="4"/>
      <c r="C887" s="38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</row>
    <row r="888">
      <c r="A888" s="4"/>
      <c r="B888" s="4"/>
      <c r="C888" s="38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</row>
    <row r="889">
      <c r="A889" s="4"/>
      <c r="B889" s="4"/>
      <c r="C889" s="38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</row>
    <row r="890">
      <c r="A890" s="4"/>
      <c r="B890" s="4"/>
      <c r="C890" s="38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</row>
    <row r="891">
      <c r="A891" s="4"/>
      <c r="B891" s="4"/>
      <c r="C891" s="38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</row>
    <row r="892">
      <c r="A892" s="4"/>
      <c r="B892" s="4"/>
      <c r="C892" s="38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</row>
    <row r="893">
      <c r="A893" s="4"/>
      <c r="B893" s="4"/>
      <c r="C893" s="38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</row>
    <row r="894">
      <c r="A894" s="4"/>
      <c r="B894" s="4"/>
      <c r="C894" s="38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</row>
    <row r="895">
      <c r="A895" s="4"/>
      <c r="B895" s="4"/>
      <c r="C895" s="38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</row>
    <row r="896">
      <c r="A896" s="4"/>
      <c r="B896" s="4"/>
      <c r="C896" s="38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</row>
    <row r="897">
      <c r="A897" s="4"/>
      <c r="B897" s="4"/>
      <c r="C897" s="38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</row>
    <row r="898">
      <c r="A898" s="4"/>
      <c r="B898" s="4"/>
      <c r="C898" s="38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</row>
    <row r="899">
      <c r="A899" s="4"/>
      <c r="B899" s="4"/>
      <c r="C899" s="38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</row>
    <row r="900">
      <c r="A900" s="4"/>
      <c r="B900" s="4"/>
      <c r="C900" s="38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</row>
    <row r="901">
      <c r="A901" s="4"/>
      <c r="B901" s="4"/>
      <c r="C901" s="38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</row>
    <row r="902">
      <c r="A902" s="4"/>
      <c r="B902" s="4"/>
      <c r="C902" s="38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</row>
    <row r="903">
      <c r="A903" s="4"/>
      <c r="B903" s="4"/>
      <c r="C903" s="38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</row>
    <row r="904">
      <c r="A904" s="4"/>
      <c r="B904" s="4"/>
      <c r="C904" s="38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</row>
    <row r="905">
      <c r="A905" s="4"/>
      <c r="B905" s="4"/>
      <c r="C905" s="38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</row>
    <row r="906">
      <c r="A906" s="4"/>
      <c r="B906" s="4"/>
      <c r="C906" s="38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</row>
    <row r="907">
      <c r="A907" s="4"/>
      <c r="B907" s="4"/>
      <c r="C907" s="38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</row>
    <row r="908">
      <c r="A908" s="4"/>
      <c r="B908" s="4"/>
      <c r="C908" s="38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</row>
    <row r="909">
      <c r="A909" s="4"/>
      <c r="B909" s="4"/>
      <c r="C909" s="38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</row>
    <row r="910">
      <c r="A910" s="4"/>
      <c r="B910" s="4"/>
      <c r="C910" s="38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</row>
    <row r="911">
      <c r="A911" s="4"/>
      <c r="B911" s="4"/>
      <c r="C911" s="38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</row>
    <row r="912">
      <c r="A912" s="4"/>
      <c r="B912" s="4"/>
      <c r="C912" s="38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</row>
    <row r="913">
      <c r="A913" s="4"/>
      <c r="B913" s="4"/>
      <c r="C913" s="38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</row>
    <row r="914">
      <c r="A914" s="4"/>
      <c r="B914" s="4"/>
      <c r="C914" s="38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</row>
    <row r="915">
      <c r="A915" s="4"/>
      <c r="B915" s="4"/>
      <c r="C915" s="38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</row>
    <row r="916">
      <c r="A916" s="4"/>
      <c r="B916" s="4"/>
      <c r="C916" s="38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</row>
    <row r="917">
      <c r="A917" s="4"/>
      <c r="B917" s="4"/>
      <c r="C917" s="38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</row>
    <row r="918">
      <c r="A918" s="4"/>
      <c r="B918" s="4"/>
      <c r="C918" s="38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</row>
    <row r="919">
      <c r="A919" s="4"/>
      <c r="B919" s="4"/>
      <c r="C919" s="38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</row>
    <row r="920">
      <c r="A920" s="4"/>
      <c r="B920" s="4"/>
      <c r="C920" s="38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</row>
    <row r="921">
      <c r="A921" s="4"/>
      <c r="B921" s="4"/>
      <c r="C921" s="38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</row>
    <row r="922">
      <c r="A922" s="4"/>
      <c r="B922" s="4"/>
      <c r="C922" s="38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</row>
    <row r="923">
      <c r="A923" s="4"/>
      <c r="B923" s="4"/>
      <c r="C923" s="38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</row>
    <row r="924">
      <c r="A924" s="4"/>
      <c r="B924" s="4"/>
      <c r="C924" s="38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</row>
    <row r="925">
      <c r="A925" s="4"/>
      <c r="B925" s="4"/>
      <c r="C925" s="38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</row>
    <row r="926">
      <c r="A926" s="4"/>
      <c r="B926" s="4"/>
      <c r="C926" s="38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</row>
    <row r="927">
      <c r="A927" s="4"/>
      <c r="B927" s="4"/>
      <c r="C927" s="38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</row>
    <row r="928">
      <c r="A928" s="4"/>
      <c r="B928" s="4"/>
      <c r="C928" s="38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</row>
    <row r="929">
      <c r="A929" s="4"/>
      <c r="B929" s="4"/>
      <c r="C929" s="38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</row>
    <row r="930">
      <c r="A930" s="4"/>
      <c r="B930" s="4"/>
      <c r="C930" s="38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</row>
    <row r="931">
      <c r="A931" s="4"/>
      <c r="B931" s="4"/>
      <c r="C931" s="38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</row>
    <row r="932">
      <c r="A932" s="4"/>
      <c r="B932" s="4"/>
      <c r="C932" s="38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</row>
    <row r="933">
      <c r="A933" s="4"/>
      <c r="B933" s="4"/>
      <c r="C933" s="38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</row>
    <row r="934">
      <c r="A934" s="4"/>
      <c r="B934" s="4"/>
      <c r="C934" s="38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</row>
    <row r="935">
      <c r="A935" s="4"/>
      <c r="B935" s="4"/>
      <c r="C935" s="38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</row>
    <row r="936">
      <c r="A936" s="4"/>
      <c r="B936" s="4"/>
      <c r="C936" s="38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</row>
    <row r="937">
      <c r="A937" s="4"/>
      <c r="B937" s="4"/>
      <c r="C937" s="38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</row>
    <row r="938">
      <c r="A938" s="4"/>
      <c r="B938" s="4"/>
      <c r="C938" s="38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</row>
    <row r="939">
      <c r="A939" s="4"/>
      <c r="B939" s="4"/>
      <c r="C939" s="38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</row>
    <row r="940">
      <c r="A940" s="4"/>
      <c r="B940" s="4"/>
      <c r="C940" s="38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</row>
    <row r="941">
      <c r="A941" s="4"/>
      <c r="B941" s="4"/>
      <c r="C941" s="38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</row>
    <row r="942">
      <c r="A942" s="4"/>
      <c r="B942" s="4"/>
      <c r="C942" s="38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</row>
    <row r="943">
      <c r="A943" s="4"/>
      <c r="B943" s="4"/>
      <c r="C943" s="38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</row>
    <row r="944">
      <c r="A944" s="4"/>
      <c r="B944" s="4"/>
      <c r="C944" s="38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</row>
    <row r="945">
      <c r="A945" s="4"/>
      <c r="B945" s="4"/>
      <c r="C945" s="38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</row>
    <row r="946">
      <c r="A946" s="4"/>
      <c r="B946" s="4"/>
      <c r="C946" s="38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</row>
    <row r="947">
      <c r="A947" s="4"/>
      <c r="B947" s="4"/>
      <c r="C947" s="38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</row>
    <row r="948">
      <c r="A948" s="4"/>
      <c r="B948" s="4"/>
      <c r="C948" s="38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</row>
    <row r="949">
      <c r="A949" s="4"/>
      <c r="B949" s="4"/>
      <c r="C949" s="38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</row>
    <row r="950">
      <c r="A950" s="4"/>
      <c r="B950" s="4"/>
      <c r="C950" s="38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</row>
    <row r="951">
      <c r="A951" s="4"/>
      <c r="B951" s="4"/>
      <c r="C951" s="38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</row>
    <row r="952">
      <c r="A952" s="4"/>
      <c r="B952" s="4"/>
      <c r="C952" s="38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</row>
    <row r="953">
      <c r="A953" s="4"/>
      <c r="B953" s="4"/>
      <c r="C953" s="38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</row>
    <row r="954">
      <c r="A954" s="4"/>
      <c r="B954" s="4"/>
      <c r="C954" s="38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</row>
    <row r="955">
      <c r="A955" s="4"/>
      <c r="B955" s="4"/>
      <c r="C955" s="38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</row>
    <row r="956">
      <c r="A956" s="4"/>
      <c r="B956" s="4"/>
      <c r="C956" s="38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</row>
    <row r="957">
      <c r="A957" s="4"/>
      <c r="B957" s="4"/>
      <c r="C957" s="38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</row>
    <row r="958">
      <c r="A958" s="4"/>
      <c r="B958" s="4"/>
      <c r="C958" s="38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</row>
    <row r="959">
      <c r="A959" s="4"/>
      <c r="B959" s="4"/>
      <c r="C959" s="38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</row>
    <row r="960">
      <c r="A960" s="4"/>
      <c r="B960" s="4"/>
      <c r="C960" s="38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</row>
    <row r="961">
      <c r="A961" s="4"/>
      <c r="B961" s="4"/>
      <c r="C961" s="38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</row>
    <row r="962">
      <c r="A962" s="4"/>
      <c r="B962" s="4"/>
      <c r="C962" s="38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</row>
    <row r="963">
      <c r="A963" s="4"/>
      <c r="B963" s="4"/>
      <c r="C963" s="38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</row>
    <row r="964">
      <c r="A964" s="4"/>
      <c r="B964" s="4"/>
      <c r="C964" s="38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</row>
    <row r="965">
      <c r="A965" s="4"/>
      <c r="B965" s="4"/>
      <c r="C965" s="38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</row>
    <row r="966">
      <c r="A966" s="4"/>
      <c r="B966" s="4"/>
      <c r="C966" s="38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</row>
    <row r="967">
      <c r="A967" s="4"/>
      <c r="B967" s="4"/>
      <c r="C967" s="38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</row>
    <row r="968">
      <c r="A968" s="4"/>
      <c r="B968" s="4"/>
      <c r="C968" s="38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</row>
    <row r="969">
      <c r="A969" s="4"/>
      <c r="B969" s="4"/>
      <c r="C969" s="38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</row>
    <row r="970">
      <c r="A970" s="4"/>
      <c r="B970" s="4"/>
      <c r="C970" s="38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</row>
    <row r="971">
      <c r="A971" s="4"/>
      <c r="B971" s="4"/>
      <c r="C971" s="38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</row>
    <row r="972">
      <c r="A972" s="4"/>
      <c r="B972" s="4"/>
      <c r="C972" s="38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</row>
    <row r="973">
      <c r="A973" s="4"/>
      <c r="B973" s="4"/>
      <c r="C973" s="38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</row>
    <row r="974">
      <c r="A974" s="4"/>
      <c r="B974" s="4"/>
      <c r="C974" s="38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</row>
    <row r="975">
      <c r="A975" s="4"/>
      <c r="B975" s="4"/>
      <c r="C975" s="38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</row>
    <row r="976">
      <c r="A976" s="4"/>
      <c r="B976" s="4"/>
      <c r="C976" s="38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</row>
    <row r="977">
      <c r="A977" s="4"/>
      <c r="B977" s="4"/>
      <c r="C977" s="38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</row>
    <row r="978">
      <c r="A978" s="4"/>
      <c r="B978" s="4"/>
      <c r="C978" s="38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</row>
    <row r="979">
      <c r="A979" s="4"/>
      <c r="B979" s="4"/>
      <c r="C979" s="38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</row>
    <row r="980">
      <c r="A980" s="4"/>
      <c r="B980" s="4"/>
      <c r="C980" s="38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</row>
    <row r="981">
      <c r="A981" s="4"/>
      <c r="B981" s="4"/>
      <c r="C981" s="38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</row>
    <row r="982">
      <c r="A982" s="4"/>
      <c r="B982" s="4"/>
      <c r="C982" s="38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</row>
    <row r="983">
      <c r="A983" s="4"/>
      <c r="B983" s="4"/>
      <c r="C983" s="38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</row>
    <row r="984">
      <c r="A984" s="4"/>
      <c r="B984" s="4"/>
      <c r="C984" s="38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</row>
    <row r="985">
      <c r="A985" s="4"/>
      <c r="B985" s="4"/>
      <c r="C985" s="38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</row>
    <row r="986">
      <c r="A986" s="4"/>
      <c r="B986" s="4"/>
      <c r="C986" s="38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</row>
    <row r="987">
      <c r="A987" s="4"/>
      <c r="B987" s="4"/>
      <c r="C987" s="38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</row>
    <row r="988">
      <c r="A988" s="4"/>
      <c r="B988" s="4"/>
      <c r="C988" s="38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</row>
    <row r="989">
      <c r="A989" s="4"/>
      <c r="B989" s="4"/>
      <c r="C989" s="38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</row>
    <row r="990">
      <c r="A990" s="4"/>
      <c r="B990" s="4"/>
      <c r="C990" s="38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</row>
    <row r="991">
      <c r="A991" s="4"/>
      <c r="B991" s="4"/>
      <c r="C991" s="38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</row>
    <row r="992">
      <c r="A992" s="4"/>
      <c r="B992" s="4"/>
      <c r="C992" s="38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</row>
    <row r="993">
      <c r="A993" s="4"/>
      <c r="B993" s="4"/>
      <c r="C993" s="38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</row>
    <row r="994">
      <c r="A994" s="4"/>
      <c r="B994" s="4"/>
      <c r="C994" s="38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</row>
    <row r="995">
      <c r="A995" s="4"/>
      <c r="B995" s="4"/>
      <c r="C995" s="38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</row>
    <row r="996">
      <c r="A996" s="4"/>
      <c r="B996" s="4"/>
      <c r="C996" s="38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</row>
    <row r="997">
      <c r="A997" s="4"/>
      <c r="B997" s="4"/>
      <c r="C997" s="38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</row>
    <row r="998">
      <c r="A998" s="4"/>
      <c r="B998" s="4"/>
      <c r="C998" s="38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</row>
    <row r="999">
      <c r="A999" s="4"/>
      <c r="B999" s="4"/>
      <c r="C999" s="38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</row>
    <row r="1000">
      <c r="A1000" s="4"/>
      <c r="B1000" s="4"/>
      <c r="C1000" s="38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</row>
    <row r="1001">
      <c r="A1001" s="4"/>
      <c r="B1001" s="4"/>
      <c r="C1001" s="38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</row>
    <row r="1002">
      <c r="A1002" s="4"/>
      <c r="B1002" s="4"/>
      <c r="C1002" s="38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</row>
  </sheetData>
  <mergeCells count="16">
    <mergeCell ref="E2:E4"/>
    <mergeCell ref="F3:F4"/>
    <mergeCell ref="G3:H3"/>
    <mergeCell ref="I3:J3"/>
    <mergeCell ref="K3:K4"/>
    <mergeCell ref="O3:O4"/>
    <mergeCell ref="F43:O43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35.38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</cols>
  <sheetData>
    <row r="1" ht="45.0" customHeight="1">
      <c r="A1" s="1" t="s">
        <v>1652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ht="34.5" customHeight="1">
      <c r="A5" s="51">
        <v>1.0</v>
      </c>
      <c r="B5" s="17">
        <v>45498.0</v>
      </c>
      <c r="C5" s="18" t="s">
        <v>1653</v>
      </c>
      <c r="D5" s="19">
        <v>22332.0</v>
      </c>
      <c r="E5" s="20" t="s">
        <v>251</v>
      </c>
      <c r="F5" s="21"/>
      <c r="G5" s="22"/>
      <c r="H5" s="21"/>
      <c r="I5" s="23">
        <v>900.0</v>
      </c>
      <c r="J5" s="22"/>
      <c r="K5" s="22"/>
      <c r="L5" s="24"/>
      <c r="M5" s="21"/>
      <c r="N5" s="24"/>
      <c r="O5" s="24"/>
      <c r="P5" s="25">
        <v>900.0</v>
      </c>
      <c r="Q5" s="26">
        <f t="shared" ref="Q5:Q63" si="1">F5+G5+H5+I5+J5+K5+L5+M5+N5+O5-P5</f>
        <v>0</v>
      </c>
      <c r="R5" s="25" t="s">
        <v>24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ht="34.5" customHeight="1">
      <c r="A6" s="51">
        <v>2.0</v>
      </c>
      <c r="B6" s="27">
        <v>45498.0</v>
      </c>
      <c r="C6" s="18" t="s">
        <v>1654</v>
      </c>
      <c r="D6" s="19">
        <v>24368.0</v>
      </c>
      <c r="E6" s="20" t="s">
        <v>1327</v>
      </c>
      <c r="F6" s="21"/>
      <c r="G6" s="24"/>
      <c r="H6" s="22"/>
      <c r="I6" s="21">
        <v>2911.0</v>
      </c>
      <c r="J6" s="22"/>
      <c r="K6" s="22">
        <v>1589.0</v>
      </c>
      <c r="L6" s="24"/>
      <c r="M6" s="21"/>
      <c r="N6" s="24"/>
      <c r="O6" s="24"/>
      <c r="P6" s="25">
        <v>4500.0</v>
      </c>
      <c r="Q6" s="26">
        <f t="shared" si="1"/>
        <v>0</v>
      </c>
      <c r="R6" s="25" t="s">
        <v>24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ht="34.5" customHeight="1">
      <c r="A7" s="51">
        <v>3.0</v>
      </c>
      <c r="B7" s="27">
        <v>45499.0</v>
      </c>
      <c r="C7" s="18" t="s">
        <v>1655</v>
      </c>
      <c r="D7" s="19">
        <v>41079.0</v>
      </c>
      <c r="E7" s="20" t="s">
        <v>1656</v>
      </c>
      <c r="F7" s="22"/>
      <c r="G7" s="24"/>
      <c r="H7" s="21"/>
      <c r="I7" s="21">
        <v>10000.0</v>
      </c>
      <c r="J7" s="23"/>
      <c r="K7" s="22"/>
      <c r="L7" s="24"/>
      <c r="M7" s="22"/>
      <c r="N7" s="24"/>
      <c r="O7" s="24"/>
      <c r="P7" s="25">
        <v>10000.0</v>
      </c>
      <c r="Q7" s="26">
        <f t="shared" si="1"/>
        <v>0</v>
      </c>
      <c r="R7" s="25" t="s">
        <v>36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ht="34.5" customHeight="1">
      <c r="A8" s="51">
        <v>4.0</v>
      </c>
      <c r="B8" s="27">
        <v>45499.0</v>
      </c>
      <c r="C8" s="18" t="s">
        <v>1657</v>
      </c>
      <c r="D8" s="19">
        <v>84159.0</v>
      </c>
      <c r="E8" s="20" t="s">
        <v>1658</v>
      </c>
      <c r="F8" s="22"/>
      <c r="G8" s="22"/>
      <c r="H8" s="22"/>
      <c r="I8" s="21">
        <v>6050.0</v>
      </c>
      <c r="J8" s="21"/>
      <c r="K8" s="22"/>
      <c r="L8" s="24"/>
      <c r="M8" s="22"/>
      <c r="N8" s="24"/>
      <c r="O8" s="24"/>
      <c r="P8" s="25">
        <v>6050.0</v>
      </c>
      <c r="Q8" s="26">
        <f t="shared" si="1"/>
        <v>0</v>
      </c>
      <c r="R8" s="25" t="s">
        <v>24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ht="34.5" customHeight="1">
      <c r="A9" s="51">
        <v>5.0</v>
      </c>
      <c r="B9" s="27">
        <v>45499.0</v>
      </c>
      <c r="C9" s="18" t="s">
        <v>1659</v>
      </c>
      <c r="D9" s="19">
        <v>77217.0</v>
      </c>
      <c r="E9" s="20" t="s">
        <v>1660</v>
      </c>
      <c r="F9" s="22"/>
      <c r="G9" s="22"/>
      <c r="H9" s="22"/>
      <c r="I9" s="21"/>
      <c r="J9" s="21">
        <v>12100.0</v>
      </c>
      <c r="K9" s="22"/>
      <c r="L9" s="24"/>
      <c r="M9" s="21"/>
      <c r="N9" s="24"/>
      <c r="O9" s="24"/>
      <c r="P9" s="25">
        <v>12100.0</v>
      </c>
      <c r="Q9" s="26">
        <f t="shared" si="1"/>
        <v>0</v>
      </c>
      <c r="R9" s="25" t="s">
        <v>29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ht="34.5" customHeight="1">
      <c r="A10" s="51">
        <v>6.0</v>
      </c>
      <c r="B10" s="27">
        <v>45499.0</v>
      </c>
      <c r="C10" s="18" t="s">
        <v>1661</v>
      </c>
      <c r="D10" s="19">
        <v>51976.0</v>
      </c>
      <c r="E10" s="20" t="s">
        <v>1662</v>
      </c>
      <c r="F10" s="22"/>
      <c r="G10" s="22"/>
      <c r="H10" s="22"/>
      <c r="I10" s="21"/>
      <c r="J10" s="21">
        <v>15000.0</v>
      </c>
      <c r="K10" s="22"/>
      <c r="L10" s="24"/>
      <c r="M10" s="21"/>
      <c r="N10" s="24"/>
      <c r="O10" s="24"/>
      <c r="P10" s="25">
        <v>15000.0</v>
      </c>
      <c r="Q10" s="26">
        <f t="shared" si="1"/>
        <v>0</v>
      </c>
      <c r="R10" s="25" t="s">
        <v>29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ht="34.5" customHeight="1">
      <c r="A11" s="51">
        <v>7.0</v>
      </c>
      <c r="B11" s="27">
        <v>45499.0</v>
      </c>
      <c r="C11" s="18" t="s">
        <v>1663</v>
      </c>
      <c r="D11" s="19">
        <v>79226.0</v>
      </c>
      <c r="E11" s="20" t="s">
        <v>1664</v>
      </c>
      <c r="F11" s="22"/>
      <c r="G11" s="22"/>
      <c r="H11" s="22"/>
      <c r="I11" s="21">
        <v>7650.0</v>
      </c>
      <c r="J11" s="21"/>
      <c r="K11" s="22"/>
      <c r="L11" s="24"/>
      <c r="M11" s="21"/>
      <c r="N11" s="24"/>
      <c r="O11" s="24"/>
      <c r="P11" s="25">
        <v>7650.0</v>
      </c>
      <c r="Q11" s="26">
        <f t="shared" si="1"/>
        <v>0</v>
      </c>
      <c r="R11" s="25" t="s">
        <v>36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ht="34.5" customHeight="1">
      <c r="A12" s="51">
        <v>8.0</v>
      </c>
      <c r="B12" s="27">
        <v>45499.0</v>
      </c>
      <c r="C12" s="18" t="s">
        <v>1665</v>
      </c>
      <c r="D12" s="19">
        <v>67621.0</v>
      </c>
      <c r="E12" s="20" t="s">
        <v>149</v>
      </c>
      <c r="F12" s="22"/>
      <c r="G12" s="22"/>
      <c r="H12" s="22"/>
      <c r="I12" s="21">
        <v>8100.0</v>
      </c>
      <c r="J12" s="21"/>
      <c r="K12" s="22"/>
      <c r="L12" s="24"/>
      <c r="M12" s="21"/>
      <c r="N12" s="24"/>
      <c r="O12" s="24"/>
      <c r="P12" s="25">
        <v>8100.0</v>
      </c>
      <c r="Q12" s="26">
        <f t="shared" si="1"/>
        <v>0</v>
      </c>
      <c r="R12" s="25" t="s">
        <v>29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ht="34.5" customHeight="1">
      <c r="A13" s="51">
        <v>9.0</v>
      </c>
      <c r="B13" s="52">
        <v>45499.0</v>
      </c>
      <c r="C13" s="53" t="s">
        <v>1666</v>
      </c>
      <c r="D13" s="54">
        <v>81665.0</v>
      </c>
      <c r="E13" s="55" t="s">
        <v>1667</v>
      </c>
      <c r="F13" s="22"/>
      <c r="G13" s="22"/>
      <c r="H13" s="22"/>
      <c r="I13" s="21"/>
      <c r="J13" s="21"/>
      <c r="K13" s="22"/>
      <c r="L13" s="24"/>
      <c r="M13" s="21">
        <v>97500.0</v>
      </c>
      <c r="N13" s="24"/>
      <c r="O13" s="24"/>
      <c r="P13" s="56">
        <v>97500.0</v>
      </c>
      <c r="Q13" s="26">
        <f t="shared" si="1"/>
        <v>0</v>
      </c>
      <c r="R13" s="56" t="s">
        <v>24</v>
      </c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</row>
    <row r="14" ht="34.5" customHeight="1">
      <c r="A14" s="51">
        <v>10.0</v>
      </c>
      <c r="B14" s="27">
        <v>45499.0</v>
      </c>
      <c r="C14" s="18" t="s">
        <v>1668</v>
      </c>
      <c r="D14" s="19">
        <v>10744.0</v>
      </c>
      <c r="E14" s="20" t="s">
        <v>272</v>
      </c>
      <c r="F14" s="22"/>
      <c r="G14" s="22"/>
      <c r="H14" s="22"/>
      <c r="I14" s="21">
        <v>19500.0</v>
      </c>
      <c r="J14" s="21"/>
      <c r="K14" s="22"/>
      <c r="L14" s="24"/>
      <c r="M14" s="21"/>
      <c r="N14" s="24"/>
      <c r="O14" s="24"/>
      <c r="P14" s="25">
        <v>19500.0</v>
      </c>
      <c r="Q14" s="26">
        <f t="shared" si="1"/>
        <v>0</v>
      </c>
      <c r="R14" s="25" t="s">
        <v>29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ht="34.5" customHeight="1">
      <c r="A15" s="51">
        <v>11.0</v>
      </c>
      <c r="B15" s="27">
        <v>45499.0</v>
      </c>
      <c r="C15" s="18" t="s">
        <v>1669</v>
      </c>
      <c r="D15" s="19">
        <v>48482.0</v>
      </c>
      <c r="E15" s="20" t="s">
        <v>1670</v>
      </c>
      <c r="F15" s="22"/>
      <c r="G15" s="22"/>
      <c r="H15" s="22"/>
      <c r="I15" s="21"/>
      <c r="J15" s="21">
        <v>4650.0</v>
      </c>
      <c r="K15" s="22"/>
      <c r="L15" s="24"/>
      <c r="M15" s="21"/>
      <c r="N15" s="24"/>
      <c r="O15" s="24"/>
      <c r="P15" s="25">
        <v>4650.0</v>
      </c>
      <c r="Q15" s="26">
        <f t="shared" si="1"/>
        <v>0</v>
      </c>
      <c r="R15" s="25" t="s">
        <v>24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ht="34.5" customHeight="1">
      <c r="A16" s="51">
        <v>12.0</v>
      </c>
      <c r="B16" s="27">
        <v>45499.0</v>
      </c>
      <c r="C16" s="18" t="s">
        <v>1671</v>
      </c>
      <c r="D16" s="19">
        <v>53249.0</v>
      </c>
      <c r="E16" s="20" t="s">
        <v>153</v>
      </c>
      <c r="F16" s="22"/>
      <c r="G16" s="22"/>
      <c r="H16" s="22"/>
      <c r="I16" s="21"/>
      <c r="J16" s="21">
        <v>15000.0</v>
      </c>
      <c r="K16" s="22"/>
      <c r="L16" s="24"/>
      <c r="M16" s="21"/>
      <c r="N16" s="24"/>
      <c r="O16" s="24"/>
      <c r="P16" s="25">
        <v>15000.0</v>
      </c>
      <c r="Q16" s="26">
        <f t="shared" si="1"/>
        <v>0</v>
      </c>
      <c r="R16" s="25" t="s">
        <v>24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ht="34.5" customHeight="1">
      <c r="A17" s="51">
        <v>13.0</v>
      </c>
      <c r="B17" s="27">
        <v>45499.0</v>
      </c>
      <c r="C17" s="18" t="s">
        <v>1672</v>
      </c>
      <c r="D17" s="19">
        <v>36555.0</v>
      </c>
      <c r="E17" s="20" t="s">
        <v>1611</v>
      </c>
      <c r="F17" s="22"/>
      <c r="G17" s="22"/>
      <c r="H17" s="22"/>
      <c r="I17" s="21">
        <v>5400.0</v>
      </c>
      <c r="J17" s="21"/>
      <c r="K17" s="22"/>
      <c r="L17" s="24"/>
      <c r="M17" s="21"/>
      <c r="N17" s="24"/>
      <c r="O17" s="24"/>
      <c r="P17" s="25">
        <v>5400.0</v>
      </c>
      <c r="Q17" s="26">
        <f t="shared" si="1"/>
        <v>0</v>
      </c>
      <c r="R17" s="25" t="s">
        <v>36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ht="34.5" customHeight="1">
      <c r="A18" s="51">
        <v>14.0</v>
      </c>
      <c r="B18" s="27">
        <v>45499.0</v>
      </c>
      <c r="C18" s="18" t="s">
        <v>1673</v>
      </c>
      <c r="D18" s="19">
        <v>32283.0</v>
      </c>
      <c r="E18" s="20" t="s">
        <v>1674</v>
      </c>
      <c r="F18" s="22"/>
      <c r="G18" s="22"/>
      <c r="H18" s="22"/>
      <c r="I18" s="21"/>
      <c r="J18" s="21">
        <v>10000.0</v>
      </c>
      <c r="K18" s="22"/>
      <c r="L18" s="22"/>
      <c r="M18" s="22"/>
      <c r="N18" s="24"/>
      <c r="O18" s="24"/>
      <c r="P18" s="25">
        <v>10000.0</v>
      </c>
      <c r="Q18" s="26">
        <f t="shared" si="1"/>
        <v>0</v>
      </c>
      <c r="R18" s="25" t="s">
        <v>36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ht="34.5" customHeight="1">
      <c r="A19" s="51">
        <v>15.0</v>
      </c>
      <c r="B19" s="52">
        <v>45499.0</v>
      </c>
      <c r="C19" s="53" t="s">
        <v>1675</v>
      </c>
      <c r="D19" s="54">
        <v>22341.0</v>
      </c>
      <c r="E19" s="55" t="s">
        <v>40</v>
      </c>
      <c r="F19" s="22"/>
      <c r="G19" s="22"/>
      <c r="H19" s="22"/>
      <c r="I19" s="21"/>
      <c r="J19" s="21">
        <v>2650.0</v>
      </c>
      <c r="K19" s="22"/>
      <c r="L19" s="24"/>
      <c r="M19" s="21"/>
      <c r="N19" s="24"/>
      <c r="O19" s="24"/>
      <c r="P19" s="56">
        <v>2650.0</v>
      </c>
      <c r="Q19" s="26">
        <f t="shared" si="1"/>
        <v>0</v>
      </c>
      <c r="R19" s="56" t="s">
        <v>24</v>
      </c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</row>
    <row r="20" ht="34.5" customHeight="1">
      <c r="A20" s="51">
        <v>16.0</v>
      </c>
      <c r="B20" s="27">
        <v>45499.0</v>
      </c>
      <c r="C20" s="18" t="s">
        <v>1676</v>
      </c>
      <c r="D20" s="19">
        <v>60011.0</v>
      </c>
      <c r="E20" s="20" t="s">
        <v>1677</v>
      </c>
      <c r="F20" s="22"/>
      <c r="G20" s="22"/>
      <c r="H20" s="22"/>
      <c r="I20" s="23"/>
      <c r="J20" s="23"/>
      <c r="K20" s="22">
        <v>15000.0</v>
      </c>
      <c r="L20" s="24"/>
      <c r="M20" s="22"/>
      <c r="N20" s="24"/>
      <c r="O20" s="24"/>
      <c r="P20" s="25">
        <v>15000.0</v>
      </c>
      <c r="Q20" s="26">
        <f t="shared" si="1"/>
        <v>0</v>
      </c>
      <c r="R20" s="25" t="s">
        <v>24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ht="34.5" customHeight="1">
      <c r="A21" s="51">
        <v>17.0</v>
      </c>
      <c r="B21" s="27">
        <v>45499.0</v>
      </c>
      <c r="C21" s="18" t="s">
        <v>1678</v>
      </c>
      <c r="D21" s="19">
        <v>51309.0</v>
      </c>
      <c r="E21" s="20" t="s">
        <v>287</v>
      </c>
      <c r="F21" s="21"/>
      <c r="G21" s="24"/>
      <c r="H21" s="22"/>
      <c r="I21" s="21">
        <v>4000.0</v>
      </c>
      <c r="J21" s="22"/>
      <c r="K21" s="28"/>
      <c r="L21" s="24"/>
      <c r="M21" s="22"/>
      <c r="N21" s="24"/>
      <c r="O21" s="24"/>
      <c r="P21" s="25">
        <v>4000.0</v>
      </c>
      <c r="Q21" s="26">
        <f t="shared" si="1"/>
        <v>0</v>
      </c>
      <c r="R21" s="25" t="s">
        <v>29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ht="34.5" customHeight="1">
      <c r="A22" s="51">
        <v>18.0</v>
      </c>
      <c r="B22" s="27">
        <v>45499.0</v>
      </c>
      <c r="C22" s="18" t="s">
        <v>1679</v>
      </c>
      <c r="D22" s="19">
        <v>52083.0</v>
      </c>
      <c r="E22" s="20" t="s">
        <v>85</v>
      </c>
      <c r="F22" s="21"/>
      <c r="G22" s="22"/>
      <c r="H22" s="24"/>
      <c r="I22" s="21">
        <v>2500.0</v>
      </c>
      <c r="J22" s="22"/>
      <c r="K22" s="21"/>
      <c r="L22" s="24"/>
      <c r="M22" s="22"/>
      <c r="N22" s="24"/>
      <c r="O22" s="24"/>
      <c r="P22" s="25">
        <v>2500.0</v>
      </c>
      <c r="Q22" s="26">
        <f t="shared" si="1"/>
        <v>0</v>
      </c>
      <c r="R22" s="25" t="s">
        <v>29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ht="34.5" customHeight="1">
      <c r="A23" s="51">
        <v>19.0</v>
      </c>
      <c r="B23" s="58">
        <v>45499.0</v>
      </c>
      <c r="C23" s="59" t="s">
        <v>1680</v>
      </c>
      <c r="D23" s="60">
        <v>21821.0</v>
      </c>
      <c r="E23" s="61" t="s">
        <v>48</v>
      </c>
      <c r="F23" s="62"/>
      <c r="G23" s="64"/>
      <c r="H23" s="64"/>
      <c r="I23" s="62"/>
      <c r="J23" s="62"/>
      <c r="K23" s="69">
        <v>300.0</v>
      </c>
      <c r="L23" s="63"/>
      <c r="M23" s="64"/>
      <c r="N23" s="63"/>
      <c r="O23" s="63"/>
      <c r="P23" s="66">
        <v>300.0</v>
      </c>
      <c r="Q23" s="26">
        <f t="shared" si="1"/>
        <v>0</v>
      </c>
      <c r="R23" s="66" t="s">
        <v>24</v>
      </c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</row>
    <row r="24" ht="34.5" customHeight="1">
      <c r="A24" s="51">
        <v>20.0</v>
      </c>
      <c r="B24" s="27">
        <v>45499.0</v>
      </c>
      <c r="C24" s="18" t="s">
        <v>1681</v>
      </c>
      <c r="D24" s="19">
        <v>64461.0</v>
      </c>
      <c r="E24" s="20" t="s">
        <v>578</v>
      </c>
      <c r="F24" s="21">
        <v>15000.0</v>
      </c>
      <c r="G24" s="24"/>
      <c r="H24" s="22"/>
      <c r="I24" s="21"/>
      <c r="J24" s="22"/>
      <c r="K24" s="28"/>
      <c r="L24" s="24"/>
      <c r="M24" s="22"/>
      <c r="N24" s="24"/>
      <c r="O24" s="24"/>
      <c r="P24" s="25">
        <v>15000.0</v>
      </c>
      <c r="Q24" s="26">
        <f t="shared" si="1"/>
        <v>0</v>
      </c>
      <c r="R24" s="25" t="s">
        <v>24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ht="34.5" customHeight="1">
      <c r="A25" s="51">
        <v>21.0</v>
      </c>
      <c r="B25" s="27">
        <v>45499.0</v>
      </c>
      <c r="C25" s="18" t="s">
        <v>1682</v>
      </c>
      <c r="D25" s="19">
        <v>70472.0</v>
      </c>
      <c r="E25" s="20" t="s">
        <v>1683</v>
      </c>
      <c r="F25" s="21"/>
      <c r="G25" s="24"/>
      <c r="H25" s="22"/>
      <c r="I25" s="21"/>
      <c r="J25" s="22">
        <v>15000.0</v>
      </c>
      <c r="K25" s="28"/>
      <c r="L25" s="24"/>
      <c r="M25" s="22"/>
      <c r="N25" s="24"/>
      <c r="O25" s="24"/>
      <c r="P25" s="25">
        <v>15000.0</v>
      </c>
      <c r="Q25" s="26">
        <f t="shared" si="1"/>
        <v>0</v>
      </c>
      <c r="R25" s="25" t="s">
        <v>29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ht="34.5" customHeight="1">
      <c r="A26" s="51">
        <v>22.0</v>
      </c>
      <c r="B26" s="27">
        <v>45499.0</v>
      </c>
      <c r="C26" s="18" t="s">
        <v>1684</v>
      </c>
      <c r="D26" s="19">
        <v>62146.0</v>
      </c>
      <c r="E26" s="20" t="s">
        <v>630</v>
      </c>
      <c r="F26" s="21"/>
      <c r="G26" s="22"/>
      <c r="H26" s="22"/>
      <c r="I26" s="21">
        <v>350.0</v>
      </c>
      <c r="J26" s="21"/>
      <c r="K26" s="28"/>
      <c r="L26" s="24"/>
      <c r="M26" s="22"/>
      <c r="N26" s="24"/>
      <c r="O26" s="24"/>
      <c r="P26" s="25">
        <v>350.0</v>
      </c>
      <c r="Q26" s="26">
        <f t="shared" si="1"/>
        <v>0</v>
      </c>
      <c r="R26" s="25" t="s">
        <v>24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ht="34.5" customHeight="1">
      <c r="A27" s="51">
        <v>23.0</v>
      </c>
      <c r="B27" s="27">
        <v>45499.0</v>
      </c>
      <c r="C27" s="18" t="s">
        <v>1685</v>
      </c>
      <c r="D27" s="19">
        <v>59140.0</v>
      </c>
      <c r="E27" s="20" t="s">
        <v>1686</v>
      </c>
      <c r="F27" s="21"/>
      <c r="G27" s="22"/>
      <c r="H27" s="22"/>
      <c r="I27" s="21">
        <v>2500.0</v>
      </c>
      <c r="J27" s="21"/>
      <c r="K27" s="29"/>
      <c r="L27" s="24"/>
      <c r="M27" s="22"/>
      <c r="N27" s="24"/>
      <c r="O27" s="24"/>
      <c r="P27" s="25">
        <v>2500.0</v>
      </c>
      <c r="Q27" s="26">
        <f t="shared" si="1"/>
        <v>0</v>
      </c>
      <c r="R27" s="25" t="s">
        <v>24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ht="34.5" customHeight="1">
      <c r="A28" s="51">
        <v>24.0</v>
      </c>
      <c r="B28" s="27">
        <v>45499.0</v>
      </c>
      <c r="C28" s="18" t="s">
        <v>1687</v>
      </c>
      <c r="D28" s="19">
        <v>59454.0</v>
      </c>
      <c r="E28" s="20" t="s">
        <v>1688</v>
      </c>
      <c r="F28" s="21"/>
      <c r="G28" s="24"/>
      <c r="H28" s="22"/>
      <c r="I28" s="21">
        <v>2500.0</v>
      </c>
      <c r="J28" s="21"/>
      <c r="K28" s="23"/>
      <c r="L28" s="24"/>
      <c r="M28" s="22"/>
      <c r="N28" s="24"/>
      <c r="O28" s="24"/>
      <c r="P28" s="25">
        <v>2500.0</v>
      </c>
      <c r="Q28" s="26">
        <f t="shared" si="1"/>
        <v>0</v>
      </c>
      <c r="R28" s="25" t="s">
        <v>24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ht="34.5" customHeight="1">
      <c r="A29" s="51">
        <v>25.0</v>
      </c>
      <c r="B29" s="27">
        <v>45499.0</v>
      </c>
      <c r="C29" s="18" t="s">
        <v>1689</v>
      </c>
      <c r="D29" s="19">
        <v>71340.0</v>
      </c>
      <c r="E29" s="20" t="s">
        <v>1690</v>
      </c>
      <c r="F29" s="21"/>
      <c r="G29" s="24"/>
      <c r="H29" s="22"/>
      <c r="I29" s="21">
        <v>2500.0</v>
      </c>
      <c r="J29" s="21"/>
      <c r="K29" s="23"/>
      <c r="L29" s="24"/>
      <c r="M29" s="22"/>
      <c r="N29" s="24"/>
      <c r="O29" s="24"/>
      <c r="P29" s="25">
        <v>2500.0</v>
      </c>
      <c r="Q29" s="26">
        <f t="shared" si="1"/>
        <v>0</v>
      </c>
      <c r="R29" s="25" t="s">
        <v>24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ht="34.5" customHeight="1">
      <c r="A30" s="51">
        <v>26.0</v>
      </c>
      <c r="B30" s="27">
        <v>45499.0</v>
      </c>
      <c r="C30" s="18" t="s">
        <v>1691</v>
      </c>
      <c r="D30" s="19">
        <v>71433.0</v>
      </c>
      <c r="E30" s="20" t="s">
        <v>1692</v>
      </c>
      <c r="F30" s="21"/>
      <c r="G30" s="24"/>
      <c r="H30" s="22"/>
      <c r="I30" s="21">
        <v>2500.0</v>
      </c>
      <c r="J30" s="21"/>
      <c r="K30" s="23"/>
      <c r="L30" s="24"/>
      <c r="M30" s="22"/>
      <c r="N30" s="24"/>
      <c r="O30" s="24"/>
      <c r="P30" s="25">
        <v>2500.0</v>
      </c>
      <c r="Q30" s="26">
        <f t="shared" si="1"/>
        <v>0</v>
      </c>
      <c r="R30" s="25" t="s">
        <v>24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ht="34.5" customHeight="1">
      <c r="A31" s="51">
        <v>27.0</v>
      </c>
      <c r="B31" s="27">
        <v>45499.0</v>
      </c>
      <c r="C31" s="18" t="s">
        <v>1693</v>
      </c>
      <c r="D31" s="19">
        <v>71485.0</v>
      </c>
      <c r="E31" s="20" t="s">
        <v>1694</v>
      </c>
      <c r="F31" s="21"/>
      <c r="G31" s="24"/>
      <c r="H31" s="22"/>
      <c r="I31" s="21">
        <v>2500.0</v>
      </c>
      <c r="J31" s="21"/>
      <c r="K31" s="23"/>
      <c r="L31" s="24"/>
      <c r="M31" s="22"/>
      <c r="N31" s="24"/>
      <c r="O31" s="24"/>
      <c r="P31" s="25">
        <v>2500.0</v>
      </c>
      <c r="Q31" s="26">
        <f t="shared" si="1"/>
        <v>0</v>
      </c>
      <c r="R31" s="25" t="s">
        <v>24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ht="34.5" customHeight="1">
      <c r="A32" s="51">
        <v>28.0</v>
      </c>
      <c r="B32" s="27">
        <v>45499.0</v>
      </c>
      <c r="C32" s="18" t="s">
        <v>1695</v>
      </c>
      <c r="D32" s="19">
        <v>72130.0</v>
      </c>
      <c r="E32" s="20" t="s">
        <v>165</v>
      </c>
      <c r="F32" s="21"/>
      <c r="G32" s="24"/>
      <c r="H32" s="22"/>
      <c r="I32" s="21">
        <v>2500.0</v>
      </c>
      <c r="J32" s="21"/>
      <c r="K32" s="23"/>
      <c r="L32" s="24"/>
      <c r="M32" s="22"/>
      <c r="N32" s="24"/>
      <c r="O32" s="24"/>
      <c r="P32" s="25">
        <v>2500.0</v>
      </c>
      <c r="Q32" s="26">
        <f t="shared" si="1"/>
        <v>0</v>
      </c>
      <c r="R32" s="25" t="s">
        <v>24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ht="34.5" customHeight="1">
      <c r="A33" s="51">
        <v>29.0</v>
      </c>
      <c r="B33" s="27">
        <v>45499.0</v>
      </c>
      <c r="C33" s="18" t="s">
        <v>1696</v>
      </c>
      <c r="D33" s="19">
        <v>74135.0</v>
      </c>
      <c r="E33" s="20" t="s">
        <v>1697</v>
      </c>
      <c r="F33" s="21"/>
      <c r="G33" s="24"/>
      <c r="H33" s="22"/>
      <c r="I33" s="21">
        <v>2500.0</v>
      </c>
      <c r="J33" s="21"/>
      <c r="K33" s="23"/>
      <c r="L33" s="24"/>
      <c r="M33" s="22"/>
      <c r="N33" s="24"/>
      <c r="O33" s="24"/>
      <c r="P33" s="25">
        <v>2500.0</v>
      </c>
      <c r="Q33" s="26">
        <f t="shared" si="1"/>
        <v>0</v>
      </c>
      <c r="R33" s="25" t="s">
        <v>24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ht="34.5" customHeight="1">
      <c r="A34" s="51">
        <v>30.0</v>
      </c>
      <c r="B34" s="27">
        <v>45499.0</v>
      </c>
      <c r="C34" s="18" t="s">
        <v>1698</v>
      </c>
      <c r="D34" s="19">
        <v>74508.0</v>
      </c>
      <c r="E34" s="20" t="s">
        <v>1699</v>
      </c>
      <c r="F34" s="21"/>
      <c r="G34" s="24"/>
      <c r="H34" s="22"/>
      <c r="I34" s="21">
        <v>2500.0</v>
      </c>
      <c r="J34" s="21"/>
      <c r="K34" s="23"/>
      <c r="L34" s="24"/>
      <c r="M34" s="22"/>
      <c r="N34" s="24"/>
      <c r="O34" s="24"/>
      <c r="P34" s="25">
        <v>2500.0</v>
      </c>
      <c r="Q34" s="26">
        <f t="shared" si="1"/>
        <v>0</v>
      </c>
      <c r="R34" s="25" t="s">
        <v>24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ht="34.5" customHeight="1">
      <c r="A35" s="51">
        <v>31.0</v>
      </c>
      <c r="B35" s="27">
        <v>45499.0</v>
      </c>
      <c r="C35" s="18" t="s">
        <v>1700</v>
      </c>
      <c r="D35" s="19">
        <v>74653.0</v>
      </c>
      <c r="E35" s="20" t="s">
        <v>1701</v>
      </c>
      <c r="F35" s="21"/>
      <c r="G35" s="24"/>
      <c r="H35" s="22"/>
      <c r="I35" s="21">
        <v>2500.0</v>
      </c>
      <c r="J35" s="21"/>
      <c r="K35" s="23"/>
      <c r="L35" s="24"/>
      <c r="M35" s="22"/>
      <c r="N35" s="24"/>
      <c r="O35" s="24"/>
      <c r="P35" s="25">
        <v>2500.0</v>
      </c>
      <c r="Q35" s="26">
        <f t="shared" si="1"/>
        <v>0</v>
      </c>
      <c r="R35" s="25" t="s">
        <v>24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ht="34.5" customHeight="1">
      <c r="A36" s="51">
        <v>32.0</v>
      </c>
      <c r="B36" s="27">
        <v>45499.0</v>
      </c>
      <c r="C36" s="18" t="s">
        <v>1702</v>
      </c>
      <c r="D36" s="19">
        <v>75676.0</v>
      </c>
      <c r="E36" s="20" t="s">
        <v>1703</v>
      </c>
      <c r="F36" s="21"/>
      <c r="G36" s="24"/>
      <c r="H36" s="22"/>
      <c r="I36" s="21">
        <v>2500.0</v>
      </c>
      <c r="J36" s="21"/>
      <c r="K36" s="23"/>
      <c r="L36" s="24"/>
      <c r="M36" s="22"/>
      <c r="N36" s="24"/>
      <c r="O36" s="24"/>
      <c r="P36" s="25">
        <v>2500.0</v>
      </c>
      <c r="Q36" s="26">
        <f t="shared" si="1"/>
        <v>0</v>
      </c>
      <c r="R36" s="25" t="s">
        <v>24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ht="34.5" customHeight="1">
      <c r="A37" s="51">
        <v>33.0</v>
      </c>
      <c r="B37" s="27">
        <v>45499.0</v>
      </c>
      <c r="C37" s="18" t="s">
        <v>1704</v>
      </c>
      <c r="D37" s="19">
        <v>75635.0</v>
      </c>
      <c r="E37" s="20" t="s">
        <v>167</v>
      </c>
      <c r="F37" s="21"/>
      <c r="G37" s="24"/>
      <c r="H37" s="22"/>
      <c r="I37" s="21">
        <v>2500.0</v>
      </c>
      <c r="J37" s="21"/>
      <c r="K37" s="23"/>
      <c r="L37" s="24"/>
      <c r="M37" s="22"/>
      <c r="N37" s="24"/>
      <c r="O37" s="24"/>
      <c r="P37" s="25">
        <v>2500.0</v>
      </c>
      <c r="Q37" s="26">
        <f t="shared" si="1"/>
        <v>0</v>
      </c>
      <c r="R37" s="25" t="s">
        <v>24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ht="34.5" customHeight="1">
      <c r="A38" s="51">
        <v>34.0</v>
      </c>
      <c r="B38" s="27">
        <v>45499.0</v>
      </c>
      <c r="C38" s="18" t="s">
        <v>1705</v>
      </c>
      <c r="D38" s="19">
        <v>76023.0</v>
      </c>
      <c r="E38" s="20" t="s">
        <v>1706</v>
      </c>
      <c r="F38" s="21"/>
      <c r="G38" s="24"/>
      <c r="H38" s="22"/>
      <c r="I38" s="21">
        <v>2500.0</v>
      </c>
      <c r="J38" s="21"/>
      <c r="K38" s="23"/>
      <c r="L38" s="24"/>
      <c r="M38" s="22"/>
      <c r="N38" s="24"/>
      <c r="O38" s="24"/>
      <c r="P38" s="25">
        <v>2500.0</v>
      </c>
      <c r="Q38" s="26">
        <f t="shared" si="1"/>
        <v>0</v>
      </c>
      <c r="R38" s="25" t="s">
        <v>24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ht="34.5" customHeight="1">
      <c r="A39" s="51">
        <v>35.0</v>
      </c>
      <c r="B39" s="27">
        <v>45499.0</v>
      </c>
      <c r="C39" s="18" t="s">
        <v>1707</v>
      </c>
      <c r="D39" s="19">
        <v>76385.0</v>
      </c>
      <c r="E39" s="20" t="s">
        <v>1708</v>
      </c>
      <c r="F39" s="21"/>
      <c r="G39" s="24"/>
      <c r="H39" s="22"/>
      <c r="I39" s="21">
        <v>2500.0</v>
      </c>
      <c r="J39" s="21"/>
      <c r="K39" s="23"/>
      <c r="L39" s="24"/>
      <c r="M39" s="22"/>
      <c r="N39" s="24"/>
      <c r="O39" s="24"/>
      <c r="P39" s="25">
        <v>2500.0</v>
      </c>
      <c r="Q39" s="26">
        <f t="shared" si="1"/>
        <v>0</v>
      </c>
      <c r="R39" s="25" t="s">
        <v>24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ht="34.5" customHeight="1">
      <c r="A40" s="51">
        <v>36.0</v>
      </c>
      <c r="B40" s="27">
        <v>45499.0</v>
      </c>
      <c r="C40" s="18" t="s">
        <v>1709</v>
      </c>
      <c r="D40" s="19">
        <v>76774.0</v>
      </c>
      <c r="E40" s="20" t="s">
        <v>1710</v>
      </c>
      <c r="F40" s="21"/>
      <c r="G40" s="24"/>
      <c r="H40" s="22"/>
      <c r="I40" s="21">
        <v>2500.0</v>
      </c>
      <c r="J40" s="21"/>
      <c r="K40" s="23"/>
      <c r="L40" s="24"/>
      <c r="M40" s="22"/>
      <c r="N40" s="24"/>
      <c r="O40" s="24"/>
      <c r="P40" s="25">
        <v>2500.0</v>
      </c>
      <c r="Q40" s="26">
        <f t="shared" si="1"/>
        <v>0</v>
      </c>
      <c r="R40" s="25" t="s">
        <v>24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ht="34.5" customHeight="1">
      <c r="A41" s="51">
        <v>37.0</v>
      </c>
      <c r="B41" s="27">
        <v>45499.0</v>
      </c>
      <c r="C41" s="18" t="s">
        <v>1711</v>
      </c>
      <c r="D41" s="19">
        <v>77817.0</v>
      </c>
      <c r="E41" s="20" t="s">
        <v>1712</v>
      </c>
      <c r="F41" s="21"/>
      <c r="G41" s="24"/>
      <c r="H41" s="22"/>
      <c r="I41" s="21">
        <v>2500.0</v>
      </c>
      <c r="J41" s="21"/>
      <c r="K41" s="23"/>
      <c r="L41" s="24"/>
      <c r="M41" s="22"/>
      <c r="N41" s="24"/>
      <c r="O41" s="24"/>
      <c r="P41" s="25">
        <v>2500.0</v>
      </c>
      <c r="Q41" s="26">
        <f t="shared" si="1"/>
        <v>0</v>
      </c>
      <c r="R41" s="25" t="s">
        <v>24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ht="34.5" customHeight="1">
      <c r="A42" s="51">
        <v>38.0</v>
      </c>
      <c r="B42" s="27">
        <v>45499.0</v>
      </c>
      <c r="C42" s="18" t="s">
        <v>1713</v>
      </c>
      <c r="D42" s="19">
        <v>79678.0</v>
      </c>
      <c r="E42" s="20" t="s">
        <v>169</v>
      </c>
      <c r="F42" s="21"/>
      <c r="G42" s="24"/>
      <c r="H42" s="22"/>
      <c r="I42" s="21">
        <v>2500.0</v>
      </c>
      <c r="J42" s="21"/>
      <c r="K42" s="23"/>
      <c r="L42" s="24"/>
      <c r="M42" s="22"/>
      <c r="N42" s="24"/>
      <c r="O42" s="24"/>
      <c r="P42" s="25">
        <v>2500.0</v>
      </c>
      <c r="Q42" s="26">
        <f t="shared" si="1"/>
        <v>0</v>
      </c>
      <c r="R42" s="25" t="s">
        <v>24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ht="34.5" customHeight="1">
      <c r="A43" s="51">
        <v>39.0</v>
      </c>
      <c r="B43" s="27">
        <v>45499.0</v>
      </c>
      <c r="C43" s="18" t="s">
        <v>1714</v>
      </c>
      <c r="D43" s="19">
        <v>79993.0</v>
      </c>
      <c r="E43" s="20" t="s">
        <v>171</v>
      </c>
      <c r="F43" s="21"/>
      <c r="G43" s="24"/>
      <c r="H43" s="22"/>
      <c r="I43" s="21">
        <v>2500.0</v>
      </c>
      <c r="J43" s="21"/>
      <c r="K43" s="23"/>
      <c r="L43" s="24"/>
      <c r="M43" s="22"/>
      <c r="N43" s="24"/>
      <c r="O43" s="24"/>
      <c r="P43" s="25">
        <v>2500.0</v>
      </c>
      <c r="Q43" s="26">
        <f t="shared" si="1"/>
        <v>0</v>
      </c>
      <c r="R43" s="25" t="s">
        <v>24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ht="34.5" customHeight="1">
      <c r="A44" s="51">
        <v>40.0</v>
      </c>
      <c r="B44" s="27">
        <v>45499.0</v>
      </c>
      <c r="C44" s="18" t="s">
        <v>1715</v>
      </c>
      <c r="D44" s="19">
        <v>80090.0</v>
      </c>
      <c r="E44" s="20" t="s">
        <v>1716</v>
      </c>
      <c r="F44" s="21"/>
      <c r="G44" s="24"/>
      <c r="H44" s="22"/>
      <c r="I44" s="21">
        <v>2500.0</v>
      </c>
      <c r="J44" s="21"/>
      <c r="K44" s="23"/>
      <c r="L44" s="24"/>
      <c r="M44" s="22"/>
      <c r="N44" s="24"/>
      <c r="O44" s="24"/>
      <c r="P44" s="25">
        <v>2500.0</v>
      </c>
      <c r="Q44" s="26">
        <f t="shared" si="1"/>
        <v>0</v>
      </c>
      <c r="R44" s="25" t="s">
        <v>24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ht="34.5" customHeight="1">
      <c r="A45" s="51">
        <v>41.0</v>
      </c>
      <c r="B45" s="27">
        <v>45499.0</v>
      </c>
      <c r="C45" s="18" t="s">
        <v>1717</v>
      </c>
      <c r="D45" s="19">
        <v>80091.0</v>
      </c>
      <c r="E45" s="20" t="s">
        <v>1718</v>
      </c>
      <c r="F45" s="21"/>
      <c r="G45" s="24"/>
      <c r="H45" s="22"/>
      <c r="I45" s="21">
        <v>2500.0</v>
      </c>
      <c r="J45" s="21"/>
      <c r="K45" s="23"/>
      <c r="L45" s="24"/>
      <c r="M45" s="22"/>
      <c r="N45" s="24"/>
      <c r="O45" s="24"/>
      <c r="P45" s="25">
        <v>2500.0</v>
      </c>
      <c r="Q45" s="26">
        <f t="shared" si="1"/>
        <v>0</v>
      </c>
      <c r="R45" s="25" t="s">
        <v>24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ht="34.5" customHeight="1">
      <c r="A46" s="51">
        <v>42.0</v>
      </c>
      <c r="B46" s="27">
        <v>45499.0</v>
      </c>
      <c r="C46" s="18" t="s">
        <v>1719</v>
      </c>
      <c r="D46" s="19">
        <v>53943.0</v>
      </c>
      <c r="E46" s="20" t="s">
        <v>818</v>
      </c>
      <c r="F46" s="21"/>
      <c r="G46" s="24"/>
      <c r="H46" s="22"/>
      <c r="I46" s="21"/>
      <c r="J46" s="21"/>
      <c r="K46" s="23"/>
      <c r="L46" s="24"/>
      <c r="M46" s="22">
        <v>150.0</v>
      </c>
      <c r="N46" s="24"/>
      <c r="O46" s="24"/>
      <c r="P46" s="25">
        <v>150.0</v>
      </c>
      <c r="Q46" s="26">
        <f t="shared" si="1"/>
        <v>0</v>
      </c>
      <c r="R46" s="25" t="s">
        <v>24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ht="34.5" customHeight="1">
      <c r="A47" s="51">
        <v>43.0</v>
      </c>
      <c r="B47" s="27">
        <v>45499.0</v>
      </c>
      <c r="C47" s="18" t="s">
        <v>1720</v>
      </c>
      <c r="D47" s="19">
        <v>80845.0</v>
      </c>
      <c r="E47" s="20" t="s">
        <v>830</v>
      </c>
      <c r="F47" s="21"/>
      <c r="G47" s="24"/>
      <c r="H47" s="22"/>
      <c r="I47" s="21">
        <v>2500.0</v>
      </c>
      <c r="J47" s="21"/>
      <c r="K47" s="23"/>
      <c r="L47" s="24"/>
      <c r="M47" s="22"/>
      <c r="N47" s="24"/>
      <c r="O47" s="24"/>
      <c r="P47" s="25">
        <v>2500.0</v>
      </c>
      <c r="Q47" s="26">
        <f t="shared" si="1"/>
        <v>0</v>
      </c>
      <c r="R47" s="25" t="s">
        <v>24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ht="34.5" customHeight="1">
      <c r="A48" s="51">
        <v>44.0</v>
      </c>
      <c r="B48" s="27">
        <v>45499.0</v>
      </c>
      <c r="C48" s="18" t="s">
        <v>1721</v>
      </c>
      <c r="D48" s="19">
        <v>71126.0</v>
      </c>
      <c r="E48" s="20" t="s">
        <v>998</v>
      </c>
      <c r="F48" s="21"/>
      <c r="G48" s="24"/>
      <c r="H48" s="22"/>
      <c r="I48" s="21"/>
      <c r="J48" s="21"/>
      <c r="K48" s="23">
        <v>130000.0</v>
      </c>
      <c r="L48" s="24"/>
      <c r="M48" s="22"/>
      <c r="N48" s="24"/>
      <c r="O48" s="24"/>
      <c r="P48" s="25">
        <v>130000.0</v>
      </c>
      <c r="Q48" s="26">
        <f t="shared" si="1"/>
        <v>0</v>
      </c>
      <c r="R48" s="25" t="s">
        <v>24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ht="34.5" customHeight="1">
      <c r="A49" s="51">
        <v>45.0</v>
      </c>
      <c r="B49" s="27">
        <v>45498.0</v>
      </c>
      <c r="C49" s="18" t="s">
        <v>1722</v>
      </c>
      <c r="D49" s="19">
        <v>60648.0</v>
      </c>
      <c r="E49" s="20" t="s">
        <v>647</v>
      </c>
      <c r="F49" s="21"/>
      <c r="G49" s="24"/>
      <c r="H49" s="22"/>
      <c r="I49" s="21"/>
      <c r="J49" s="21"/>
      <c r="K49" s="23"/>
      <c r="L49" s="24"/>
      <c r="M49" s="22">
        <v>2650.0</v>
      </c>
      <c r="N49" s="24"/>
      <c r="O49" s="24"/>
      <c r="P49" s="25">
        <v>2650.0</v>
      </c>
      <c r="Q49" s="26">
        <f t="shared" si="1"/>
        <v>0</v>
      </c>
      <c r="R49" s="25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ht="34.5" customHeight="1">
      <c r="A50" s="51">
        <v>46.0</v>
      </c>
      <c r="B50" s="27">
        <v>45498.0</v>
      </c>
      <c r="C50" s="18" t="s">
        <v>1723</v>
      </c>
      <c r="D50" s="19">
        <v>83049.0</v>
      </c>
      <c r="E50" s="20" t="s">
        <v>1724</v>
      </c>
      <c r="F50" s="21"/>
      <c r="G50" s="24"/>
      <c r="H50" s="22"/>
      <c r="I50" s="21"/>
      <c r="J50" s="21"/>
      <c r="K50" s="23"/>
      <c r="L50" s="24"/>
      <c r="M50" s="22">
        <v>350.0</v>
      </c>
      <c r="N50" s="24"/>
      <c r="O50" s="24"/>
      <c r="P50" s="25">
        <v>350.0</v>
      </c>
      <c r="Q50" s="26">
        <f t="shared" si="1"/>
        <v>0</v>
      </c>
      <c r="R50" s="25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ht="34.5" customHeight="1">
      <c r="A51" s="51">
        <v>47.0</v>
      </c>
      <c r="B51" s="27">
        <v>45498.0</v>
      </c>
      <c r="C51" s="18" t="s">
        <v>1725</v>
      </c>
      <c r="D51" s="19">
        <v>69659.0</v>
      </c>
      <c r="E51" s="20" t="s">
        <v>184</v>
      </c>
      <c r="F51" s="21"/>
      <c r="G51" s="24"/>
      <c r="H51" s="22"/>
      <c r="I51" s="21"/>
      <c r="J51" s="21"/>
      <c r="K51" s="23"/>
      <c r="L51" s="24"/>
      <c r="M51" s="22">
        <v>100.0</v>
      </c>
      <c r="N51" s="24"/>
      <c r="O51" s="24"/>
      <c r="P51" s="25">
        <v>100.0</v>
      </c>
      <c r="Q51" s="26">
        <f t="shared" si="1"/>
        <v>0</v>
      </c>
      <c r="R51" s="25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ht="34.5" customHeight="1">
      <c r="A52" s="51">
        <v>48.0</v>
      </c>
      <c r="B52" s="27">
        <v>45499.0</v>
      </c>
      <c r="C52" s="18" t="s">
        <v>1726</v>
      </c>
      <c r="D52" s="19">
        <v>51406.0</v>
      </c>
      <c r="E52" s="20" t="s">
        <v>205</v>
      </c>
      <c r="F52" s="21"/>
      <c r="G52" s="24"/>
      <c r="H52" s="22">
        <v>2500.0</v>
      </c>
      <c r="I52" s="21"/>
      <c r="J52" s="21"/>
      <c r="K52" s="23"/>
      <c r="L52" s="24"/>
      <c r="M52" s="22"/>
      <c r="N52" s="24"/>
      <c r="O52" s="24"/>
      <c r="P52" s="25">
        <v>2500.0</v>
      </c>
      <c r="Q52" s="26">
        <f t="shared" si="1"/>
        <v>0</v>
      </c>
      <c r="R52" s="25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 ht="34.5" customHeight="1">
      <c r="A53" s="51">
        <v>49.0</v>
      </c>
      <c r="B53" s="27">
        <v>45499.0</v>
      </c>
      <c r="C53" s="18" t="s">
        <v>1727</v>
      </c>
      <c r="D53" s="19">
        <v>43380.0</v>
      </c>
      <c r="E53" s="20" t="s">
        <v>33</v>
      </c>
      <c r="F53" s="21"/>
      <c r="G53" s="24"/>
      <c r="H53" s="22">
        <v>5000.0</v>
      </c>
      <c r="I53" s="21"/>
      <c r="J53" s="21"/>
      <c r="K53" s="23"/>
      <c r="L53" s="24"/>
      <c r="M53" s="22"/>
      <c r="N53" s="24"/>
      <c r="O53" s="24"/>
      <c r="P53" s="25">
        <v>5000.0</v>
      </c>
      <c r="Q53" s="26">
        <f t="shared" si="1"/>
        <v>0</v>
      </c>
      <c r="R53" s="25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 ht="34.5" customHeight="1">
      <c r="A54" s="51">
        <v>50.0</v>
      </c>
      <c r="B54" s="27">
        <v>45499.0</v>
      </c>
      <c r="C54" s="18" t="s">
        <v>1728</v>
      </c>
      <c r="D54" s="19">
        <v>84162.0</v>
      </c>
      <c r="E54" s="20" t="s">
        <v>1729</v>
      </c>
      <c r="F54" s="21"/>
      <c r="G54" s="24"/>
      <c r="H54" s="22"/>
      <c r="I54" s="21"/>
      <c r="J54" s="21"/>
      <c r="K54" s="23">
        <v>5750.0</v>
      </c>
      <c r="L54" s="24"/>
      <c r="M54" s="22"/>
      <c r="N54" s="24"/>
      <c r="O54" s="24"/>
      <c r="P54" s="25">
        <v>5750.0</v>
      </c>
      <c r="Q54" s="26">
        <f t="shared" si="1"/>
        <v>0</v>
      </c>
      <c r="R54" s="25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 ht="34.5" customHeight="1">
      <c r="A55" s="51">
        <v>51.0</v>
      </c>
      <c r="B55" s="27">
        <v>45499.0</v>
      </c>
      <c r="C55" s="18" t="s">
        <v>1730</v>
      </c>
      <c r="D55" s="19">
        <v>62447.0</v>
      </c>
      <c r="E55" s="20" t="s">
        <v>963</v>
      </c>
      <c r="F55" s="21"/>
      <c r="G55" s="22"/>
      <c r="H55" s="22"/>
      <c r="I55" s="21"/>
      <c r="J55" s="21"/>
      <c r="K55" s="23">
        <v>32500.0</v>
      </c>
      <c r="L55" s="24"/>
      <c r="M55" s="22"/>
      <c r="N55" s="24"/>
      <c r="O55" s="24"/>
      <c r="P55" s="25">
        <v>32500.0</v>
      </c>
      <c r="Q55" s="26">
        <f t="shared" si="1"/>
        <v>0</v>
      </c>
      <c r="R55" s="25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 ht="34.5" customHeight="1">
      <c r="A56" s="51">
        <v>52.0</v>
      </c>
      <c r="B56" s="27">
        <v>45499.0</v>
      </c>
      <c r="C56" s="18" t="s">
        <v>1731</v>
      </c>
      <c r="D56" s="19">
        <v>35220.0</v>
      </c>
      <c r="E56" s="20" t="s">
        <v>1429</v>
      </c>
      <c r="F56" s="21"/>
      <c r="G56" s="22"/>
      <c r="H56" s="22">
        <v>29500.0</v>
      </c>
      <c r="I56" s="21"/>
      <c r="J56" s="21"/>
      <c r="K56" s="23"/>
      <c r="L56" s="24"/>
      <c r="M56" s="22"/>
      <c r="N56" s="24"/>
      <c r="O56" s="24"/>
      <c r="P56" s="25">
        <v>29500.0</v>
      </c>
      <c r="Q56" s="26">
        <f t="shared" si="1"/>
        <v>0</v>
      </c>
      <c r="R56" s="25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 ht="34.5" customHeight="1">
      <c r="A57" s="51">
        <v>53.0</v>
      </c>
      <c r="B57" s="27">
        <v>45499.0</v>
      </c>
      <c r="C57" s="18" t="s">
        <v>1732</v>
      </c>
      <c r="D57" s="19">
        <v>81668.0</v>
      </c>
      <c r="E57" s="20" t="s">
        <v>1733</v>
      </c>
      <c r="F57" s="21"/>
      <c r="G57" s="24"/>
      <c r="H57" s="22"/>
      <c r="I57" s="21"/>
      <c r="J57" s="21"/>
      <c r="K57" s="23"/>
      <c r="L57" s="24"/>
      <c r="M57" s="22">
        <v>2650.0</v>
      </c>
      <c r="N57" s="24"/>
      <c r="O57" s="24"/>
      <c r="P57" s="25">
        <v>2650.0</v>
      </c>
      <c r="Q57" s="26">
        <f t="shared" si="1"/>
        <v>0</v>
      </c>
      <c r="R57" s="25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ht="34.5" customHeight="1">
      <c r="A58" s="51">
        <v>54.0</v>
      </c>
      <c r="B58" s="58">
        <v>45499.0</v>
      </c>
      <c r="C58" s="59" t="s">
        <v>1734</v>
      </c>
      <c r="D58" s="60">
        <v>80154.0</v>
      </c>
      <c r="E58" s="61" t="s">
        <v>1735</v>
      </c>
      <c r="F58" s="62"/>
      <c r="G58" s="63"/>
      <c r="H58" s="64">
        <v>5150.0</v>
      </c>
      <c r="I58" s="62"/>
      <c r="J58" s="62"/>
      <c r="K58" s="65"/>
      <c r="L58" s="63"/>
      <c r="M58" s="64"/>
      <c r="N58" s="63"/>
      <c r="O58" s="63"/>
      <c r="P58" s="66">
        <v>5150.0</v>
      </c>
      <c r="Q58" s="26">
        <f t="shared" si="1"/>
        <v>0</v>
      </c>
      <c r="R58" s="6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</row>
    <row r="59" ht="34.5" customHeight="1">
      <c r="A59" s="51">
        <v>55.0</v>
      </c>
      <c r="B59" s="27">
        <v>45499.0</v>
      </c>
      <c r="C59" s="18" t="s">
        <v>1736</v>
      </c>
      <c r="D59" s="19">
        <v>50148.0</v>
      </c>
      <c r="E59" s="20" t="s">
        <v>192</v>
      </c>
      <c r="F59" s="21"/>
      <c r="G59" s="24"/>
      <c r="H59" s="22">
        <v>10000.0</v>
      </c>
      <c r="I59" s="21"/>
      <c r="J59" s="21"/>
      <c r="K59" s="23"/>
      <c r="L59" s="24"/>
      <c r="M59" s="22"/>
      <c r="N59" s="24"/>
      <c r="O59" s="24"/>
      <c r="P59" s="25">
        <v>10000.0</v>
      </c>
      <c r="Q59" s="26">
        <f t="shared" si="1"/>
        <v>0</v>
      </c>
      <c r="R59" s="25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 ht="34.5" customHeight="1">
      <c r="A60" s="51">
        <v>56.0</v>
      </c>
      <c r="B60" s="27">
        <v>45499.0</v>
      </c>
      <c r="C60" s="18" t="s">
        <v>1737</v>
      </c>
      <c r="D60" s="19">
        <v>50148.0</v>
      </c>
      <c r="E60" s="20" t="s">
        <v>192</v>
      </c>
      <c r="F60" s="21"/>
      <c r="G60" s="24"/>
      <c r="H60" s="22"/>
      <c r="I60" s="21"/>
      <c r="J60" s="21"/>
      <c r="K60" s="23">
        <v>5000.0</v>
      </c>
      <c r="L60" s="24"/>
      <c r="M60" s="22"/>
      <c r="N60" s="24"/>
      <c r="O60" s="24"/>
      <c r="P60" s="25">
        <v>5000.0</v>
      </c>
      <c r="Q60" s="26">
        <f t="shared" si="1"/>
        <v>0</v>
      </c>
      <c r="R60" s="25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 ht="34.5" customHeight="1">
      <c r="A61" s="51"/>
      <c r="B61" s="27"/>
      <c r="C61" s="18"/>
      <c r="D61" s="19"/>
      <c r="E61" s="20"/>
      <c r="F61" s="21"/>
      <c r="G61" s="24"/>
      <c r="H61" s="22"/>
      <c r="I61" s="21"/>
      <c r="J61" s="21"/>
      <c r="K61" s="23"/>
      <c r="L61" s="24"/>
      <c r="M61" s="22"/>
      <c r="N61" s="24"/>
      <c r="O61" s="24"/>
      <c r="P61" s="25"/>
      <c r="Q61" s="26">
        <f t="shared" si="1"/>
        <v>0</v>
      </c>
      <c r="R61" s="25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 ht="34.5" customHeight="1">
      <c r="A62" s="51"/>
      <c r="B62" s="27"/>
      <c r="C62" s="18"/>
      <c r="D62" s="19"/>
      <c r="E62" s="20"/>
      <c r="F62" s="21"/>
      <c r="G62" s="24"/>
      <c r="H62" s="22"/>
      <c r="I62" s="21"/>
      <c r="J62" s="21"/>
      <c r="K62" s="23"/>
      <c r="L62" s="24"/>
      <c r="M62" s="21"/>
      <c r="N62" s="24"/>
      <c r="O62" s="24"/>
      <c r="P62" s="25"/>
      <c r="Q62" s="26">
        <f t="shared" si="1"/>
        <v>0</v>
      </c>
      <c r="R62" s="25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 ht="34.5" customHeight="1">
      <c r="A63" s="51"/>
      <c r="B63" s="27"/>
      <c r="C63" s="18"/>
      <c r="D63" s="19"/>
      <c r="E63" s="20"/>
      <c r="F63" s="21"/>
      <c r="G63" s="24"/>
      <c r="H63" s="22"/>
      <c r="I63" s="21"/>
      <c r="J63" s="21"/>
      <c r="K63" s="23"/>
      <c r="L63" s="24"/>
      <c r="M63" s="22"/>
      <c r="N63" s="24"/>
      <c r="O63" s="24"/>
      <c r="P63" s="25"/>
      <c r="Q63" s="26">
        <f t="shared" si="1"/>
        <v>0</v>
      </c>
      <c r="R63" s="25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 ht="37.5" customHeight="1">
      <c r="A64" s="16"/>
      <c r="B64" s="27"/>
      <c r="C64" s="18"/>
      <c r="D64" s="19" t="s">
        <v>207</v>
      </c>
      <c r="E64" s="20"/>
      <c r="F64" s="30">
        <f t="shared" ref="F64:Q64" si="2">SUM(F5:F63)</f>
        <v>15000</v>
      </c>
      <c r="G64" s="30">
        <f t="shared" si="2"/>
        <v>0</v>
      </c>
      <c r="H64" s="30">
        <f t="shared" si="2"/>
        <v>52150</v>
      </c>
      <c r="I64" s="30">
        <f t="shared" si="2"/>
        <v>117361</v>
      </c>
      <c r="J64" s="30">
        <f t="shared" si="2"/>
        <v>74400</v>
      </c>
      <c r="K64" s="30">
        <f t="shared" si="2"/>
        <v>190139</v>
      </c>
      <c r="L64" s="30">
        <f t="shared" si="2"/>
        <v>0</v>
      </c>
      <c r="M64" s="30">
        <f t="shared" si="2"/>
        <v>103400</v>
      </c>
      <c r="N64" s="30">
        <f t="shared" si="2"/>
        <v>0</v>
      </c>
      <c r="O64" s="30">
        <f t="shared" si="2"/>
        <v>0</v>
      </c>
      <c r="P64" s="30">
        <f t="shared" si="2"/>
        <v>552450</v>
      </c>
      <c r="Q64" s="31">
        <f t="shared" si="2"/>
        <v>0</v>
      </c>
      <c r="R64" s="32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</row>
    <row r="65">
      <c r="A65" s="34"/>
      <c r="B65" s="34"/>
      <c r="C65" s="35"/>
      <c r="D65" s="34"/>
      <c r="E65" s="34"/>
      <c r="F65" s="36">
        <f>F64+G64+H64+I64+J64+K64+L64+M64+N64+O64</f>
        <v>552450</v>
      </c>
      <c r="P65" s="37"/>
      <c r="Q65" s="37"/>
      <c r="R65" s="34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</row>
    <row r="66">
      <c r="A66" s="4"/>
      <c r="B66" s="4"/>
      <c r="C66" s="38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>
      <c r="A67" s="4"/>
      <c r="B67" s="4"/>
      <c r="C67" s="38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>
      <c r="A68" s="4"/>
      <c r="B68" s="4"/>
      <c r="C68" s="39" t="s">
        <v>207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>
      <c r="A69" s="4"/>
      <c r="B69" s="4"/>
      <c r="C69" s="38"/>
      <c r="D69" s="4"/>
      <c r="E69" s="40" t="s">
        <v>208</v>
      </c>
      <c r="F69" s="41" t="s">
        <v>212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>
      <c r="A70" s="4"/>
      <c r="B70" s="4"/>
      <c r="C70" s="38"/>
      <c r="D70" s="4"/>
      <c r="E70" s="49" t="s">
        <v>210</v>
      </c>
      <c r="F70" s="41" t="s">
        <v>209</v>
      </c>
      <c r="G70" s="4"/>
      <c r="H70" s="4"/>
      <c r="I70" s="4"/>
      <c r="J70" s="4"/>
      <c r="K70" s="4"/>
      <c r="L70" s="4"/>
      <c r="M70" s="4"/>
      <c r="N70" s="4"/>
      <c r="O70" s="42" t="s">
        <v>207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>
      <c r="A71" s="4"/>
      <c r="B71" s="4"/>
      <c r="C71" s="38"/>
      <c r="D71" s="4"/>
      <c r="E71" s="49" t="s">
        <v>211</v>
      </c>
      <c r="F71" s="41" t="s">
        <v>212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>
      <c r="A72" s="4"/>
      <c r="B72" s="4"/>
      <c r="C72" s="38"/>
      <c r="D72" s="4"/>
      <c r="E72" s="49" t="s">
        <v>213</v>
      </c>
      <c r="F72" s="41" t="s">
        <v>212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>
      <c r="A73" s="4"/>
      <c r="B73" s="4"/>
      <c r="C73" s="38"/>
      <c r="D73" s="4"/>
      <c r="E73" s="49" t="s">
        <v>214</v>
      </c>
      <c r="F73" s="84" t="s">
        <v>209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>
      <c r="A74" s="4"/>
      <c r="B74" s="4"/>
      <c r="C74" s="38"/>
      <c r="D74" s="4"/>
      <c r="E74" s="49" t="s">
        <v>1738</v>
      </c>
      <c r="F74" s="41" t="s">
        <v>209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>
      <c r="A75" s="4"/>
      <c r="B75" s="4"/>
      <c r="C75" s="38"/>
      <c r="D75" s="4"/>
      <c r="E75" s="49" t="s">
        <v>217</v>
      </c>
      <c r="F75" s="41" t="s">
        <v>212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>
      <c r="A76" s="4"/>
      <c r="B76" s="4"/>
      <c r="C76" s="38"/>
      <c r="D76" s="4"/>
      <c r="E76" s="49" t="s">
        <v>219</v>
      </c>
      <c r="F76" s="50" t="s">
        <v>220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2" t="s">
        <v>207</v>
      </c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>
      <c r="A77" s="4"/>
      <c r="B77" s="4"/>
      <c r="C77" s="38"/>
      <c r="D77" s="4"/>
      <c r="E77" s="4"/>
      <c r="F77" s="4"/>
      <c r="G77" s="4"/>
      <c r="H77" s="4"/>
      <c r="I77" s="4"/>
      <c r="J77" s="4"/>
      <c r="K77" s="4" t="str">
        <f>I72464</f>
        <v/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>
      <c r="A78" s="4"/>
      <c r="B78" s="4"/>
      <c r="C78" s="38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>
      <c r="A79" s="4"/>
      <c r="B79" s="4"/>
      <c r="C79" s="38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>
      <c r="A80" s="4"/>
      <c r="B80" s="4"/>
      <c r="C80" s="38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>
      <c r="A81" s="4"/>
      <c r="B81" s="4"/>
      <c r="C81" s="38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>
      <c r="A82" s="4"/>
      <c r="B82" s="4"/>
      <c r="C82" s="38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>
      <c r="A83" s="4"/>
      <c r="B83" s="4"/>
      <c r="C83" s="38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>
      <c r="A84" s="4"/>
      <c r="B84" s="4"/>
      <c r="C84" s="38"/>
      <c r="D84" s="4"/>
      <c r="E84" s="4"/>
      <c r="F84" s="4"/>
      <c r="G84" s="4"/>
      <c r="H84" s="4"/>
      <c r="I84" s="42" t="s">
        <v>221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>
      <c r="A85" s="4"/>
      <c r="B85" s="4"/>
      <c r="C85" s="38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>
      <c r="A86" s="4"/>
      <c r="B86" s="4"/>
      <c r="C86" s="38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>
      <c r="A87" s="4"/>
      <c r="B87" s="4"/>
      <c r="C87" s="38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>
      <c r="A88" s="4"/>
      <c r="B88" s="4"/>
      <c r="C88" s="38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>
      <c r="A89" s="4"/>
      <c r="B89" s="4"/>
      <c r="C89" s="38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>
      <c r="A90" s="4"/>
      <c r="B90" s="4"/>
      <c r="C90" s="38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>
      <c r="A91" s="4"/>
      <c r="B91" s="4"/>
      <c r="C91" s="38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>
      <c r="A92" s="4"/>
      <c r="B92" s="4"/>
      <c r="C92" s="38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>
      <c r="A93" s="4"/>
      <c r="B93" s="4"/>
      <c r="C93" s="38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>
      <c r="A94" s="4"/>
      <c r="B94" s="4"/>
      <c r="C94" s="38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>
      <c r="A95" s="4"/>
      <c r="B95" s="4"/>
      <c r="C95" s="38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>
      <c r="A96" s="4"/>
      <c r="B96" s="4"/>
      <c r="C96" s="38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>
      <c r="A97" s="4"/>
      <c r="B97" s="4"/>
      <c r="C97" s="38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>
      <c r="A98" s="4"/>
      <c r="B98" s="4"/>
      <c r="C98" s="38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>
      <c r="A99" s="4"/>
      <c r="B99" s="4"/>
      <c r="C99" s="38"/>
      <c r="D99" s="4"/>
      <c r="E99" s="4"/>
      <c r="F99" s="4"/>
      <c r="G99" s="4"/>
      <c r="H99" s="4"/>
      <c r="I99" s="4"/>
      <c r="J99" s="4"/>
      <c r="K99" s="4"/>
      <c r="L99" s="4"/>
      <c r="M99" s="46">
        <v>7.0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>
      <c r="A100" s="4"/>
      <c r="B100" s="4"/>
      <c r="C100" s="38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>
      <c r="A101" s="4"/>
      <c r="B101" s="4"/>
      <c r="C101" s="38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>
      <c r="A102" s="4"/>
      <c r="B102" s="4"/>
      <c r="C102" s="38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>
      <c r="A103" s="4"/>
      <c r="B103" s="4"/>
      <c r="C103" s="38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>
      <c r="A104" s="4"/>
      <c r="B104" s="4"/>
      <c r="C104" s="38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>
      <c r="A105" s="4"/>
      <c r="B105" s="4"/>
      <c r="C105" s="38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>
      <c r="A106" s="4"/>
      <c r="B106" s="4"/>
      <c r="C106" s="38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>
      <c r="A107" s="4"/>
      <c r="B107" s="4"/>
      <c r="C107" s="38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>
      <c r="A108" s="4"/>
      <c r="B108" s="4"/>
      <c r="C108" s="38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>
      <c r="A109" s="4"/>
      <c r="B109" s="4"/>
      <c r="C109" s="38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>
      <c r="A110" s="4"/>
      <c r="B110" s="4"/>
      <c r="C110" s="38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>
      <c r="A111" s="4"/>
      <c r="B111" s="4"/>
      <c r="C111" s="38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>
      <c r="A112" s="4"/>
      <c r="B112" s="4"/>
      <c r="C112" s="38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>
      <c r="A113" s="4"/>
      <c r="B113" s="4"/>
      <c r="C113" s="38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>
      <c r="A114" s="4"/>
      <c r="B114" s="4"/>
      <c r="C114" s="38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>
      <c r="A115" s="4"/>
      <c r="B115" s="4"/>
      <c r="C115" s="38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>
      <c r="A116" s="4"/>
      <c r="B116" s="4"/>
      <c r="C116" s="38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>
      <c r="A117" s="4"/>
      <c r="B117" s="4"/>
      <c r="C117" s="38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>
      <c r="A118" s="4"/>
      <c r="B118" s="4"/>
      <c r="C118" s="38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>
      <c r="A119" s="4"/>
      <c r="B119" s="4"/>
      <c r="C119" s="38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>
      <c r="A120" s="4"/>
      <c r="B120" s="4"/>
      <c r="C120" s="38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>
      <c r="A121" s="4"/>
      <c r="B121" s="4"/>
      <c r="C121" s="38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>
      <c r="A122" s="4"/>
      <c r="B122" s="4"/>
      <c r="C122" s="38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>
      <c r="A123" s="4"/>
      <c r="B123" s="4"/>
      <c r="C123" s="38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>
      <c r="A124" s="4"/>
      <c r="B124" s="4"/>
      <c r="C124" s="38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>
      <c r="A125" s="4"/>
      <c r="B125" s="4"/>
      <c r="C125" s="38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>
      <c r="A126" s="4"/>
      <c r="B126" s="4"/>
      <c r="C126" s="38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>
      <c r="A127" s="4"/>
      <c r="B127" s="4"/>
      <c r="C127" s="38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>
      <c r="A128" s="4"/>
      <c r="B128" s="4"/>
      <c r="C128" s="38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>
      <c r="A129" s="4"/>
      <c r="B129" s="4"/>
      <c r="C129" s="38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>
      <c r="A130" s="4"/>
      <c r="B130" s="4"/>
      <c r="C130" s="38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>
      <c r="A131" s="4"/>
      <c r="B131" s="4"/>
      <c r="C131" s="38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>
      <c r="A132" s="4"/>
      <c r="B132" s="4"/>
      <c r="C132" s="38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>
      <c r="A133" s="4"/>
      <c r="B133" s="4"/>
      <c r="C133" s="38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>
      <c r="A134" s="4"/>
      <c r="B134" s="4"/>
      <c r="C134" s="38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>
      <c r="A135" s="4"/>
      <c r="B135" s="4"/>
      <c r="C135" s="38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>
      <c r="A136" s="4"/>
      <c r="B136" s="4"/>
      <c r="C136" s="38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>
      <c r="A137" s="4"/>
      <c r="B137" s="4"/>
      <c r="C137" s="38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>
      <c r="A138" s="4"/>
      <c r="B138" s="4"/>
      <c r="C138" s="38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>
      <c r="A139" s="4"/>
      <c r="B139" s="4"/>
      <c r="C139" s="38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>
      <c r="A140" s="4"/>
      <c r="B140" s="4"/>
      <c r="C140" s="38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>
      <c r="A141" s="4"/>
      <c r="B141" s="4"/>
      <c r="C141" s="38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>
      <c r="A142" s="4"/>
      <c r="B142" s="4"/>
      <c r="C142" s="38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>
      <c r="A143" s="4"/>
      <c r="B143" s="4"/>
      <c r="C143" s="38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>
      <c r="A144" s="4"/>
      <c r="B144" s="4"/>
      <c r="C144" s="38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>
      <c r="A145" s="4"/>
      <c r="B145" s="4"/>
      <c r="C145" s="38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>
      <c r="A146" s="4"/>
      <c r="B146" s="4"/>
      <c r="C146" s="38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>
      <c r="A147" s="4"/>
      <c r="B147" s="4"/>
      <c r="C147" s="38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>
      <c r="A148" s="4"/>
      <c r="B148" s="4"/>
      <c r="C148" s="38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>
      <c r="A149" s="4"/>
      <c r="B149" s="4"/>
      <c r="C149" s="38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>
      <c r="A150" s="4"/>
      <c r="B150" s="4"/>
      <c r="C150" s="38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>
      <c r="A151" s="4"/>
      <c r="B151" s="4"/>
      <c r="C151" s="38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>
      <c r="A152" s="4"/>
      <c r="B152" s="4"/>
      <c r="C152" s="38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>
      <c r="A153" s="4"/>
      <c r="B153" s="4"/>
      <c r="C153" s="38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>
      <c r="A154" s="4"/>
      <c r="B154" s="4"/>
      <c r="C154" s="38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>
      <c r="A155" s="4"/>
      <c r="B155" s="4"/>
      <c r="C155" s="38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>
      <c r="A156" s="4"/>
      <c r="B156" s="4"/>
      <c r="C156" s="38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>
      <c r="A157" s="4"/>
      <c r="B157" s="4"/>
      <c r="C157" s="38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>
      <c r="A158" s="4"/>
      <c r="B158" s="4"/>
      <c r="C158" s="38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>
      <c r="A159" s="4"/>
      <c r="B159" s="4"/>
      <c r="C159" s="38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>
      <c r="A160" s="4"/>
      <c r="B160" s="4"/>
      <c r="C160" s="38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>
      <c r="A161" s="4"/>
      <c r="B161" s="4"/>
      <c r="C161" s="38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>
      <c r="A162" s="4"/>
      <c r="B162" s="4"/>
      <c r="C162" s="38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>
      <c r="A163" s="4"/>
      <c r="B163" s="4"/>
      <c r="C163" s="38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>
      <c r="A164" s="4"/>
      <c r="B164" s="4"/>
      <c r="C164" s="38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>
      <c r="A165" s="4"/>
      <c r="B165" s="4"/>
      <c r="C165" s="38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>
      <c r="A166" s="4"/>
      <c r="B166" s="4"/>
      <c r="C166" s="38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>
      <c r="A167" s="4"/>
      <c r="B167" s="4"/>
      <c r="C167" s="38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>
      <c r="A168" s="4"/>
      <c r="B168" s="4"/>
      <c r="C168" s="38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>
      <c r="A169" s="4"/>
      <c r="B169" s="4"/>
      <c r="C169" s="38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>
      <c r="A170" s="4"/>
      <c r="B170" s="4"/>
      <c r="C170" s="38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>
      <c r="A171" s="4"/>
      <c r="B171" s="4"/>
      <c r="C171" s="38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>
      <c r="A172" s="4"/>
      <c r="B172" s="4"/>
      <c r="C172" s="38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>
      <c r="A173" s="4"/>
      <c r="B173" s="4"/>
      <c r="C173" s="38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>
      <c r="A174" s="4"/>
      <c r="B174" s="4"/>
      <c r="C174" s="38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>
      <c r="A175" s="4"/>
      <c r="B175" s="4"/>
      <c r="C175" s="38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>
      <c r="A176" s="4"/>
      <c r="B176" s="4"/>
      <c r="C176" s="38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>
      <c r="A177" s="4"/>
      <c r="B177" s="4"/>
      <c r="C177" s="38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>
      <c r="A178" s="4"/>
      <c r="B178" s="4"/>
      <c r="C178" s="38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>
      <c r="A179" s="4"/>
      <c r="B179" s="4"/>
      <c r="C179" s="38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>
      <c r="A180" s="4"/>
      <c r="B180" s="4"/>
      <c r="C180" s="38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>
      <c r="A181" s="4"/>
      <c r="B181" s="4"/>
      <c r="C181" s="38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>
      <c r="A182" s="4"/>
      <c r="B182" s="4"/>
      <c r="C182" s="38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>
      <c r="A183" s="4"/>
      <c r="B183" s="4"/>
      <c r="C183" s="38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>
      <c r="A184" s="4"/>
      <c r="B184" s="4"/>
      <c r="C184" s="38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>
      <c r="A185" s="4"/>
      <c r="B185" s="4"/>
      <c r="C185" s="38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>
      <c r="A186" s="4"/>
      <c r="B186" s="4"/>
      <c r="C186" s="38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>
      <c r="A187" s="4"/>
      <c r="B187" s="4"/>
      <c r="C187" s="38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>
      <c r="A188" s="4"/>
      <c r="B188" s="4"/>
      <c r="C188" s="38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>
      <c r="A189" s="4"/>
      <c r="B189" s="4"/>
      <c r="C189" s="38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>
      <c r="A190" s="4"/>
      <c r="B190" s="4"/>
      <c r="C190" s="38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>
      <c r="A191" s="4"/>
      <c r="B191" s="4"/>
      <c r="C191" s="38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>
      <c r="A192" s="4"/>
      <c r="B192" s="4"/>
      <c r="C192" s="38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>
      <c r="A193" s="4"/>
      <c r="B193" s="4"/>
      <c r="C193" s="38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>
      <c r="A194" s="4"/>
      <c r="B194" s="4"/>
      <c r="C194" s="38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>
      <c r="A195" s="4"/>
      <c r="B195" s="4"/>
      <c r="C195" s="38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>
      <c r="A196" s="4"/>
      <c r="B196" s="4"/>
      <c r="C196" s="38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>
      <c r="A197" s="4"/>
      <c r="B197" s="4"/>
      <c r="C197" s="38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>
      <c r="A198" s="4"/>
      <c r="B198" s="4"/>
      <c r="C198" s="38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>
      <c r="A199" s="4"/>
      <c r="B199" s="4"/>
      <c r="C199" s="38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>
      <c r="A200" s="4"/>
      <c r="B200" s="4"/>
      <c r="C200" s="38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>
      <c r="A201" s="4"/>
      <c r="B201" s="4"/>
      <c r="C201" s="38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>
      <c r="A202" s="4"/>
      <c r="B202" s="4"/>
      <c r="C202" s="38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>
      <c r="A203" s="4"/>
      <c r="B203" s="4"/>
      <c r="C203" s="38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>
      <c r="A204" s="4"/>
      <c r="B204" s="4"/>
      <c r="C204" s="38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>
      <c r="A205" s="4"/>
      <c r="B205" s="4"/>
      <c r="C205" s="38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>
      <c r="A206" s="4"/>
      <c r="B206" s="4"/>
      <c r="C206" s="38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>
      <c r="A207" s="4"/>
      <c r="B207" s="4"/>
      <c r="C207" s="38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>
      <c r="A208" s="4"/>
      <c r="B208" s="4"/>
      <c r="C208" s="38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>
      <c r="A209" s="4"/>
      <c r="B209" s="4"/>
      <c r="C209" s="38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>
      <c r="A210" s="4"/>
      <c r="B210" s="4"/>
      <c r="C210" s="38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>
      <c r="A211" s="4"/>
      <c r="B211" s="4"/>
      <c r="C211" s="38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>
      <c r="A212" s="4"/>
      <c r="B212" s="4"/>
      <c r="C212" s="38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>
      <c r="A213" s="4"/>
      <c r="B213" s="4"/>
      <c r="C213" s="38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>
      <c r="A214" s="4"/>
      <c r="B214" s="4"/>
      <c r="C214" s="38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>
      <c r="A215" s="4"/>
      <c r="B215" s="4"/>
      <c r="C215" s="38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>
      <c r="A216" s="4"/>
      <c r="B216" s="4"/>
      <c r="C216" s="38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>
      <c r="A217" s="4"/>
      <c r="B217" s="4"/>
      <c r="C217" s="38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>
      <c r="A218" s="4"/>
      <c r="B218" s="4"/>
      <c r="C218" s="38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>
      <c r="A219" s="4"/>
      <c r="B219" s="4"/>
      <c r="C219" s="38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>
      <c r="A220" s="4"/>
      <c r="B220" s="4"/>
      <c r="C220" s="38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</row>
    <row r="221">
      <c r="A221" s="4"/>
      <c r="B221" s="4"/>
      <c r="C221" s="38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</row>
    <row r="222">
      <c r="A222" s="4"/>
      <c r="B222" s="4"/>
      <c r="C222" s="38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</row>
    <row r="223">
      <c r="A223" s="4"/>
      <c r="B223" s="4"/>
      <c r="C223" s="38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</row>
    <row r="224">
      <c r="A224" s="4"/>
      <c r="B224" s="4"/>
      <c r="C224" s="38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>
      <c r="A225" s="4"/>
      <c r="B225" s="4"/>
      <c r="C225" s="38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</row>
    <row r="226">
      <c r="A226" s="4"/>
      <c r="B226" s="4"/>
      <c r="C226" s="38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</row>
    <row r="227">
      <c r="A227" s="4"/>
      <c r="B227" s="4"/>
      <c r="C227" s="38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</row>
    <row r="228">
      <c r="A228" s="4"/>
      <c r="B228" s="4"/>
      <c r="C228" s="38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</row>
    <row r="229">
      <c r="A229" s="4"/>
      <c r="B229" s="4"/>
      <c r="C229" s="38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</row>
    <row r="230">
      <c r="A230" s="4"/>
      <c r="B230" s="4"/>
      <c r="C230" s="38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</row>
    <row r="231">
      <c r="A231" s="4"/>
      <c r="B231" s="4"/>
      <c r="C231" s="38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</row>
    <row r="232">
      <c r="A232" s="4"/>
      <c r="B232" s="4"/>
      <c r="C232" s="38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</row>
    <row r="233">
      <c r="A233" s="4"/>
      <c r="B233" s="4"/>
      <c r="C233" s="38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</row>
    <row r="234">
      <c r="A234" s="4"/>
      <c r="B234" s="4"/>
      <c r="C234" s="38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</row>
    <row r="235">
      <c r="A235" s="4"/>
      <c r="B235" s="4"/>
      <c r="C235" s="38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</row>
    <row r="236">
      <c r="A236" s="4"/>
      <c r="B236" s="4"/>
      <c r="C236" s="38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</row>
    <row r="237">
      <c r="A237" s="4"/>
      <c r="B237" s="4"/>
      <c r="C237" s="38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</row>
    <row r="238">
      <c r="A238" s="4"/>
      <c r="B238" s="4"/>
      <c r="C238" s="38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>
      <c r="A239" s="4"/>
      <c r="B239" s="4"/>
      <c r="C239" s="38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</row>
    <row r="240">
      <c r="A240" s="4"/>
      <c r="B240" s="4"/>
      <c r="C240" s="38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</row>
    <row r="241">
      <c r="A241" s="4"/>
      <c r="B241" s="4"/>
      <c r="C241" s="38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</row>
    <row r="242">
      <c r="A242" s="4"/>
      <c r="B242" s="4"/>
      <c r="C242" s="38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</row>
    <row r="243">
      <c r="A243" s="4"/>
      <c r="B243" s="4"/>
      <c r="C243" s="38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</row>
    <row r="244">
      <c r="A244" s="4"/>
      <c r="B244" s="4"/>
      <c r="C244" s="38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</row>
    <row r="245">
      <c r="A245" s="4"/>
      <c r="B245" s="4"/>
      <c r="C245" s="38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</row>
    <row r="246">
      <c r="A246" s="4"/>
      <c r="B246" s="4"/>
      <c r="C246" s="38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</row>
    <row r="247">
      <c r="A247" s="4"/>
      <c r="B247" s="4"/>
      <c r="C247" s="38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</row>
    <row r="248">
      <c r="A248" s="4"/>
      <c r="B248" s="4"/>
      <c r="C248" s="38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>
      <c r="A249" s="4"/>
      <c r="B249" s="4"/>
      <c r="C249" s="38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</row>
    <row r="250">
      <c r="A250" s="4"/>
      <c r="B250" s="4"/>
      <c r="C250" s="38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</row>
    <row r="251">
      <c r="A251" s="4"/>
      <c r="B251" s="4"/>
      <c r="C251" s="38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</row>
    <row r="252">
      <c r="A252" s="4"/>
      <c r="B252" s="4"/>
      <c r="C252" s="38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</row>
    <row r="253">
      <c r="A253" s="4"/>
      <c r="B253" s="4"/>
      <c r="C253" s="38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</row>
    <row r="254">
      <c r="A254" s="4"/>
      <c r="B254" s="4"/>
      <c r="C254" s="38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</row>
    <row r="255">
      <c r="A255" s="4"/>
      <c r="B255" s="4"/>
      <c r="C255" s="38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</row>
    <row r="256">
      <c r="A256" s="4"/>
      <c r="B256" s="4"/>
      <c r="C256" s="38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</row>
    <row r="257">
      <c r="A257" s="4"/>
      <c r="B257" s="4"/>
      <c r="C257" s="38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</row>
    <row r="258">
      <c r="A258" s="4"/>
      <c r="B258" s="4"/>
      <c r="C258" s="38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</row>
    <row r="259">
      <c r="A259" s="4"/>
      <c r="B259" s="4"/>
      <c r="C259" s="38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</row>
    <row r="260">
      <c r="A260" s="4"/>
      <c r="B260" s="4"/>
      <c r="C260" s="38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</row>
    <row r="261">
      <c r="A261" s="4"/>
      <c r="B261" s="4"/>
      <c r="C261" s="38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</row>
    <row r="262">
      <c r="A262" s="4"/>
      <c r="B262" s="4"/>
      <c r="C262" s="38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</row>
    <row r="263">
      <c r="A263" s="4"/>
      <c r="B263" s="4"/>
      <c r="C263" s="38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</row>
    <row r="264">
      <c r="A264" s="4"/>
      <c r="B264" s="4"/>
      <c r="C264" s="38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</row>
    <row r="265">
      <c r="A265" s="4"/>
      <c r="B265" s="4"/>
      <c r="C265" s="38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</row>
    <row r="266">
      <c r="A266" s="4"/>
      <c r="B266" s="4"/>
      <c r="C266" s="38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</row>
    <row r="267">
      <c r="A267" s="4"/>
      <c r="B267" s="4"/>
      <c r="C267" s="38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</row>
    <row r="268">
      <c r="A268" s="4"/>
      <c r="B268" s="4"/>
      <c r="C268" s="38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</row>
    <row r="269">
      <c r="A269" s="4"/>
      <c r="B269" s="4"/>
      <c r="C269" s="38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</row>
    <row r="270">
      <c r="A270" s="4"/>
      <c r="B270" s="4"/>
      <c r="C270" s="38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</row>
    <row r="271">
      <c r="A271" s="4"/>
      <c r="B271" s="4"/>
      <c r="C271" s="38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</row>
    <row r="272">
      <c r="A272" s="4"/>
      <c r="B272" s="4"/>
      <c r="C272" s="38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</row>
    <row r="273">
      <c r="A273" s="4"/>
      <c r="B273" s="4"/>
      <c r="C273" s="38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</row>
    <row r="274">
      <c r="A274" s="4"/>
      <c r="B274" s="4"/>
      <c r="C274" s="38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</row>
    <row r="275">
      <c r="A275" s="4"/>
      <c r="B275" s="4"/>
      <c r="C275" s="38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</row>
    <row r="276">
      <c r="A276" s="4"/>
      <c r="B276" s="4"/>
      <c r="C276" s="38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</row>
    <row r="277">
      <c r="A277" s="4"/>
      <c r="B277" s="4"/>
      <c r="C277" s="38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</row>
    <row r="278">
      <c r="A278" s="4"/>
      <c r="B278" s="4"/>
      <c r="C278" s="38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</row>
    <row r="279">
      <c r="A279" s="4"/>
      <c r="B279" s="4"/>
      <c r="C279" s="38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</row>
    <row r="280">
      <c r="A280" s="4"/>
      <c r="B280" s="4"/>
      <c r="C280" s="38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</row>
    <row r="281">
      <c r="A281" s="4"/>
      <c r="B281" s="4"/>
      <c r="C281" s="38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</row>
    <row r="282">
      <c r="A282" s="4"/>
      <c r="B282" s="4"/>
      <c r="C282" s="38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</row>
    <row r="283">
      <c r="A283" s="4"/>
      <c r="B283" s="4"/>
      <c r="C283" s="38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</row>
    <row r="284">
      <c r="A284" s="4"/>
      <c r="B284" s="4"/>
      <c r="C284" s="38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</row>
    <row r="285">
      <c r="A285" s="4"/>
      <c r="B285" s="4"/>
      <c r="C285" s="38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</row>
    <row r="286">
      <c r="A286" s="4"/>
      <c r="B286" s="4"/>
      <c r="C286" s="38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</row>
    <row r="287">
      <c r="A287" s="4"/>
      <c r="B287" s="4"/>
      <c r="C287" s="38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</row>
    <row r="288">
      <c r="A288" s="4"/>
      <c r="B288" s="4"/>
      <c r="C288" s="38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</row>
    <row r="289">
      <c r="A289" s="4"/>
      <c r="B289" s="4"/>
      <c r="C289" s="38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</row>
    <row r="290">
      <c r="A290" s="4"/>
      <c r="B290" s="4"/>
      <c r="C290" s="38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</row>
    <row r="291">
      <c r="A291" s="4"/>
      <c r="B291" s="4"/>
      <c r="C291" s="38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</row>
    <row r="292">
      <c r="A292" s="4"/>
      <c r="B292" s="4"/>
      <c r="C292" s="38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</row>
    <row r="293">
      <c r="A293" s="4"/>
      <c r="B293" s="4"/>
      <c r="C293" s="38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</row>
    <row r="294">
      <c r="A294" s="4"/>
      <c r="B294" s="4"/>
      <c r="C294" s="38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</row>
    <row r="295">
      <c r="A295" s="4"/>
      <c r="B295" s="4"/>
      <c r="C295" s="38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</row>
    <row r="296">
      <c r="A296" s="4"/>
      <c r="B296" s="4"/>
      <c r="C296" s="38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</row>
    <row r="297">
      <c r="A297" s="4"/>
      <c r="B297" s="4"/>
      <c r="C297" s="38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</row>
    <row r="298">
      <c r="A298" s="4"/>
      <c r="B298" s="4"/>
      <c r="C298" s="38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</row>
    <row r="299">
      <c r="A299" s="4"/>
      <c r="B299" s="4"/>
      <c r="C299" s="38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</row>
    <row r="300">
      <c r="A300" s="4"/>
      <c r="B300" s="4"/>
      <c r="C300" s="38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</row>
    <row r="301">
      <c r="A301" s="4"/>
      <c r="B301" s="4"/>
      <c r="C301" s="38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</row>
    <row r="302">
      <c r="A302" s="4"/>
      <c r="B302" s="4"/>
      <c r="C302" s="38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</row>
    <row r="303">
      <c r="A303" s="4"/>
      <c r="B303" s="4"/>
      <c r="C303" s="38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</row>
    <row r="304">
      <c r="A304" s="4"/>
      <c r="B304" s="4"/>
      <c r="C304" s="38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</row>
    <row r="305">
      <c r="A305" s="4"/>
      <c r="B305" s="4"/>
      <c r="C305" s="38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</row>
    <row r="306">
      <c r="A306" s="4"/>
      <c r="B306" s="4"/>
      <c r="C306" s="38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</row>
    <row r="307">
      <c r="A307" s="4"/>
      <c r="B307" s="4"/>
      <c r="C307" s="38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</row>
    <row r="308">
      <c r="A308" s="4"/>
      <c r="B308" s="4"/>
      <c r="C308" s="38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</row>
    <row r="309">
      <c r="A309" s="4"/>
      <c r="B309" s="4"/>
      <c r="C309" s="38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</row>
    <row r="310">
      <c r="A310" s="4"/>
      <c r="B310" s="4"/>
      <c r="C310" s="38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</row>
    <row r="311">
      <c r="A311" s="4"/>
      <c r="B311" s="4"/>
      <c r="C311" s="38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</row>
    <row r="312">
      <c r="A312" s="4"/>
      <c r="B312" s="4"/>
      <c r="C312" s="38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</row>
    <row r="313">
      <c r="A313" s="4"/>
      <c r="B313" s="4"/>
      <c r="C313" s="38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</row>
    <row r="314">
      <c r="A314" s="4"/>
      <c r="B314" s="4"/>
      <c r="C314" s="38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</row>
    <row r="315">
      <c r="A315" s="4"/>
      <c r="B315" s="4"/>
      <c r="C315" s="38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</row>
    <row r="316">
      <c r="A316" s="4"/>
      <c r="B316" s="4"/>
      <c r="C316" s="38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</row>
    <row r="317">
      <c r="A317" s="4"/>
      <c r="B317" s="4"/>
      <c r="C317" s="38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</row>
    <row r="318">
      <c r="A318" s="4"/>
      <c r="B318" s="4"/>
      <c r="C318" s="38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</row>
    <row r="319">
      <c r="A319" s="4"/>
      <c r="B319" s="4"/>
      <c r="C319" s="38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</row>
    <row r="320">
      <c r="A320" s="4"/>
      <c r="B320" s="4"/>
      <c r="C320" s="38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</row>
    <row r="321">
      <c r="A321" s="4"/>
      <c r="B321" s="4"/>
      <c r="C321" s="38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</row>
    <row r="322">
      <c r="A322" s="4"/>
      <c r="B322" s="4"/>
      <c r="C322" s="38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</row>
    <row r="323">
      <c r="A323" s="4"/>
      <c r="B323" s="4"/>
      <c r="C323" s="38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</row>
    <row r="324">
      <c r="A324" s="4"/>
      <c r="B324" s="4"/>
      <c r="C324" s="38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</row>
    <row r="325">
      <c r="A325" s="4"/>
      <c r="B325" s="4"/>
      <c r="C325" s="38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</row>
    <row r="326">
      <c r="A326" s="4"/>
      <c r="B326" s="4"/>
      <c r="C326" s="38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</row>
    <row r="327">
      <c r="A327" s="4"/>
      <c r="B327" s="4"/>
      <c r="C327" s="38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</row>
    <row r="328">
      <c r="A328" s="4"/>
      <c r="B328" s="4"/>
      <c r="C328" s="38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</row>
    <row r="329">
      <c r="A329" s="4"/>
      <c r="B329" s="4"/>
      <c r="C329" s="38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</row>
    <row r="330">
      <c r="A330" s="4"/>
      <c r="B330" s="4"/>
      <c r="C330" s="38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</row>
    <row r="331">
      <c r="A331" s="4"/>
      <c r="B331" s="4"/>
      <c r="C331" s="38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</row>
    <row r="332">
      <c r="A332" s="4"/>
      <c r="B332" s="4"/>
      <c r="C332" s="38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</row>
    <row r="333">
      <c r="A333" s="4"/>
      <c r="B333" s="4"/>
      <c r="C333" s="38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</row>
    <row r="334">
      <c r="A334" s="4"/>
      <c r="B334" s="4"/>
      <c r="C334" s="38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</row>
    <row r="335">
      <c r="A335" s="4"/>
      <c r="B335" s="4"/>
      <c r="C335" s="38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</row>
    <row r="336">
      <c r="A336" s="4"/>
      <c r="B336" s="4"/>
      <c r="C336" s="38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</row>
    <row r="337">
      <c r="A337" s="4"/>
      <c r="B337" s="4"/>
      <c r="C337" s="38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</row>
    <row r="338">
      <c r="A338" s="4"/>
      <c r="B338" s="4"/>
      <c r="C338" s="38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</row>
    <row r="339">
      <c r="A339" s="4"/>
      <c r="B339" s="4"/>
      <c r="C339" s="38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</row>
    <row r="340">
      <c r="A340" s="4"/>
      <c r="B340" s="4"/>
      <c r="C340" s="38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</row>
    <row r="341">
      <c r="A341" s="4"/>
      <c r="B341" s="4"/>
      <c r="C341" s="38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</row>
    <row r="342">
      <c r="A342" s="4"/>
      <c r="B342" s="4"/>
      <c r="C342" s="38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</row>
    <row r="343">
      <c r="A343" s="4"/>
      <c r="B343" s="4"/>
      <c r="C343" s="38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</row>
    <row r="344">
      <c r="A344" s="4"/>
      <c r="B344" s="4"/>
      <c r="C344" s="38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</row>
    <row r="345">
      <c r="A345" s="4"/>
      <c r="B345" s="4"/>
      <c r="C345" s="38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</row>
    <row r="346">
      <c r="A346" s="4"/>
      <c r="B346" s="4"/>
      <c r="C346" s="38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</row>
    <row r="347">
      <c r="A347" s="4"/>
      <c r="B347" s="4"/>
      <c r="C347" s="38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</row>
    <row r="348">
      <c r="A348" s="4"/>
      <c r="B348" s="4"/>
      <c r="C348" s="38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</row>
    <row r="349">
      <c r="A349" s="4"/>
      <c r="B349" s="4"/>
      <c r="C349" s="38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</row>
    <row r="350">
      <c r="A350" s="4"/>
      <c r="B350" s="4"/>
      <c r="C350" s="38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</row>
    <row r="351">
      <c r="A351" s="4"/>
      <c r="B351" s="4"/>
      <c r="C351" s="38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</row>
    <row r="352">
      <c r="A352" s="4"/>
      <c r="B352" s="4"/>
      <c r="C352" s="38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</row>
    <row r="353">
      <c r="A353" s="4"/>
      <c r="B353" s="4"/>
      <c r="C353" s="38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</row>
    <row r="354">
      <c r="A354" s="4"/>
      <c r="B354" s="4"/>
      <c r="C354" s="38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</row>
    <row r="355">
      <c r="A355" s="4"/>
      <c r="B355" s="4"/>
      <c r="C355" s="38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</row>
    <row r="356">
      <c r="A356" s="4"/>
      <c r="B356" s="4"/>
      <c r="C356" s="38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</row>
    <row r="357">
      <c r="A357" s="4"/>
      <c r="B357" s="4"/>
      <c r="C357" s="38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</row>
    <row r="358">
      <c r="A358" s="4"/>
      <c r="B358" s="4"/>
      <c r="C358" s="38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</row>
    <row r="359">
      <c r="A359" s="4"/>
      <c r="B359" s="4"/>
      <c r="C359" s="38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</row>
    <row r="360">
      <c r="A360" s="4"/>
      <c r="B360" s="4"/>
      <c r="C360" s="38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</row>
    <row r="361">
      <c r="A361" s="4"/>
      <c r="B361" s="4"/>
      <c r="C361" s="38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</row>
    <row r="362">
      <c r="A362" s="4"/>
      <c r="B362" s="4"/>
      <c r="C362" s="38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</row>
    <row r="363">
      <c r="A363" s="4"/>
      <c r="B363" s="4"/>
      <c r="C363" s="38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</row>
    <row r="364">
      <c r="A364" s="4"/>
      <c r="B364" s="4"/>
      <c r="C364" s="38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</row>
    <row r="365">
      <c r="A365" s="4"/>
      <c r="B365" s="4"/>
      <c r="C365" s="38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</row>
    <row r="366">
      <c r="A366" s="4"/>
      <c r="B366" s="4"/>
      <c r="C366" s="38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</row>
    <row r="367">
      <c r="A367" s="4"/>
      <c r="B367" s="4"/>
      <c r="C367" s="38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</row>
    <row r="368">
      <c r="A368" s="4"/>
      <c r="B368" s="4"/>
      <c r="C368" s="38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</row>
    <row r="369">
      <c r="A369" s="4"/>
      <c r="B369" s="4"/>
      <c r="C369" s="38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</row>
    <row r="370">
      <c r="A370" s="4"/>
      <c r="B370" s="4"/>
      <c r="C370" s="38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</row>
    <row r="371">
      <c r="A371" s="4"/>
      <c r="B371" s="4"/>
      <c r="C371" s="38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</row>
    <row r="372">
      <c r="A372" s="4"/>
      <c r="B372" s="4"/>
      <c r="C372" s="38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</row>
    <row r="373">
      <c r="A373" s="4"/>
      <c r="B373" s="4"/>
      <c r="C373" s="38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</row>
    <row r="374">
      <c r="A374" s="4"/>
      <c r="B374" s="4"/>
      <c r="C374" s="38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</row>
    <row r="375">
      <c r="A375" s="4"/>
      <c r="B375" s="4"/>
      <c r="C375" s="38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</row>
    <row r="376">
      <c r="A376" s="4"/>
      <c r="B376" s="4"/>
      <c r="C376" s="38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</row>
    <row r="377">
      <c r="A377" s="4"/>
      <c r="B377" s="4"/>
      <c r="C377" s="38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</row>
    <row r="378">
      <c r="A378" s="4"/>
      <c r="B378" s="4"/>
      <c r="C378" s="38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</row>
    <row r="379">
      <c r="A379" s="4"/>
      <c r="B379" s="4"/>
      <c r="C379" s="38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</row>
    <row r="380">
      <c r="A380" s="4"/>
      <c r="B380" s="4"/>
      <c r="C380" s="38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</row>
    <row r="381">
      <c r="A381" s="4"/>
      <c r="B381" s="4"/>
      <c r="C381" s="38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</row>
    <row r="382">
      <c r="A382" s="4"/>
      <c r="B382" s="4"/>
      <c r="C382" s="38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</row>
    <row r="383">
      <c r="A383" s="4"/>
      <c r="B383" s="4"/>
      <c r="C383" s="38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</row>
    <row r="384">
      <c r="A384" s="4"/>
      <c r="B384" s="4"/>
      <c r="C384" s="38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</row>
    <row r="385">
      <c r="A385" s="4"/>
      <c r="B385" s="4"/>
      <c r="C385" s="38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</row>
    <row r="386">
      <c r="A386" s="4"/>
      <c r="B386" s="4"/>
      <c r="C386" s="38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</row>
    <row r="387">
      <c r="A387" s="4"/>
      <c r="B387" s="4"/>
      <c r="C387" s="38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</row>
    <row r="388">
      <c r="A388" s="4"/>
      <c r="B388" s="4"/>
      <c r="C388" s="38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</row>
    <row r="389">
      <c r="A389" s="4"/>
      <c r="B389" s="4"/>
      <c r="C389" s="38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</row>
    <row r="390">
      <c r="A390" s="4"/>
      <c r="B390" s="4"/>
      <c r="C390" s="38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</row>
    <row r="391">
      <c r="A391" s="4"/>
      <c r="B391" s="4"/>
      <c r="C391" s="38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</row>
    <row r="392">
      <c r="A392" s="4"/>
      <c r="B392" s="4"/>
      <c r="C392" s="38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</row>
    <row r="393">
      <c r="A393" s="4"/>
      <c r="B393" s="4"/>
      <c r="C393" s="38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</row>
    <row r="394">
      <c r="A394" s="4"/>
      <c r="B394" s="4"/>
      <c r="C394" s="38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</row>
    <row r="395">
      <c r="A395" s="4"/>
      <c r="B395" s="4"/>
      <c r="C395" s="38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</row>
    <row r="396">
      <c r="A396" s="4"/>
      <c r="B396" s="4"/>
      <c r="C396" s="38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</row>
    <row r="397">
      <c r="A397" s="4"/>
      <c r="B397" s="4"/>
      <c r="C397" s="38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</row>
    <row r="398">
      <c r="A398" s="4"/>
      <c r="B398" s="4"/>
      <c r="C398" s="38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</row>
    <row r="399">
      <c r="A399" s="4"/>
      <c r="B399" s="4"/>
      <c r="C399" s="38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</row>
    <row r="400">
      <c r="A400" s="4"/>
      <c r="B400" s="4"/>
      <c r="C400" s="38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</row>
    <row r="401">
      <c r="A401" s="4"/>
      <c r="B401" s="4"/>
      <c r="C401" s="38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</row>
    <row r="402">
      <c r="A402" s="4"/>
      <c r="B402" s="4"/>
      <c r="C402" s="38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</row>
    <row r="403">
      <c r="A403" s="4"/>
      <c r="B403" s="4"/>
      <c r="C403" s="38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</row>
    <row r="404">
      <c r="A404" s="4"/>
      <c r="B404" s="4"/>
      <c r="C404" s="38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</row>
    <row r="405">
      <c r="A405" s="4"/>
      <c r="B405" s="4"/>
      <c r="C405" s="38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</row>
    <row r="406">
      <c r="A406" s="4"/>
      <c r="B406" s="4"/>
      <c r="C406" s="38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</row>
    <row r="407">
      <c r="A407" s="4"/>
      <c r="B407" s="4"/>
      <c r="C407" s="38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</row>
    <row r="408">
      <c r="A408" s="4"/>
      <c r="B408" s="4"/>
      <c r="C408" s="38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</row>
    <row r="409">
      <c r="A409" s="4"/>
      <c r="B409" s="4"/>
      <c r="C409" s="38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</row>
    <row r="410">
      <c r="A410" s="4"/>
      <c r="B410" s="4"/>
      <c r="C410" s="38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</row>
    <row r="411">
      <c r="A411" s="4"/>
      <c r="B411" s="4"/>
      <c r="C411" s="38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</row>
    <row r="412">
      <c r="A412" s="4"/>
      <c r="B412" s="4"/>
      <c r="C412" s="38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</row>
    <row r="413">
      <c r="A413" s="4"/>
      <c r="B413" s="4"/>
      <c r="C413" s="38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</row>
    <row r="414">
      <c r="A414" s="4"/>
      <c r="B414" s="4"/>
      <c r="C414" s="38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</row>
    <row r="415">
      <c r="A415" s="4"/>
      <c r="B415" s="4"/>
      <c r="C415" s="38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</row>
    <row r="416">
      <c r="A416" s="4"/>
      <c r="B416" s="4"/>
      <c r="C416" s="38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</row>
    <row r="417">
      <c r="A417" s="4"/>
      <c r="B417" s="4"/>
      <c r="C417" s="38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</row>
    <row r="418">
      <c r="A418" s="4"/>
      <c r="B418" s="4"/>
      <c r="C418" s="38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</row>
    <row r="419">
      <c r="A419" s="4"/>
      <c r="B419" s="4"/>
      <c r="C419" s="38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</row>
    <row r="420">
      <c r="A420" s="4"/>
      <c r="B420" s="4"/>
      <c r="C420" s="38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</row>
    <row r="421">
      <c r="A421" s="4"/>
      <c r="B421" s="4"/>
      <c r="C421" s="38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</row>
    <row r="422">
      <c r="A422" s="4"/>
      <c r="B422" s="4"/>
      <c r="C422" s="38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</row>
    <row r="423">
      <c r="A423" s="4"/>
      <c r="B423" s="4"/>
      <c r="C423" s="38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</row>
    <row r="424">
      <c r="A424" s="4"/>
      <c r="B424" s="4"/>
      <c r="C424" s="38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</row>
    <row r="425">
      <c r="A425" s="4"/>
      <c r="B425" s="4"/>
      <c r="C425" s="38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</row>
    <row r="426">
      <c r="A426" s="4"/>
      <c r="B426" s="4"/>
      <c r="C426" s="38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</row>
    <row r="427">
      <c r="A427" s="4"/>
      <c r="B427" s="4"/>
      <c r="C427" s="38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</row>
    <row r="428">
      <c r="A428" s="4"/>
      <c r="B428" s="4"/>
      <c r="C428" s="38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</row>
    <row r="429">
      <c r="A429" s="4"/>
      <c r="B429" s="4"/>
      <c r="C429" s="38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</row>
    <row r="430">
      <c r="A430" s="4"/>
      <c r="B430" s="4"/>
      <c r="C430" s="38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</row>
    <row r="431">
      <c r="A431" s="4"/>
      <c r="B431" s="4"/>
      <c r="C431" s="38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</row>
    <row r="432">
      <c r="A432" s="4"/>
      <c r="B432" s="4"/>
      <c r="C432" s="38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</row>
    <row r="433">
      <c r="A433" s="4"/>
      <c r="B433" s="4"/>
      <c r="C433" s="38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</row>
    <row r="434">
      <c r="A434" s="4"/>
      <c r="B434" s="4"/>
      <c r="C434" s="38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</row>
    <row r="435">
      <c r="A435" s="4"/>
      <c r="B435" s="4"/>
      <c r="C435" s="38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</row>
    <row r="436">
      <c r="A436" s="4"/>
      <c r="B436" s="4"/>
      <c r="C436" s="38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</row>
    <row r="437">
      <c r="A437" s="4"/>
      <c r="B437" s="4"/>
      <c r="C437" s="38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</row>
    <row r="438">
      <c r="A438" s="4"/>
      <c r="B438" s="4"/>
      <c r="C438" s="38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</row>
    <row r="439">
      <c r="A439" s="4"/>
      <c r="B439" s="4"/>
      <c r="C439" s="38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</row>
    <row r="440">
      <c r="A440" s="4"/>
      <c r="B440" s="4"/>
      <c r="C440" s="38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</row>
    <row r="441">
      <c r="A441" s="4"/>
      <c r="B441" s="4"/>
      <c r="C441" s="38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</row>
    <row r="442">
      <c r="A442" s="4"/>
      <c r="B442" s="4"/>
      <c r="C442" s="38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</row>
    <row r="443">
      <c r="A443" s="4"/>
      <c r="B443" s="4"/>
      <c r="C443" s="38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</row>
    <row r="444">
      <c r="A444" s="4"/>
      <c r="B444" s="4"/>
      <c r="C444" s="38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</row>
    <row r="445">
      <c r="A445" s="4"/>
      <c r="B445" s="4"/>
      <c r="C445" s="38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</row>
    <row r="446">
      <c r="A446" s="4"/>
      <c r="B446" s="4"/>
      <c r="C446" s="38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</row>
    <row r="447">
      <c r="A447" s="4"/>
      <c r="B447" s="4"/>
      <c r="C447" s="38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</row>
    <row r="448">
      <c r="A448" s="4"/>
      <c r="B448" s="4"/>
      <c r="C448" s="38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</row>
    <row r="449">
      <c r="A449" s="4"/>
      <c r="B449" s="4"/>
      <c r="C449" s="38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</row>
    <row r="450">
      <c r="A450" s="4"/>
      <c r="B450" s="4"/>
      <c r="C450" s="38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</row>
    <row r="451">
      <c r="A451" s="4"/>
      <c r="B451" s="4"/>
      <c r="C451" s="38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</row>
    <row r="452">
      <c r="A452" s="4"/>
      <c r="B452" s="4"/>
      <c r="C452" s="38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</row>
    <row r="453">
      <c r="A453" s="4"/>
      <c r="B453" s="4"/>
      <c r="C453" s="38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</row>
    <row r="454">
      <c r="A454" s="4"/>
      <c r="B454" s="4"/>
      <c r="C454" s="38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</row>
    <row r="455">
      <c r="A455" s="4"/>
      <c r="B455" s="4"/>
      <c r="C455" s="38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</row>
    <row r="456">
      <c r="A456" s="4"/>
      <c r="B456" s="4"/>
      <c r="C456" s="38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</row>
    <row r="457">
      <c r="A457" s="4"/>
      <c r="B457" s="4"/>
      <c r="C457" s="38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</row>
    <row r="458">
      <c r="A458" s="4"/>
      <c r="B458" s="4"/>
      <c r="C458" s="38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</row>
    <row r="459">
      <c r="A459" s="4"/>
      <c r="B459" s="4"/>
      <c r="C459" s="38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</row>
    <row r="460">
      <c r="A460" s="4"/>
      <c r="B460" s="4"/>
      <c r="C460" s="38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</row>
    <row r="461">
      <c r="A461" s="4"/>
      <c r="B461" s="4"/>
      <c r="C461" s="38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</row>
    <row r="462">
      <c r="A462" s="4"/>
      <c r="B462" s="4"/>
      <c r="C462" s="38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</row>
    <row r="463">
      <c r="A463" s="4"/>
      <c r="B463" s="4"/>
      <c r="C463" s="38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</row>
    <row r="464">
      <c r="A464" s="4"/>
      <c r="B464" s="4"/>
      <c r="C464" s="38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</row>
    <row r="465">
      <c r="A465" s="4"/>
      <c r="B465" s="4"/>
      <c r="C465" s="38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</row>
    <row r="466">
      <c r="A466" s="4"/>
      <c r="B466" s="4"/>
      <c r="C466" s="38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</row>
    <row r="467">
      <c r="A467" s="4"/>
      <c r="B467" s="4"/>
      <c r="C467" s="38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</row>
    <row r="468">
      <c r="A468" s="4"/>
      <c r="B468" s="4"/>
      <c r="C468" s="38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</row>
    <row r="469">
      <c r="A469" s="4"/>
      <c r="B469" s="4"/>
      <c r="C469" s="38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</row>
    <row r="470">
      <c r="A470" s="4"/>
      <c r="B470" s="4"/>
      <c r="C470" s="38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</row>
    <row r="471">
      <c r="A471" s="4"/>
      <c r="B471" s="4"/>
      <c r="C471" s="38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</row>
    <row r="472">
      <c r="A472" s="4"/>
      <c r="B472" s="4"/>
      <c r="C472" s="38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</row>
    <row r="473">
      <c r="A473" s="4"/>
      <c r="B473" s="4"/>
      <c r="C473" s="38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</row>
    <row r="474">
      <c r="A474" s="4"/>
      <c r="B474" s="4"/>
      <c r="C474" s="38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</row>
    <row r="475">
      <c r="A475" s="4"/>
      <c r="B475" s="4"/>
      <c r="C475" s="38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</row>
    <row r="476">
      <c r="A476" s="4"/>
      <c r="B476" s="4"/>
      <c r="C476" s="38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</row>
    <row r="477">
      <c r="A477" s="4"/>
      <c r="B477" s="4"/>
      <c r="C477" s="38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</row>
    <row r="478">
      <c r="A478" s="4"/>
      <c r="B478" s="4"/>
      <c r="C478" s="38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</row>
    <row r="479">
      <c r="A479" s="4"/>
      <c r="B479" s="4"/>
      <c r="C479" s="38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</row>
    <row r="480">
      <c r="A480" s="4"/>
      <c r="B480" s="4"/>
      <c r="C480" s="38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</row>
    <row r="481">
      <c r="A481" s="4"/>
      <c r="B481" s="4"/>
      <c r="C481" s="38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</row>
    <row r="482">
      <c r="A482" s="4"/>
      <c r="B482" s="4"/>
      <c r="C482" s="38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</row>
    <row r="483">
      <c r="A483" s="4"/>
      <c r="B483" s="4"/>
      <c r="C483" s="38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</row>
    <row r="484">
      <c r="A484" s="4"/>
      <c r="B484" s="4"/>
      <c r="C484" s="38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</row>
    <row r="485">
      <c r="A485" s="4"/>
      <c r="B485" s="4"/>
      <c r="C485" s="38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</row>
    <row r="486">
      <c r="A486" s="4"/>
      <c r="B486" s="4"/>
      <c r="C486" s="38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</row>
    <row r="487">
      <c r="A487" s="4"/>
      <c r="B487" s="4"/>
      <c r="C487" s="38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</row>
    <row r="488">
      <c r="A488" s="4"/>
      <c r="B488" s="4"/>
      <c r="C488" s="38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</row>
    <row r="489">
      <c r="A489" s="4"/>
      <c r="B489" s="4"/>
      <c r="C489" s="38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</row>
    <row r="490">
      <c r="A490" s="4"/>
      <c r="B490" s="4"/>
      <c r="C490" s="38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</row>
    <row r="491">
      <c r="A491" s="4"/>
      <c r="B491" s="4"/>
      <c r="C491" s="38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</row>
    <row r="492">
      <c r="A492" s="4"/>
      <c r="B492" s="4"/>
      <c r="C492" s="38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</row>
    <row r="493">
      <c r="A493" s="4"/>
      <c r="B493" s="4"/>
      <c r="C493" s="38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</row>
    <row r="494">
      <c r="A494" s="4"/>
      <c r="B494" s="4"/>
      <c r="C494" s="38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</row>
    <row r="495">
      <c r="A495" s="4"/>
      <c r="B495" s="4"/>
      <c r="C495" s="38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</row>
    <row r="496">
      <c r="A496" s="4"/>
      <c r="B496" s="4"/>
      <c r="C496" s="38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</row>
    <row r="497">
      <c r="A497" s="4"/>
      <c r="B497" s="4"/>
      <c r="C497" s="38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</row>
    <row r="498">
      <c r="A498" s="4"/>
      <c r="B498" s="4"/>
      <c r="C498" s="38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</row>
    <row r="499">
      <c r="A499" s="4"/>
      <c r="B499" s="4"/>
      <c r="C499" s="38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</row>
    <row r="500">
      <c r="A500" s="4"/>
      <c r="B500" s="4"/>
      <c r="C500" s="38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</row>
    <row r="501">
      <c r="A501" s="4"/>
      <c r="B501" s="4"/>
      <c r="C501" s="38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</row>
    <row r="502">
      <c r="A502" s="4"/>
      <c r="B502" s="4"/>
      <c r="C502" s="38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</row>
    <row r="503">
      <c r="A503" s="4"/>
      <c r="B503" s="4"/>
      <c r="C503" s="38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</row>
    <row r="504">
      <c r="A504" s="4"/>
      <c r="B504" s="4"/>
      <c r="C504" s="38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</row>
    <row r="505">
      <c r="A505" s="4"/>
      <c r="B505" s="4"/>
      <c r="C505" s="38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</row>
    <row r="506">
      <c r="A506" s="4"/>
      <c r="B506" s="4"/>
      <c r="C506" s="38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</row>
    <row r="507">
      <c r="A507" s="4"/>
      <c r="B507" s="4"/>
      <c r="C507" s="38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</row>
    <row r="508">
      <c r="A508" s="4"/>
      <c r="B508" s="4"/>
      <c r="C508" s="38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</row>
    <row r="509">
      <c r="A509" s="4"/>
      <c r="B509" s="4"/>
      <c r="C509" s="38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</row>
    <row r="510">
      <c r="A510" s="4"/>
      <c r="B510" s="4"/>
      <c r="C510" s="38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</row>
    <row r="511">
      <c r="A511" s="4"/>
      <c r="B511" s="4"/>
      <c r="C511" s="38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</row>
    <row r="512">
      <c r="A512" s="4"/>
      <c r="B512" s="4"/>
      <c r="C512" s="38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</row>
    <row r="513">
      <c r="A513" s="4"/>
      <c r="B513" s="4"/>
      <c r="C513" s="38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</row>
    <row r="514">
      <c r="A514" s="4"/>
      <c r="B514" s="4"/>
      <c r="C514" s="38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</row>
    <row r="515">
      <c r="A515" s="4"/>
      <c r="B515" s="4"/>
      <c r="C515" s="38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</row>
    <row r="516">
      <c r="A516" s="4"/>
      <c r="B516" s="4"/>
      <c r="C516" s="38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</row>
    <row r="517">
      <c r="A517" s="4"/>
      <c r="B517" s="4"/>
      <c r="C517" s="38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</row>
    <row r="518">
      <c r="A518" s="4"/>
      <c r="B518" s="4"/>
      <c r="C518" s="38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</row>
    <row r="519">
      <c r="A519" s="4"/>
      <c r="B519" s="4"/>
      <c r="C519" s="38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</row>
    <row r="520">
      <c r="A520" s="4"/>
      <c r="B520" s="4"/>
      <c r="C520" s="38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</row>
    <row r="521">
      <c r="A521" s="4"/>
      <c r="B521" s="4"/>
      <c r="C521" s="38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</row>
    <row r="522">
      <c r="A522" s="4"/>
      <c r="B522" s="4"/>
      <c r="C522" s="38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</row>
    <row r="523">
      <c r="A523" s="4"/>
      <c r="B523" s="4"/>
      <c r="C523" s="38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</row>
    <row r="524">
      <c r="A524" s="4"/>
      <c r="B524" s="4"/>
      <c r="C524" s="38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</row>
    <row r="525">
      <c r="A525" s="4"/>
      <c r="B525" s="4"/>
      <c r="C525" s="38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</row>
    <row r="526">
      <c r="A526" s="4"/>
      <c r="B526" s="4"/>
      <c r="C526" s="38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</row>
    <row r="527">
      <c r="A527" s="4"/>
      <c r="B527" s="4"/>
      <c r="C527" s="38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</row>
    <row r="528">
      <c r="A528" s="4"/>
      <c r="B528" s="4"/>
      <c r="C528" s="38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</row>
    <row r="529">
      <c r="A529" s="4"/>
      <c r="B529" s="4"/>
      <c r="C529" s="38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</row>
    <row r="530">
      <c r="A530" s="4"/>
      <c r="B530" s="4"/>
      <c r="C530" s="38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</row>
    <row r="531">
      <c r="A531" s="4"/>
      <c r="B531" s="4"/>
      <c r="C531" s="38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</row>
    <row r="532">
      <c r="A532" s="4"/>
      <c r="B532" s="4"/>
      <c r="C532" s="38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</row>
    <row r="533">
      <c r="A533" s="4"/>
      <c r="B533" s="4"/>
      <c r="C533" s="38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</row>
    <row r="534">
      <c r="A534" s="4"/>
      <c r="B534" s="4"/>
      <c r="C534" s="38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</row>
    <row r="535">
      <c r="A535" s="4"/>
      <c r="B535" s="4"/>
      <c r="C535" s="38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</row>
    <row r="536">
      <c r="A536" s="4"/>
      <c r="B536" s="4"/>
      <c r="C536" s="38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</row>
    <row r="537">
      <c r="A537" s="4"/>
      <c r="B537" s="4"/>
      <c r="C537" s="38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</row>
    <row r="538">
      <c r="A538" s="4"/>
      <c r="B538" s="4"/>
      <c r="C538" s="38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</row>
    <row r="539">
      <c r="A539" s="4"/>
      <c r="B539" s="4"/>
      <c r="C539" s="38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</row>
    <row r="540">
      <c r="A540" s="4"/>
      <c r="B540" s="4"/>
      <c r="C540" s="38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</row>
    <row r="541">
      <c r="A541" s="4"/>
      <c r="B541" s="4"/>
      <c r="C541" s="38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</row>
    <row r="542">
      <c r="A542" s="4"/>
      <c r="B542" s="4"/>
      <c r="C542" s="38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</row>
    <row r="543">
      <c r="A543" s="4"/>
      <c r="B543" s="4"/>
      <c r="C543" s="38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</row>
    <row r="544">
      <c r="A544" s="4"/>
      <c r="B544" s="4"/>
      <c r="C544" s="38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</row>
    <row r="545">
      <c r="A545" s="4"/>
      <c r="B545" s="4"/>
      <c r="C545" s="38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</row>
    <row r="546">
      <c r="A546" s="4"/>
      <c r="B546" s="4"/>
      <c r="C546" s="38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</row>
    <row r="547">
      <c r="A547" s="4"/>
      <c r="B547" s="4"/>
      <c r="C547" s="38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</row>
    <row r="548">
      <c r="A548" s="4"/>
      <c r="B548" s="4"/>
      <c r="C548" s="38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</row>
    <row r="549">
      <c r="A549" s="4"/>
      <c r="B549" s="4"/>
      <c r="C549" s="38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</row>
    <row r="550">
      <c r="A550" s="4"/>
      <c r="B550" s="4"/>
      <c r="C550" s="38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</row>
    <row r="551">
      <c r="A551" s="4"/>
      <c r="B551" s="4"/>
      <c r="C551" s="38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</row>
    <row r="552">
      <c r="A552" s="4"/>
      <c r="B552" s="4"/>
      <c r="C552" s="38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</row>
    <row r="553">
      <c r="A553" s="4"/>
      <c r="B553" s="4"/>
      <c r="C553" s="38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</row>
    <row r="554">
      <c r="A554" s="4"/>
      <c r="B554" s="4"/>
      <c r="C554" s="38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</row>
    <row r="555">
      <c r="A555" s="4"/>
      <c r="B555" s="4"/>
      <c r="C555" s="38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</row>
    <row r="556">
      <c r="A556" s="4"/>
      <c r="B556" s="4"/>
      <c r="C556" s="38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</row>
    <row r="557">
      <c r="A557" s="4"/>
      <c r="B557" s="4"/>
      <c r="C557" s="38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</row>
    <row r="558">
      <c r="A558" s="4"/>
      <c r="B558" s="4"/>
      <c r="C558" s="38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</row>
    <row r="559">
      <c r="A559" s="4"/>
      <c r="B559" s="4"/>
      <c r="C559" s="38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</row>
    <row r="560">
      <c r="A560" s="4"/>
      <c r="B560" s="4"/>
      <c r="C560" s="38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</row>
    <row r="561">
      <c r="A561" s="4"/>
      <c r="B561" s="4"/>
      <c r="C561" s="38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</row>
    <row r="562">
      <c r="A562" s="4"/>
      <c r="B562" s="4"/>
      <c r="C562" s="38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</row>
    <row r="563">
      <c r="A563" s="4"/>
      <c r="B563" s="4"/>
      <c r="C563" s="38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</row>
    <row r="564">
      <c r="A564" s="4"/>
      <c r="B564" s="4"/>
      <c r="C564" s="38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</row>
    <row r="565">
      <c r="A565" s="4"/>
      <c r="B565" s="4"/>
      <c r="C565" s="38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</row>
    <row r="566">
      <c r="A566" s="4"/>
      <c r="B566" s="4"/>
      <c r="C566" s="38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</row>
    <row r="567">
      <c r="A567" s="4"/>
      <c r="B567" s="4"/>
      <c r="C567" s="38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</row>
    <row r="568">
      <c r="A568" s="4"/>
      <c r="B568" s="4"/>
      <c r="C568" s="38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</row>
    <row r="569">
      <c r="A569" s="4"/>
      <c r="B569" s="4"/>
      <c r="C569" s="38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</row>
    <row r="570">
      <c r="A570" s="4"/>
      <c r="B570" s="4"/>
      <c r="C570" s="38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</row>
    <row r="571">
      <c r="A571" s="4"/>
      <c r="B571" s="4"/>
      <c r="C571" s="38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</row>
    <row r="572">
      <c r="A572" s="4"/>
      <c r="B572" s="4"/>
      <c r="C572" s="38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</row>
    <row r="573">
      <c r="A573" s="4"/>
      <c r="B573" s="4"/>
      <c r="C573" s="38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</row>
    <row r="574">
      <c r="A574" s="4"/>
      <c r="B574" s="4"/>
      <c r="C574" s="38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</row>
    <row r="575">
      <c r="A575" s="4"/>
      <c r="B575" s="4"/>
      <c r="C575" s="38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</row>
    <row r="576">
      <c r="A576" s="4"/>
      <c r="B576" s="4"/>
      <c r="C576" s="38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</row>
    <row r="577">
      <c r="A577" s="4"/>
      <c r="B577" s="4"/>
      <c r="C577" s="38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</row>
    <row r="578">
      <c r="A578" s="4"/>
      <c r="B578" s="4"/>
      <c r="C578" s="38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</row>
    <row r="579">
      <c r="A579" s="4"/>
      <c r="B579" s="4"/>
      <c r="C579" s="38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</row>
    <row r="580">
      <c r="A580" s="4"/>
      <c r="B580" s="4"/>
      <c r="C580" s="38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</row>
    <row r="581">
      <c r="A581" s="4"/>
      <c r="B581" s="4"/>
      <c r="C581" s="38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</row>
    <row r="582">
      <c r="A582" s="4"/>
      <c r="B582" s="4"/>
      <c r="C582" s="38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</row>
    <row r="583">
      <c r="A583" s="4"/>
      <c r="B583" s="4"/>
      <c r="C583" s="38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</row>
    <row r="584">
      <c r="A584" s="4"/>
      <c r="B584" s="4"/>
      <c r="C584" s="38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</row>
    <row r="585">
      <c r="A585" s="4"/>
      <c r="B585" s="4"/>
      <c r="C585" s="38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</row>
    <row r="586">
      <c r="A586" s="4"/>
      <c r="B586" s="4"/>
      <c r="C586" s="38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</row>
    <row r="587">
      <c r="A587" s="4"/>
      <c r="B587" s="4"/>
      <c r="C587" s="38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</row>
    <row r="588">
      <c r="A588" s="4"/>
      <c r="B588" s="4"/>
      <c r="C588" s="38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</row>
    <row r="589">
      <c r="A589" s="4"/>
      <c r="B589" s="4"/>
      <c r="C589" s="38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</row>
    <row r="590">
      <c r="A590" s="4"/>
      <c r="B590" s="4"/>
      <c r="C590" s="38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</row>
    <row r="591">
      <c r="A591" s="4"/>
      <c r="B591" s="4"/>
      <c r="C591" s="38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</row>
    <row r="592">
      <c r="A592" s="4"/>
      <c r="B592" s="4"/>
      <c r="C592" s="38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</row>
    <row r="593">
      <c r="A593" s="4"/>
      <c r="B593" s="4"/>
      <c r="C593" s="38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</row>
    <row r="594">
      <c r="A594" s="4"/>
      <c r="B594" s="4"/>
      <c r="C594" s="38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</row>
    <row r="595">
      <c r="A595" s="4"/>
      <c r="B595" s="4"/>
      <c r="C595" s="38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</row>
    <row r="596">
      <c r="A596" s="4"/>
      <c r="B596" s="4"/>
      <c r="C596" s="38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</row>
    <row r="597">
      <c r="A597" s="4"/>
      <c r="B597" s="4"/>
      <c r="C597" s="38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</row>
    <row r="598">
      <c r="A598" s="4"/>
      <c r="B598" s="4"/>
      <c r="C598" s="38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</row>
    <row r="599">
      <c r="A599" s="4"/>
      <c r="B599" s="4"/>
      <c r="C599" s="38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</row>
    <row r="600">
      <c r="A600" s="4"/>
      <c r="B600" s="4"/>
      <c r="C600" s="38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</row>
    <row r="601">
      <c r="A601" s="4"/>
      <c r="B601" s="4"/>
      <c r="C601" s="38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</row>
    <row r="602">
      <c r="A602" s="4"/>
      <c r="B602" s="4"/>
      <c r="C602" s="38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</row>
    <row r="603">
      <c r="A603" s="4"/>
      <c r="B603" s="4"/>
      <c r="C603" s="38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</row>
    <row r="604">
      <c r="A604" s="4"/>
      <c r="B604" s="4"/>
      <c r="C604" s="38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</row>
    <row r="605">
      <c r="A605" s="4"/>
      <c r="B605" s="4"/>
      <c r="C605" s="38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</row>
    <row r="606">
      <c r="A606" s="4"/>
      <c r="B606" s="4"/>
      <c r="C606" s="38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</row>
    <row r="607">
      <c r="A607" s="4"/>
      <c r="B607" s="4"/>
      <c r="C607" s="38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</row>
    <row r="608">
      <c r="A608" s="4"/>
      <c r="B608" s="4"/>
      <c r="C608" s="38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</row>
    <row r="609">
      <c r="A609" s="4"/>
      <c r="B609" s="4"/>
      <c r="C609" s="38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</row>
    <row r="610">
      <c r="A610" s="4"/>
      <c r="B610" s="4"/>
      <c r="C610" s="38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</row>
    <row r="611">
      <c r="A611" s="4"/>
      <c r="B611" s="4"/>
      <c r="C611" s="38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</row>
    <row r="612">
      <c r="A612" s="4"/>
      <c r="B612" s="4"/>
      <c r="C612" s="38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</row>
    <row r="613">
      <c r="A613" s="4"/>
      <c r="B613" s="4"/>
      <c r="C613" s="38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</row>
    <row r="614">
      <c r="A614" s="4"/>
      <c r="B614" s="4"/>
      <c r="C614" s="38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</row>
    <row r="615">
      <c r="A615" s="4"/>
      <c r="B615" s="4"/>
      <c r="C615" s="38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</row>
    <row r="616">
      <c r="A616" s="4"/>
      <c r="B616" s="4"/>
      <c r="C616" s="38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</row>
    <row r="617">
      <c r="A617" s="4"/>
      <c r="B617" s="4"/>
      <c r="C617" s="38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</row>
    <row r="618">
      <c r="A618" s="4"/>
      <c r="B618" s="4"/>
      <c r="C618" s="38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</row>
    <row r="619">
      <c r="A619" s="4"/>
      <c r="B619" s="4"/>
      <c r="C619" s="38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</row>
    <row r="620">
      <c r="A620" s="4"/>
      <c r="B620" s="4"/>
      <c r="C620" s="38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</row>
    <row r="621">
      <c r="A621" s="4"/>
      <c r="B621" s="4"/>
      <c r="C621" s="38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</row>
    <row r="622">
      <c r="A622" s="4"/>
      <c r="B622" s="4"/>
      <c r="C622" s="38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</row>
    <row r="623">
      <c r="A623" s="4"/>
      <c r="B623" s="4"/>
      <c r="C623" s="38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</row>
    <row r="624">
      <c r="A624" s="4"/>
      <c r="B624" s="4"/>
      <c r="C624" s="38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</row>
    <row r="625">
      <c r="A625" s="4"/>
      <c r="B625" s="4"/>
      <c r="C625" s="38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</row>
    <row r="626">
      <c r="A626" s="4"/>
      <c r="B626" s="4"/>
      <c r="C626" s="38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</row>
    <row r="627">
      <c r="A627" s="4"/>
      <c r="B627" s="4"/>
      <c r="C627" s="38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</row>
    <row r="628">
      <c r="A628" s="4"/>
      <c r="B628" s="4"/>
      <c r="C628" s="38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</row>
    <row r="629">
      <c r="A629" s="4"/>
      <c r="B629" s="4"/>
      <c r="C629" s="38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</row>
    <row r="630">
      <c r="A630" s="4"/>
      <c r="B630" s="4"/>
      <c r="C630" s="38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</row>
    <row r="631">
      <c r="A631" s="4"/>
      <c r="B631" s="4"/>
      <c r="C631" s="38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</row>
    <row r="632">
      <c r="A632" s="4"/>
      <c r="B632" s="4"/>
      <c r="C632" s="38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</row>
    <row r="633">
      <c r="A633" s="4"/>
      <c r="B633" s="4"/>
      <c r="C633" s="38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</row>
    <row r="634">
      <c r="A634" s="4"/>
      <c r="B634" s="4"/>
      <c r="C634" s="38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</row>
    <row r="635">
      <c r="A635" s="4"/>
      <c r="B635" s="4"/>
      <c r="C635" s="38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</row>
    <row r="636">
      <c r="A636" s="4"/>
      <c r="B636" s="4"/>
      <c r="C636" s="38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</row>
    <row r="637">
      <c r="A637" s="4"/>
      <c r="B637" s="4"/>
      <c r="C637" s="38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</row>
    <row r="638">
      <c r="A638" s="4"/>
      <c r="B638" s="4"/>
      <c r="C638" s="38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</row>
    <row r="639">
      <c r="A639" s="4"/>
      <c r="B639" s="4"/>
      <c r="C639" s="38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</row>
    <row r="640">
      <c r="A640" s="4"/>
      <c r="B640" s="4"/>
      <c r="C640" s="38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</row>
    <row r="641">
      <c r="A641" s="4"/>
      <c r="B641" s="4"/>
      <c r="C641" s="38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</row>
    <row r="642">
      <c r="A642" s="4"/>
      <c r="B642" s="4"/>
      <c r="C642" s="38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</row>
    <row r="643">
      <c r="A643" s="4"/>
      <c r="B643" s="4"/>
      <c r="C643" s="38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</row>
    <row r="644">
      <c r="A644" s="4"/>
      <c r="B644" s="4"/>
      <c r="C644" s="38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</row>
    <row r="645">
      <c r="A645" s="4"/>
      <c r="B645" s="4"/>
      <c r="C645" s="38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</row>
    <row r="646">
      <c r="A646" s="4"/>
      <c r="B646" s="4"/>
      <c r="C646" s="38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</row>
    <row r="647">
      <c r="A647" s="4"/>
      <c r="B647" s="4"/>
      <c r="C647" s="38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</row>
    <row r="648">
      <c r="A648" s="4"/>
      <c r="B648" s="4"/>
      <c r="C648" s="38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</row>
    <row r="649">
      <c r="A649" s="4"/>
      <c r="B649" s="4"/>
      <c r="C649" s="38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</row>
    <row r="650">
      <c r="A650" s="4"/>
      <c r="B650" s="4"/>
      <c r="C650" s="38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</row>
    <row r="651">
      <c r="A651" s="4"/>
      <c r="B651" s="4"/>
      <c r="C651" s="38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</row>
    <row r="652">
      <c r="A652" s="4"/>
      <c r="B652" s="4"/>
      <c r="C652" s="38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</row>
    <row r="653">
      <c r="A653" s="4"/>
      <c r="B653" s="4"/>
      <c r="C653" s="38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</row>
    <row r="654">
      <c r="A654" s="4"/>
      <c r="B654" s="4"/>
      <c r="C654" s="38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</row>
    <row r="655">
      <c r="A655" s="4"/>
      <c r="B655" s="4"/>
      <c r="C655" s="38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</row>
    <row r="656">
      <c r="A656" s="4"/>
      <c r="B656" s="4"/>
      <c r="C656" s="38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</row>
    <row r="657">
      <c r="A657" s="4"/>
      <c r="B657" s="4"/>
      <c r="C657" s="38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</row>
    <row r="658">
      <c r="A658" s="4"/>
      <c r="B658" s="4"/>
      <c r="C658" s="38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</row>
    <row r="659">
      <c r="A659" s="4"/>
      <c r="B659" s="4"/>
      <c r="C659" s="38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</row>
    <row r="660">
      <c r="A660" s="4"/>
      <c r="B660" s="4"/>
      <c r="C660" s="38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</row>
    <row r="661">
      <c r="A661" s="4"/>
      <c r="B661" s="4"/>
      <c r="C661" s="38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</row>
    <row r="662">
      <c r="A662" s="4"/>
      <c r="B662" s="4"/>
      <c r="C662" s="38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</row>
    <row r="663">
      <c r="A663" s="4"/>
      <c r="B663" s="4"/>
      <c r="C663" s="38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</row>
    <row r="664">
      <c r="A664" s="4"/>
      <c r="B664" s="4"/>
      <c r="C664" s="38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</row>
    <row r="665">
      <c r="A665" s="4"/>
      <c r="B665" s="4"/>
      <c r="C665" s="38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</row>
    <row r="666">
      <c r="A666" s="4"/>
      <c r="B666" s="4"/>
      <c r="C666" s="38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</row>
    <row r="667">
      <c r="A667" s="4"/>
      <c r="B667" s="4"/>
      <c r="C667" s="38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</row>
    <row r="668">
      <c r="A668" s="4"/>
      <c r="B668" s="4"/>
      <c r="C668" s="38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</row>
    <row r="669">
      <c r="A669" s="4"/>
      <c r="B669" s="4"/>
      <c r="C669" s="38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</row>
    <row r="670">
      <c r="A670" s="4"/>
      <c r="B670" s="4"/>
      <c r="C670" s="38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</row>
    <row r="671">
      <c r="A671" s="4"/>
      <c r="B671" s="4"/>
      <c r="C671" s="38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</row>
    <row r="672">
      <c r="A672" s="4"/>
      <c r="B672" s="4"/>
      <c r="C672" s="38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</row>
    <row r="673">
      <c r="A673" s="4"/>
      <c r="B673" s="4"/>
      <c r="C673" s="38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</row>
    <row r="674">
      <c r="A674" s="4"/>
      <c r="B674" s="4"/>
      <c r="C674" s="38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</row>
    <row r="675">
      <c r="A675" s="4"/>
      <c r="B675" s="4"/>
      <c r="C675" s="38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</row>
    <row r="676">
      <c r="A676" s="4"/>
      <c r="B676" s="4"/>
      <c r="C676" s="38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</row>
    <row r="677">
      <c r="A677" s="4"/>
      <c r="B677" s="4"/>
      <c r="C677" s="38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</row>
    <row r="678">
      <c r="A678" s="4"/>
      <c r="B678" s="4"/>
      <c r="C678" s="38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</row>
    <row r="679">
      <c r="A679" s="4"/>
      <c r="B679" s="4"/>
      <c r="C679" s="38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</row>
    <row r="680">
      <c r="A680" s="4"/>
      <c r="B680" s="4"/>
      <c r="C680" s="38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</row>
    <row r="681">
      <c r="A681" s="4"/>
      <c r="B681" s="4"/>
      <c r="C681" s="38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</row>
    <row r="682">
      <c r="A682" s="4"/>
      <c r="B682" s="4"/>
      <c r="C682" s="38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</row>
    <row r="683">
      <c r="A683" s="4"/>
      <c r="B683" s="4"/>
      <c r="C683" s="38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</row>
    <row r="684">
      <c r="A684" s="4"/>
      <c r="B684" s="4"/>
      <c r="C684" s="38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</row>
    <row r="685">
      <c r="A685" s="4"/>
      <c r="B685" s="4"/>
      <c r="C685" s="38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</row>
    <row r="686">
      <c r="A686" s="4"/>
      <c r="B686" s="4"/>
      <c r="C686" s="38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</row>
    <row r="687">
      <c r="A687" s="4"/>
      <c r="B687" s="4"/>
      <c r="C687" s="38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</row>
    <row r="688">
      <c r="A688" s="4"/>
      <c r="B688" s="4"/>
      <c r="C688" s="38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</row>
    <row r="689">
      <c r="A689" s="4"/>
      <c r="B689" s="4"/>
      <c r="C689" s="38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</row>
    <row r="690">
      <c r="A690" s="4"/>
      <c r="B690" s="4"/>
      <c r="C690" s="38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</row>
    <row r="691">
      <c r="A691" s="4"/>
      <c r="B691" s="4"/>
      <c r="C691" s="38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</row>
    <row r="692">
      <c r="A692" s="4"/>
      <c r="B692" s="4"/>
      <c r="C692" s="38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</row>
    <row r="693">
      <c r="A693" s="4"/>
      <c r="B693" s="4"/>
      <c r="C693" s="38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</row>
    <row r="694">
      <c r="A694" s="4"/>
      <c r="B694" s="4"/>
      <c r="C694" s="38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</row>
    <row r="695">
      <c r="A695" s="4"/>
      <c r="B695" s="4"/>
      <c r="C695" s="38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</row>
    <row r="696">
      <c r="A696" s="4"/>
      <c r="B696" s="4"/>
      <c r="C696" s="38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</row>
    <row r="697">
      <c r="A697" s="4"/>
      <c r="B697" s="4"/>
      <c r="C697" s="38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</row>
    <row r="698">
      <c r="A698" s="4"/>
      <c r="B698" s="4"/>
      <c r="C698" s="38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</row>
    <row r="699">
      <c r="A699" s="4"/>
      <c r="B699" s="4"/>
      <c r="C699" s="38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</row>
    <row r="700">
      <c r="A700" s="4"/>
      <c r="B700" s="4"/>
      <c r="C700" s="38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</row>
    <row r="701">
      <c r="A701" s="4"/>
      <c r="B701" s="4"/>
      <c r="C701" s="38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</row>
    <row r="702">
      <c r="A702" s="4"/>
      <c r="B702" s="4"/>
      <c r="C702" s="38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</row>
    <row r="703">
      <c r="A703" s="4"/>
      <c r="B703" s="4"/>
      <c r="C703" s="38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</row>
    <row r="704">
      <c r="A704" s="4"/>
      <c r="B704" s="4"/>
      <c r="C704" s="38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</row>
    <row r="705">
      <c r="A705" s="4"/>
      <c r="B705" s="4"/>
      <c r="C705" s="38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</row>
    <row r="706">
      <c r="A706" s="4"/>
      <c r="B706" s="4"/>
      <c r="C706" s="38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</row>
    <row r="707">
      <c r="A707" s="4"/>
      <c r="B707" s="4"/>
      <c r="C707" s="38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</row>
    <row r="708">
      <c r="A708" s="4"/>
      <c r="B708" s="4"/>
      <c r="C708" s="38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</row>
    <row r="709">
      <c r="A709" s="4"/>
      <c r="B709" s="4"/>
      <c r="C709" s="38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</row>
    <row r="710">
      <c r="A710" s="4"/>
      <c r="B710" s="4"/>
      <c r="C710" s="38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</row>
    <row r="711">
      <c r="A711" s="4"/>
      <c r="B711" s="4"/>
      <c r="C711" s="38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</row>
    <row r="712">
      <c r="A712" s="4"/>
      <c r="B712" s="4"/>
      <c r="C712" s="38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</row>
    <row r="713">
      <c r="A713" s="4"/>
      <c r="B713" s="4"/>
      <c r="C713" s="38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</row>
    <row r="714">
      <c r="A714" s="4"/>
      <c r="B714" s="4"/>
      <c r="C714" s="38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</row>
    <row r="715">
      <c r="A715" s="4"/>
      <c r="B715" s="4"/>
      <c r="C715" s="38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</row>
    <row r="716">
      <c r="A716" s="4"/>
      <c r="B716" s="4"/>
      <c r="C716" s="38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</row>
    <row r="717">
      <c r="A717" s="4"/>
      <c r="B717" s="4"/>
      <c r="C717" s="38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</row>
    <row r="718">
      <c r="A718" s="4"/>
      <c r="B718" s="4"/>
      <c r="C718" s="38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</row>
    <row r="719">
      <c r="A719" s="4"/>
      <c r="B719" s="4"/>
      <c r="C719" s="38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</row>
    <row r="720">
      <c r="A720" s="4"/>
      <c r="B720" s="4"/>
      <c r="C720" s="38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</row>
    <row r="721">
      <c r="A721" s="4"/>
      <c r="B721" s="4"/>
      <c r="C721" s="38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</row>
    <row r="722">
      <c r="A722" s="4"/>
      <c r="B722" s="4"/>
      <c r="C722" s="38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</row>
    <row r="723">
      <c r="A723" s="4"/>
      <c r="B723" s="4"/>
      <c r="C723" s="38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</row>
    <row r="724">
      <c r="A724" s="4"/>
      <c r="B724" s="4"/>
      <c r="C724" s="38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</row>
    <row r="725">
      <c r="A725" s="4"/>
      <c r="B725" s="4"/>
      <c r="C725" s="38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</row>
    <row r="726">
      <c r="A726" s="4"/>
      <c r="B726" s="4"/>
      <c r="C726" s="38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</row>
    <row r="727">
      <c r="A727" s="4"/>
      <c r="B727" s="4"/>
      <c r="C727" s="38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</row>
    <row r="728">
      <c r="A728" s="4"/>
      <c r="B728" s="4"/>
      <c r="C728" s="38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</row>
    <row r="729">
      <c r="A729" s="4"/>
      <c r="B729" s="4"/>
      <c r="C729" s="38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</row>
    <row r="730">
      <c r="A730" s="4"/>
      <c r="B730" s="4"/>
      <c r="C730" s="38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</row>
    <row r="731">
      <c r="A731" s="4"/>
      <c r="B731" s="4"/>
      <c r="C731" s="38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</row>
    <row r="732">
      <c r="A732" s="4"/>
      <c r="B732" s="4"/>
      <c r="C732" s="38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</row>
    <row r="733">
      <c r="A733" s="4"/>
      <c r="B733" s="4"/>
      <c r="C733" s="38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</row>
    <row r="734">
      <c r="A734" s="4"/>
      <c r="B734" s="4"/>
      <c r="C734" s="38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</row>
    <row r="735">
      <c r="A735" s="4"/>
      <c r="B735" s="4"/>
      <c r="C735" s="38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</row>
    <row r="736">
      <c r="A736" s="4"/>
      <c r="B736" s="4"/>
      <c r="C736" s="38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</row>
    <row r="737">
      <c r="A737" s="4"/>
      <c r="B737" s="4"/>
      <c r="C737" s="38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</row>
    <row r="738">
      <c r="A738" s="4"/>
      <c r="B738" s="4"/>
      <c r="C738" s="38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</row>
    <row r="739">
      <c r="A739" s="4"/>
      <c r="B739" s="4"/>
      <c r="C739" s="38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</row>
    <row r="740">
      <c r="A740" s="4"/>
      <c r="B740" s="4"/>
      <c r="C740" s="38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</row>
    <row r="741">
      <c r="A741" s="4"/>
      <c r="B741" s="4"/>
      <c r="C741" s="38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</row>
    <row r="742">
      <c r="A742" s="4"/>
      <c r="B742" s="4"/>
      <c r="C742" s="38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</row>
    <row r="743">
      <c r="A743" s="4"/>
      <c r="B743" s="4"/>
      <c r="C743" s="38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</row>
    <row r="744">
      <c r="A744" s="4"/>
      <c r="B744" s="4"/>
      <c r="C744" s="38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</row>
    <row r="745">
      <c r="A745" s="4"/>
      <c r="B745" s="4"/>
      <c r="C745" s="38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</row>
    <row r="746">
      <c r="A746" s="4"/>
      <c r="B746" s="4"/>
      <c r="C746" s="38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</row>
    <row r="747">
      <c r="A747" s="4"/>
      <c r="B747" s="4"/>
      <c r="C747" s="38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</row>
    <row r="748">
      <c r="A748" s="4"/>
      <c r="B748" s="4"/>
      <c r="C748" s="38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</row>
    <row r="749">
      <c r="A749" s="4"/>
      <c r="B749" s="4"/>
      <c r="C749" s="38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</row>
    <row r="750">
      <c r="A750" s="4"/>
      <c r="B750" s="4"/>
      <c r="C750" s="38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</row>
    <row r="751">
      <c r="A751" s="4"/>
      <c r="B751" s="4"/>
      <c r="C751" s="38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</row>
    <row r="752">
      <c r="A752" s="4"/>
      <c r="B752" s="4"/>
      <c r="C752" s="38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</row>
    <row r="753">
      <c r="A753" s="4"/>
      <c r="B753" s="4"/>
      <c r="C753" s="38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</row>
    <row r="754">
      <c r="A754" s="4"/>
      <c r="B754" s="4"/>
      <c r="C754" s="38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</row>
    <row r="755">
      <c r="A755" s="4"/>
      <c r="B755" s="4"/>
      <c r="C755" s="38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</row>
    <row r="756">
      <c r="A756" s="4"/>
      <c r="B756" s="4"/>
      <c r="C756" s="38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</row>
    <row r="757">
      <c r="A757" s="4"/>
      <c r="B757" s="4"/>
      <c r="C757" s="38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</row>
    <row r="758">
      <c r="A758" s="4"/>
      <c r="B758" s="4"/>
      <c r="C758" s="38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</row>
    <row r="759">
      <c r="A759" s="4"/>
      <c r="B759" s="4"/>
      <c r="C759" s="38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</row>
    <row r="760">
      <c r="A760" s="4"/>
      <c r="B760" s="4"/>
      <c r="C760" s="38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</row>
    <row r="761">
      <c r="A761" s="4"/>
      <c r="B761" s="4"/>
      <c r="C761" s="38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</row>
    <row r="762">
      <c r="A762" s="4"/>
      <c r="B762" s="4"/>
      <c r="C762" s="38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</row>
    <row r="763">
      <c r="A763" s="4"/>
      <c r="B763" s="4"/>
      <c r="C763" s="38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</row>
    <row r="764">
      <c r="A764" s="4"/>
      <c r="B764" s="4"/>
      <c r="C764" s="38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</row>
    <row r="765">
      <c r="A765" s="4"/>
      <c r="B765" s="4"/>
      <c r="C765" s="38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</row>
    <row r="766">
      <c r="A766" s="4"/>
      <c r="B766" s="4"/>
      <c r="C766" s="38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</row>
    <row r="767">
      <c r="A767" s="4"/>
      <c r="B767" s="4"/>
      <c r="C767" s="38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</row>
    <row r="768">
      <c r="A768" s="4"/>
      <c r="B768" s="4"/>
      <c r="C768" s="38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</row>
    <row r="769">
      <c r="A769" s="4"/>
      <c r="B769" s="4"/>
      <c r="C769" s="38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</row>
    <row r="770">
      <c r="A770" s="4"/>
      <c r="B770" s="4"/>
      <c r="C770" s="38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</row>
    <row r="771">
      <c r="A771" s="4"/>
      <c r="B771" s="4"/>
      <c r="C771" s="38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</row>
    <row r="772">
      <c r="A772" s="4"/>
      <c r="B772" s="4"/>
      <c r="C772" s="38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</row>
    <row r="773">
      <c r="A773" s="4"/>
      <c r="B773" s="4"/>
      <c r="C773" s="38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</row>
    <row r="774">
      <c r="A774" s="4"/>
      <c r="B774" s="4"/>
      <c r="C774" s="38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</row>
    <row r="775">
      <c r="A775" s="4"/>
      <c r="B775" s="4"/>
      <c r="C775" s="38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</row>
    <row r="776">
      <c r="A776" s="4"/>
      <c r="B776" s="4"/>
      <c r="C776" s="38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</row>
    <row r="777">
      <c r="A777" s="4"/>
      <c r="B777" s="4"/>
      <c r="C777" s="38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</row>
    <row r="778">
      <c r="A778" s="4"/>
      <c r="B778" s="4"/>
      <c r="C778" s="38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</row>
    <row r="779">
      <c r="A779" s="4"/>
      <c r="B779" s="4"/>
      <c r="C779" s="38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</row>
    <row r="780">
      <c r="A780" s="4"/>
      <c r="B780" s="4"/>
      <c r="C780" s="38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</row>
    <row r="781">
      <c r="A781" s="4"/>
      <c r="B781" s="4"/>
      <c r="C781" s="38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</row>
    <row r="782">
      <c r="A782" s="4"/>
      <c r="B782" s="4"/>
      <c r="C782" s="38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</row>
    <row r="783">
      <c r="A783" s="4"/>
      <c r="B783" s="4"/>
      <c r="C783" s="38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</row>
    <row r="784">
      <c r="A784" s="4"/>
      <c r="B784" s="4"/>
      <c r="C784" s="38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</row>
    <row r="785">
      <c r="A785" s="4"/>
      <c r="B785" s="4"/>
      <c r="C785" s="38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</row>
    <row r="786">
      <c r="A786" s="4"/>
      <c r="B786" s="4"/>
      <c r="C786" s="38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</row>
    <row r="787">
      <c r="A787" s="4"/>
      <c r="B787" s="4"/>
      <c r="C787" s="38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</row>
    <row r="788">
      <c r="A788" s="4"/>
      <c r="B788" s="4"/>
      <c r="C788" s="38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</row>
    <row r="789">
      <c r="A789" s="4"/>
      <c r="B789" s="4"/>
      <c r="C789" s="38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</row>
    <row r="790">
      <c r="A790" s="4"/>
      <c r="B790" s="4"/>
      <c r="C790" s="38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</row>
    <row r="791">
      <c r="A791" s="4"/>
      <c r="B791" s="4"/>
      <c r="C791" s="38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</row>
    <row r="792">
      <c r="A792" s="4"/>
      <c r="B792" s="4"/>
      <c r="C792" s="38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</row>
    <row r="793">
      <c r="A793" s="4"/>
      <c r="B793" s="4"/>
      <c r="C793" s="38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</row>
    <row r="794">
      <c r="A794" s="4"/>
      <c r="B794" s="4"/>
      <c r="C794" s="38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</row>
    <row r="795">
      <c r="A795" s="4"/>
      <c r="B795" s="4"/>
      <c r="C795" s="38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</row>
    <row r="796">
      <c r="A796" s="4"/>
      <c r="B796" s="4"/>
      <c r="C796" s="38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</row>
    <row r="797">
      <c r="A797" s="4"/>
      <c r="B797" s="4"/>
      <c r="C797" s="38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</row>
    <row r="798">
      <c r="A798" s="4"/>
      <c r="B798" s="4"/>
      <c r="C798" s="38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</row>
    <row r="799">
      <c r="A799" s="4"/>
      <c r="B799" s="4"/>
      <c r="C799" s="38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</row>
    <row r="800">
      <c r="A800" s="4"/>
      <c r="B800" s="4"/>
      <c r="C800" s="38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</row>
    <row r="801">
      <c r="A801" s="4"/>
      <c r="B801" s="4"/>
      <c r="C801" s="38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</row>
    <row r="802">
      <c r="A802" s="4"/>
      <c r="B802" s="4"/>
      <c r="C802" s="38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</row>
    <row r="803">
      <c r="A803" s="4"/>
      <c r="B803" s="4"/>
      <c r="C803" s="38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</row>
    <row r="804">
      <c r="A804" s="4"/>
      <c r="B804" s="4"/>
      <c r="C804" s="38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</row>
    <row r="805">
      <c r="A805" s="4"/>
      <c r="B805" s="4"/>
      <c r="C805" s="38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</row>
    <row r="806">
      <c r="A806" s="4"/>
      <c r="B806" s="4"/>
      <c r="C806" s="38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</row>
    <row r="807">
      <c r="A807" s="4"/>
      <c r="B807" s="4"/>
      <c r="C807" s="38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</row>
    <row r="808">
      <c r="A808" s="4"/>
      <c r="B808" s="4"/>
      <c r="C808" s="38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</row>
    <row r="809">
      <c r="A809" s="4"/>
      <c r="B809" s="4"/>
      <c r="C809" s="38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</row>
    <row r="810">
      <c r="A810" s="4"/>
      <c r="B810" s="4"/>
      <c r="C810" s="38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</row>
    <row r="811">
      <c r="A811" s="4"/>
      <c r="B811" s="4"/>
      <c r="C811" s="38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</row>
    <row r="812">
      <c r="A812" s="4"/>
      <c r="B812" s="4"/>
      <c r="C812" s="38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</row>
    <row r="813">
      <c r="A813" s="4"/>
      <c r="B813" s="4"/>
      <c r="C813" s="38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</row>
    <row r="814">
      <c r="A814" s="4"/>
      <c r="B814" s="4"/>
      <c r="C814" s="38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</row>
    <row r="815">
      <c r="A815" s="4"/>
      <c r="B815" s="4"/>
      <c r="C815" s="38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</row>
    <row r="816">
      <c r="A816" s="4"/>
      <c r="B816" s="4"/>
      <c r="C816" s="38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</row>
    <row r="817">
      <c r="A817" s="4"/>
      <c r="B817" s="4"/>
      <c r="C817" s="38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</row>
    <row r="818">
      <c r="A818" s="4"/>
      <c r="B818" s="4"/>
      <c r="C818" s="38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</row>
    <row r="819">
      <c r="A819" s="4"/>
      <c r="B819" s="4"/>
      <c r="C819" s="38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</row>
    <row r="820">
      <c r="A820" s="4"/>
      <c r="B820" s="4"/>
      <c r="C820" s="38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</row>
    <row r="821">
      <c r="A821" s="4"/>
      <c r="B821" s="4"/>
      <c r="C821" s="38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</row>
    <row r="822">
      <c r="A822" s="4"/>
      <c r="B822" s="4"/>
      <c r="C822" s="38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</row>
    <row r="823">
      <c r="A823" s="4"/>
      <c r="B823" s="4"/>
      <c r="C823" s="38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</row>
    <row r="824">
      <c r="A824" s="4"/>
      <c r="B824" s="4"/>
      <c r="C824" s="38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</row>
    <row r="825">
      <c r="A825" s="4"/>
      <c r="B825" s="4"/>
      <c r="C825" s="38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</row>
    <row r="826">
      <c r="A826" s="4"/>
      <c r="B826" s="4"/>
      <c r="C826" s="38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</row>
    <row r="827">
      <c r="A827" s="4"/>
      <c r="B827" s="4"/>
      <c r="C827" s="38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</row>
    <row r="828">
      <c r="A828" s="4"/>
      <c r="B828" s="4"/>
      <c r="C828" s="38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</row>
    <row r="829">
      <c r="A829" s="4"/>
      <c r="B829" s="4"/>
      <c r="C829" s="38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</row>
    <row r="830">
      <c r="A830" s="4"/>
      <c r="B830" s="4"/>
      <c r="C830" s="38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</row>
    <row r="831">
      <c r="A831" s="4"/>
      <c r="B831" s="4"/>
      <c r="C831" s="38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</row>
    <row r="832">
      <c r="A832" s="4"/>
      <c r="B832" s="4"/>
      <c r="C832" s="38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</row>
    <row r="833">
      <c r="A833" s="4"/>
      <c r="B833" s="4"/>
      <c r="C833" s="38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</row>
    <row r="834">
      <c r="A834" s="4"/>
      <c r="B834" s="4"/>
      <c r="C834" s="38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</row>
    <row r="835">
      <c r="A835" s="4"/>
      <c r="B835" s="4"/>
      <c r="C835" s="38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</row>
    <row r="836">
      <c r="A836" s="4"/>
      <c r="B836" s="4"/>
      <c r="C836" s="38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</row>
    <row r="837">
      <c r="A837" s="4"/>
      <c r="B837" s="4"/>
      <c r="C837" s="38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</row>
    <row r="838">
      <c r="A838" s="4"/>
      <c r="B838" s="4"/>
      <c r="C838" s="38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</row>
    <row r="839">
      <c r="A839" s="4"/>
      <c r="B839" s="4"/>
      <c r="C839" s="38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</row>
    <row r="840">
      <c r="A840" s="4"/>
      <c r="B840" s="4"/>
      <c r="C840" s="38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</row>
    <row r="841">
      <c r="A841" s="4"/>
      <c r="B841" s="4"/>
      <c r="C841" s="38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</row>
    <row r="842">
      <c r="A842" s="4"/>
      <c r="B842" s="4"/>
      <c r="C842" s="38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</row>
    <row r="843">
      <c r="A843" s="4"/>
      <c r="B843" s="4"/>
      <c r="C843" s="38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</row>
    <row r="844">
      <c r="A844" s="4"/>
      <c r="B844" s="4"/>
      <c r="C844" s="38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</row>
    <row r="845">
      <c r="A845" s="4"/>
      <c r="B845" s="4"/>
      <c r="C845" s="38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</row>
    <row r="846">
      <c r="A846" s="4"/>
      <c r="B846" s="4"/>
      <c r="C846" s="38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</row>
    <row r="847">
      <c r="A847" s="4"/>
      <c r="B847" s="4"/>
      <c r="C847" s="38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</row>
    <row r="848">
      <c r="A848" s="4"/>
      <c r="B848" s="4"/>
      <c r="C848" s="38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</row>
    <row r="849">
      <c r="A849" s="4"/>
      <c r="B849" s="4"/>
      <c r="C849" s="38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</row>
    <row r="850">
      <c r="A850" s="4"/>
      <c r="B850" s="4"/>
      <c r="C850" s="38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</row>
    <row r="851">
      <c r="A851" s="4"/>
      <c r="B851" s="4"/>
      <c r="C851" s="38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</row>
    <row r="852">
      <c r="A852" s="4"/>
      <c r="B852" s="4"/>
      <c r="C852" s="38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</row>
    <row r="853">
      <c r="A853" s="4"/>
      <c r="B853" s="4"/>
      <c r="C853" s="38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</row>
    <row r="854">
      <c r="A854" s="4"/>
      <c r="B854" s="4"/>
      <c r="C854" s="38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</row>
    <row r="855">
      <c r="A855" s="4"/>
      <c r="B855" s="4"/>
      <c r="C855" s="38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</row>
    <row r="856">
      <c r="A856" s="4"/>
      <c r="B856" s="4"/>
      <c r="C856" s="38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</row>
    <row r="857">
      <c r="A857" s="4"/>
      <c r="B857" s="4"/>
      <c r="C857" s="38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</row>
    <row r="858">
      <c r="A858" s="4"/>
      <c r="B858" s="4"/>
      <c r="C858" s="38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</row>
    <row r="859">
      <c r="A859" s="4"/>
      <c r="B859" s="4"/>
      <c r="C859" s="38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</row>
    <row r="860">
      <c r="A860" s="4"/>
      <c r="B860" s="4"/>
      <c r="C860" s="38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</row>
    <row r="861">
      <c r="A861" s="4"/>
      <c r="B861" s="4"/>
      <c r="C861" s="38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</row>
    <row r="862">
      <c r="A862" s="4"/>
      <c r="B862" s="4"/>
      <c r="C862" s="38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</row>
    <row r="863">
      <c r="A863" s="4"/>
      <c r="B863" s="4"/>
      <c r="C863" s="38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</row>
    <row r="864">
      <c r="A864" s="4"/>
      <c r="B864" s="4"/>
      <c r="C864" s="38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</row>
    <row r="865">
      <c r="A865" s="4"/>
      <c r="B865" s="4"/>
      <c r="C865" s="38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</row>
    <row r="866">
      <c r="A866" s="4"/>
      <c r="B866" s="4"/>
      <c r="C866" s="38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</row>
    <row r="867">
      <c r="A867" s="4"/>
      <c r="B867" s="4"/>
      <c r="C867" s="38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</row>
    <row r="868">
      <c r="A868" s="4"/>
      <c r="B868" s="4"/>
      <c r="C868" s="38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</row>
    <row r="869">
      <c r="A869" s="4"/>
      <c r="B869" s="4"/>
      <c r="C869" s="38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</row>
    <row r="870">
      <c r="A870" s="4"/>
      <c r="B870" s="4"/>
      <c r="C870" s="38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</row>
    <row r="871">
      <c r="A871" s="4"/>
      <c r="B871" s="4"/>
      <c r="C871" s="38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</row>
    <row r="872">
      <c r="A872" s="4"/>
      <c r="B872" s="4"/>
      <c r="C872" s="38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</row>
    <row r="873">
      <c r="A873" s="4"/>
      <c r="B873" s="4"/>
      <c r="C873" s="38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</row>
    <row r="874">
      <c r="A874" s="4"/>
      <c r="B874" s="4"/>
      <c r="C874" s="38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</row>
    <row r="875">
      <c r="A875" s="4"/>
      <c r="B875" s="4"/>
      <c r="C875" s="38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</row>
    <row r="876">
      <c r="A876" s="4"/>
      <c r="B876" s="4"/>
      <c r="C876" s="38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</row>
    <row r="877">
      <c r="A877" s="4"/>
      <c r="B877" s="4"/>
      <c r="C877" s="38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</row>
    <row r="878">
      <c r="A878" s="4"/>
      <c r="B878" s="4"/>
      <c r="C878" s="38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</row>
    <row r="879">
      <c r="A879" s="4"/>
      <c r="B879" s="4"/>
      <c r="C879" s="38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</row>
    <row r="880">
      <c r="A880" s="4"/>
      <c r="B880" s="4"/>
      <c r="C880" s="38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</row>
    <row r="881">
      <c r="A881" s="4"/>
      <c r="B881" s="4"/>
      <c r="C881" s="38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</row>
    <row r="882">
      <c r="A882" s="4"/>
      <c r="B882" s="4"/>
      <c r="C882" s="38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</row>
    <row r="883">
      <c r="A883" s="4"/>
      <c r="B883" s="4"/>
      <c r="C883" s="38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</row>
    <row r="884">
      <c r="A884" s="4"/>
      <c r="B884" s="4"/>
      <c r="C884" s="38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</row>
    <row r="885">
      <c r="A885" s="4"/>
      <c r="B885" s="4"/>
      <c r="C885" s="38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</row>
    <row r="886">
      <c r="A886" s="4"/>
      <c r="B886" s="4"/>
      <c r="C886" s="38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</row>
    <row r="887">
      <c r="A887" s="4"/>
      <c r="B887" s="4"/>
      <c r="C887" s="38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</row>
    <row r="888">
      <c r="A888" s="4"/>
      <c r="B888" s="4"/>
      <c r="C888" s="38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</row>
    <row r="889">
      <c r="A889" s="4"/>
      <c r="B889" s="4"/>
      <c r="C889" s="38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</row>
    <row r="890">
      <c r="A890" s="4"/>
      <c r="B890" s="4"/>
      <c r="C890" s="38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</row>
    <row r="891">
      <c r="A891" s="4"/>
      <c r="B891" s="4"/>
      <c r="C891" s="38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</row>
    <row r="892">
      <c r="A892" s="4"/>
      <c r="B892" s="4"/>
      <c r="C892" s="38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</row>
    <row r="893">
      <c r="A893" s="4"/>
      <c r="B893" s="4"/>
      <c r="C893" s="38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</row>
    <row r="894">
      <c r="A894" s="4"/>
      <c r="B894" s="4"/>
      <c r="C894" s="38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</row>
    <row r="895">
      <c r="A895" s="4"/>
      <c r="B895" s="4"/>
      <c r="C895" s="38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</row>
    <row r="896">
      <c r="A896" s="4"/>
      <c r="B896" s="4"/>
      <c r="C896" s="38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</row>
    <row r="897">
      <c r="A897" s="4"/>
      <c r="B897" s="4"/>
      <c r="C897" s="38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</row>
    <row r="898">
      <c r="A898" s="4"/>
      <c r="B898" s="4"/>
      <c r="C898" s="38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</row>
    <row r="899">
      <c r="A899" s="4"/>
      <c r="B899" s="4"/>
      <c r="C899" s="38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</row>
    <row r="900">
      <c r="A900" s="4"/>
      <c r="B900" s="4"/>
      <c r="C900" s="38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</row>
    <row r="901">
      <c r="A901" s="4"/>
      <c r="B901" s="4"/>
      <c r="C901" s="38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</row>
    <row r="902">
      <c r="A902" s="4"/>
      <c r="B902" s="4"/>
      <c r="C902" s="38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</row>
    <row r="903">
      <c r="A903" s="4"/>
      <c r="B903" s="4"/>
      <c r="C903" s="38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</row>
    <row r="904">
      <c r="A904" s="4"/>
      <c r="B904" s="4"/>
      <c r="C904" s="38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</row>
    <row r="905">
      <c r="A905" s="4"/>
      <c r="B905" s="4"/>
      <c r="C905" s="38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</row>
    <row r="906">
      <c r="A906" s="4"/>
      <c r="B906" s="4"/>
      <c r="C906" s="38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</row>
    <row r="907">
      <c r="A907" s="4"/>
      <c r="B907" s="4"/>
      <c r="C907" s="38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</row>
    <row r="908">
      <c r="A908" s="4"/>
      <c r="B908" s="4"/>
      <c r="C908" s="38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</row>
    <row r="909">
      <c r="A909" s="4"/>
      <c r="B909" s="4"/>
      <c r="C909" s="38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</row>
    <row r="910">
      <c r="A910" s="4"/>
      <c r="B910" s="4"/>
      <c r="C910" s="38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</row>
    <row r="911">
      <c r="A911" s="4"/>
      <c r="B911" s="4"/>
      <c r="C911" s="38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</row>
    <row r="912">
      <c r="A912" s="4"/>
      <c r="B912" s="4"/>
      <c r="C912" s="38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</row>
    <row r="913">
      <c r="A913" s="4"/>
      <c r="B913" s="4"/>
      <c r="C913" s="38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</row>
    <row r="914">
      <c r="A914" s="4"/>
      <c r="B914" s="4"/>
      <c r="C914" s="38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</row>
    <row r="915">
      <c r="A915" s="4"/>
      <c r="B915" s="4"/>
      <c r="C915" s="38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</row>
    <row r="916">
      <c r="A916" s="4"/>
      <c r="B916" s="4"/>
      <c r="C916" s="38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</row>
    <row r="917">
      <c r="A917" s="4"/>
      <c r="B917" s="4"/>
      <c r="C917" s="38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</row>
    <row r="918">
      <c r="A918" s="4"/>
      <c r="B918" s="4"/>
      <c r="C918" s="38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</row>
    <row r="919">
      <c r="A919" s="4"/>
      <c r="B919" s="4"/>
      <c r="C919" s="38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</row>
    <row r="920">
      <c r="A920" s="4"/>
      <c r="B920" s="4"/>
      <c r="C920" s="38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</row>
    <row r="921">
      <c r="A921" s="4"/>
      <c r="B921" s="4"/>
      <c r="C921" s="38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</row>
    <row r="922">
      <c r="A922" s="4"/>
      <c r="B922" s="4"/>
      <c r="C922" s="38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</row>
    <row r="923">
      <c r="A923" s="4"/>
      <c r="B923" s="4"/>
      <c r="C923" s="38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</row>
    <row r="924">
      <c r="A924" s="4"/>
      <c r="B924" s="4"/>
      <c r="C924" s="38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</row>
    <row r="925">
      <c r="A925" s="4"/>
      <c r="B925" s="4"/>
      <c r="C925" s="38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</row>
    <row r="926">
      <c r="A926" s="4"/>
      <c r="B926" s="4"/>
      <c r="C926" s="38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</row>
    <row r="927">
      <c r="A927" s="4"/>
      <c r="B927" s="4"/>
      <c r="C927" s="38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</row>
    <row r="928">
      <c r="A928" s="4"/>
      <c r="B928" s="4"/>
      <c r="C928" s="38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</row>
    <row r="929">
      <c r="A929" s="4"/>
      <c r="B929" s="4"/>
      <c r="C929" s="38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</row>
    <row r="930">
      <c r="A930" s="4"/>
      <c r="B930" s="4"/>
      <c r="C930" s="38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</row>
    <row r="931">
      <c r="A931" s="4"/>
      <c r="B931" s="4"/>
      <c r="C931" s="38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</row>
    <row r="932">
      <c r="A932" s="4"/>
      <c r="B932" s="4"/>
      <c r="C932" s="38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</row>
    <row r="933">
      <c r="A933" s="4"/>
      <c r="B933" s="4"/>
      <c r="C933" s="38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</row>
    <row r="934">
      <c r="A934" s="4"/>
      <c r="B934" s="4"/>
      <c r="C934" s="38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</row>
    <row r="935">
      <c r="A935" s="4"/>
      <c r="B935" s="4"/>
      <c r="C935" s="38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</row>
    <row r="936">
      <c r="A936" s="4"/>
      <c r="B936" s="4"/>
      <c r="C936" s="38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</row>
    <row r="937">
      <c r="A937" s="4"/>
      <c r="B937" s="4"/>
      <c r="C937" s="38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</row>
    <row r="938">
      <c r="A938" s="4"/>
      <c r="B938" s="4"/>
      <c r="C938" s="38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</row>
    <row r="939">
      <c r="A939" s="4"/>
      <c r="B939" s="4"/>
      <c r="C939" s="38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</row>
    <row r="940">
      <c r="A940" s="4"/>
      <c r="B940" s="4"/>
      <c r="C940" s="38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</row>
    <row r="941">
      <c r="A941" s="4"/>
      <c r="B941" s="4"/>
      <c r="C941" s="38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</row>
    <row r="942">
      <c r="A942" s="4"/>
      <c r="B942" s="4"/>
      <c r="C942" s="38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</row>
    <row r="943">
      <c r="A943" s="4"/>
      <c r="B943" s="4"/>
      <c r="C943" s="38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</row>
    <row r="944">
      <c r="A944" s="4"/>
      <c r="B944" s="4"/>
      <c r="C944" s="38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</row>
    <row r="945">
      <c r="A945" s="4"/>
      <c r="B945" s="4"/>
      <c r="C945" s="38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</row>
    <row r="946">
      <c r="A946" s="4"/>
      <c r="B946" s="4"/>
      <c r="C946" s="38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</row>
    <row r="947">
      <c r="A947" s="4"/>
      <c r="B947" s="4"/>
      <c r="C947" s="38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</row>
    <row r="948">
      <c r="A948" s="4"/>
      <c r="B948" s="4"/>
      <c r="C948" s="38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</row>
    <row r="949">
      <c r="A949" s="4"/>
      <c r="B949" s="4"/>
      <c r="C949" s="38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</row>
    <row r="950">
      <c r="A950" s="4"/>
      <c r="B950" s="4"/>
      <c r="C950" s="38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</row>
    <row r="951">
      <c r="A951" s="4"/>
      <c r="B951" s="4"/>
      <c r="C951" s="38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</row>
    <row r="952">
      <c r="A952" s="4"/>
      <c r="B952" s="4"/>
      <c r="C952" s="38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</row>
    <row r="953">
      <c r="A953" s="4"/>
      <c r="B953" s="4"/>
      <c r="C953" s="38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</row>
    <row r="954">
      <c r="A954" s="4"/>
      <c r="B954" s="4"/>
      <c r="C954" s="38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</row>
    <row r="955">
      <c r="A955" s="4"/>
      <c r="B955" s="4"/>
      <c r="C955" s="38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</row>
    <row r="956">
      <c r="A956" s="4"/>
      <c r="B956" s="4"/>
      <c r="C956" s="38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</row>
    <row r="957">
      <c r="A957" s="4"/>
      <c r="B957" s="4"/>
      <c r="C957" s="38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</row>
    <row r="958">
      <c r="A958" s="4"/>
      <c r="B958" s="4"/>
      <c r="C958" s="38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</row>
    <row r="959">
      <c r="A959" s="4"/>
      <c r="B959" s="4"/>
      <c r="C959" s="38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</row>
    <row r="960">
      <c r="A960" s="4"/>
      <c r="B960" s="4"/>
      <c r="C960" s="38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</row>
    <row r="961">
      <c r="A961" s="4"/>
      <c r="B961" s="4"/>
      <c r="C961" s="38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</row>
    <row r="962">
      <c r="A962" s="4"/>
      <c r="B962" s="4"/>
      <c r="C962" s="38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</row>
    <row r="963">
      <c r="A963" s="4"/>
      <c r="B963" s="4"/>
      <c r="C963" s="38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</row>
    <row r="964">
      <c r="A964" s="4"/>
      <c r="B964" s="4"/>
      <c r="C964" s="38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</row>
    <row r="965">
      <c r="A965" s="4"/>
      <c r="B965" s="4"/>
      <c r="C965" s="38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</row>
    <row r="966">
      <c r="A966" s="4"/>
      <c r="B966" s="4"/>
      <c r="C966" s="38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</row>
    <row r="967">
      <c r="A967" s="4"/>
      <c r="B967" s="4"/>
      <c r="C967" s="38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</row>
    <row r="968">
      <c r="A968" s="4"/>
      <c r="B968" s="4"/>
      <c r="C968" s="38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</row>
    <row r="969">
      <c r="A969" s="4"/>
      <c r="B969" s="4"/>
      <c r="C969" s="38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</row>
    <row r="970">
      <c r="A970" s="4"/>
      <c r="B970" s="4"/>
      <c r="C970" s="38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</row>
    <row r="971">
      <c r="A971" s="4"/>
      <c r="B971" s="4"/>
      <c r="C971" s="38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</row>
    <row r="972">
      <c r="A972" s="4"/>
      <c r="B972" s="4"/>
      <c r="C972" s="38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</row>
    <row r="973">
      <c r="A973" s="4"/>
      <c r="B973" s="4"/>
      <c r="C973" s="38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</row>
    <row r="974">
      <c r="A974" s="4"/>
      <c r="B974" s="4"/>
      <c r="C974" s="38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</row>
    <row r="975">
      <c r="A975" s="4"/>
      <c r="B975" s="4"/>
      <c r="C975" s="38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</row>
    <row r="976">
      <c r="A976" s="4"/>
      <c r="B976" s="4"/>
      <c r="C976" s="38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</row>
    <row r="977">
      <c r="A977" s="4"/>
      <c r="B977" s="4"/>
      <c r="C977" s="38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</row>
    <row r="978">
      <c r="A978" s="4"/>
      <c r="B978" s="4"/>
      <c r="C978" s="38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</row>
    <row r="979">
      <c r="A979" s="4"/>
      <c r="B979" s="4"/>
      <c r="C979" s="38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</row>
    <row r="980">
      <c r="A980" s="4"/>
      <c r="B980" s="4"/>
      <c r="C980" s="38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</row>
    <row r="981">
      <c r="A981" s="4"/>
      <c r="B981" s="4"/>
      <c r="C981" s="38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</row>
    <row r="982">
      <c r="A982" s="4"/>
      <c r="B982" s="4"/>
      <c r="C982" s="38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</row>
    <row r="983">
      <c r="A983" s="4"/>
      <c r="B983" s="4"/>
      <c r="C983" s="38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</row>
    <row r="984">
      <c r="A984" s="4"/>
      <c r="B984" s="4"/>
      <c r="C984" s="38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</row>
    <row r="985">
      <c r="A985" s="4"/>
      <c r="B985" s="4"/>
      <c r="C985" s="38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</row>
    <row r="986">
      <c r="A986" s="4"/>
      <c r="B986" s="4"/>
      <c r="C986" s="38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</row>
    <row r="987">
      <c r="A987" s="4"/>
      <c r="B987" s="4"/>
      <c r="C987" s="38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</row>
    <row r="988">
      <c r="A988" s="4"/>
      <c r="B988" s="4"/>
      <c r="C988" s="38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</row>
    <row r="989">
      <c r="A989" s="4"/>
      <c r="B989" s="4"/>
      <c r="C989" s="38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</row>
    <row r="990">
      <c r="A990" s="4"/>
      <c r="B990" s="4"/>
      <c r="C990" s="38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</row>
    <row r="991">
      <c r="A991" s="4"/>
      <c r="B991" s="4"/>
      <c r="C991" s="38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</row>
    <row r="992">
      <c r="A992" s="4"/>
      <c r="B992" s="4"/>
      <c r="C992" s="38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</row>
    <row r="993">
      <c r="A993" s="4"/>
      <c r="B993" s="4"/>
      <c r="C993" s="38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</row>
    <row r="994">
      <c r="A994" s="4"/>
      <c r="B994" s="4"/>
      <c r="C994" s="38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</row>
    <row r="995">
      <c r="A995" s="4"/>
      <c r="B995" s="4"/>
      <c r="C995" s="38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</row>
    <row r="996">
      <c r="A996" s="4"/>
      <c r="B996" s="4"/>
      <c r="C996" s="38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</row>
    <row r="997">
      <c r="A997" s="4"/>
      <c r="B997" s="4"/>
      <c r="C997" s="38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</row>
    <row r="998">
      <c r="A998" s="4"/>
      <c r="B998" s="4"/>
      <c r="C998" s="38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</row>
    <row r="999">
      <c r="A999" s="4"/>
      <c r="B999" s="4"/>
      <c r="C999" s="38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</row>
    <row r="1000">
      <c r="A1000" s="4"/>
      <c r="B1000" s="4"/>
      <c r="C1000" s="38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</row>
    <row r="1001">
      <c r="A1001" s="4"/>
      <c r="B1001" s="4"/>
      <c r="C1001" s="38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</row>
    <row r="1002">
      <c r="A1002" s="4"/>
      <c r="B1002" s="4"/>
      <c r="C1002" s="38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</row>
    <row r="1003">
      <c r="A1003" s="4"/>
      <c r="B1003" s="4"/>
      <c r="C1003" s="38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</row>
    <row r="1004">
      <c r="A1004" s="4"/>
      <c r="B1004" s="4"/>
      <c r="C1004" s="38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</row>
    <row r="1005">
      <c r="A1005" s="4"/>
      <c r="B1005" s="4"/>
      <c r="C1005" s="38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</row>
    <row r="1006">
      <c r="A1006" s="4"/>
      <c r="B1006" s="4"/>
      <c r="C1006" s="38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</row>
    <row r="1007">
      <c r="A1007" s="4"/>
      <c r="B1007" s="4"/>
      <c r="C1007" s="38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</row>
    <row r="1008">
      <c r="A1008" s="4"/>
      <c r="B1008" s="4"/>
      <c r="C1008" s="38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</row>
    <row r="1009">
      <c r="A1009" s="4"/>
      <c r="B1009" s="4"/>
      <c r="C1009" s="38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</row>
    <row r="1010">
      <c r="A1010" s="4"/>
      <c r="B1010" s="4"/>
      <c r="C1010" s="38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</row>
    <row r="1011">
      <c r="A1011" s="4"/>
      <c r="B1011" s="4"/>
      <c r="C1011" s="38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</row>
    <row r="1012">
      <c r="A1012" s="4"/>
      <c r="B1012" s="4"/>
      <c r="C1012" s="38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</row>
    <row r="1013">
      <c r="A1013" s="4"/>
      <c r="B1013" s="4"/>
      <c r="C1013" s="38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</row>
    <row r="1014">
      <c r="A1014" s="4"/>
      <c r="B1014" s="4"/>
      <c r="C1014" s="38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</row>
    <row r="1015">
      <c r="A1015" s="4"/>
      <c r="B1015" s="4"/>
      <c r="C1015" s="38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</row>
    <row r="1016">
      <c r="A1016" s="4"/>
      <c r="B1016" s="4"/>
      <c r="C1016" s="38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</row>
    <row r="1017">
      <c r="A1017" s="4"/>
      <c r="B1017" s="4"/>
      <c r="C1017" s="38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</row>
    <row r="1018">
      <c r="A1018" s="4"/>
      <c r="B1018" s="4"/>
      <c r="C1018" s="38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</row>
    <row r="1019">
      <c r="A1019" s="4"/>
      <c r="B1019" s="4"/>
      <c r="C1019" s="38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</row>
    <row r="1020">
      <c r="A1020" s="4"/>
      <c r="B1020" s="4"/>
      <c r="C1020" s="38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</row>
    <row r="1021">
      <c r="A1021" s="4"/>
      <c r="B1021" s="4"/>
      <c r="C1021" s="38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</row>
    <row r="1022">
      <c r="A1022" s="4"/>
      <c r="B1022" s="4"/>
      <c r="C1022" s="38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</row>
    <row r="1023">
      <c r="A1023" s="4"/>
      <c r="B1023" s="4"/>
      <c r="C1023" s="38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</row>
    <row r="1024">
      <c r="A1024" s="4"/>
      <c r="B1024" s="4"/>
      <c r="C1024" s="38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</row>
  </sheetData>
  <mergeCells count="16">
    <mergeCell ref="E2:E4"/>
    <mergeCell ref="F3:F4"/>
    <mergeCell ref="G3:H3"/>
    <mergeCell ref="I3:J3"/>
    <mergeCell ref="K3:K4"/>
    <mergeCell ref="O3:O4"/>
    <mergeCell ref="F65:O65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35.38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</cols>
  <sheetData>
    <row r="1" ht="45.0" customHeight="1">
      <c r="A1" s="1" t="s">
        <v>1739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ht="34.5" customHeight="1">
      <c r="A5" s="51">
        <v>1.0</v>
      </c>
      <c r="B5" s="17">
        <v>45500.0</v>
      </c>
      <c r="C5" s="18" t="s">
        <v>1740</v>
      </c>
      <c r="D5" s="19">
        <v>54501.0</v>
      </c>
      <c r="E5" s="20" t="s">
        <v>807</v>
      </c>
      <c r="F5" s="21"/>
      <c r="G5" s="22"/>
      <c r="H5" s="21"/>
      <c r="I5" s="23">
        <v>5150.0</v>
      </c>
      <c r="J5" s="22"/>
      <c r="K5" s="22"/>
      <c r="L5" s="24"/>
      <c r="M5" s="21"/>
      <c r="N5" s="24"/>
      <c r="O5" s="24"/>
      <c r="P5" s="25">
        <v>5150.0</v>
      </c>
      <c r="Q5" s="26">
        <f t="shared" ref="Q5:Q39" si="1">F5+G5+H5+I5+J5+K5+L5+M5+N5+O5-P5</f>
        <v>0</v>
      </c>
      <c r="R5" s="25" t="s">
        <v>36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ht="34.5" customHeight="1">
      <c r="A6" s="51">
        <v>2.0</v>
      </c>
      <c r="B6" s="27">
        <v>45500.0</v>
      </c>
      <c r="C6" s="18" t="s">
        <v>1741</v>
      </c>
      <c r="D6" s="19">
        <v>74087.0</v>
      </c>
      <c r="E6" s="20" t="s">
        <v>255</v>
      </c>
      <c r="F6" s="21"/>
      <c r="G6" s="24"/>
      <c r="H6" s="22"/>
      <c r="I6" s="21"/>
      <c r="J6" s="22">
        <v>5000.0</v>
      </c>
      <c r="K6" s="22"/>
      <c r="L6" s="24"/>
      <c r="M6" s="21"/>
      <c r="N6" s="24"/>
      <c r="O6" s="24"/>
      <c r="P6" s="25">
        <v>5000.0</v>
      </c>
      <c r="Q6" s="26">
        <f t="shared" si="1"/>
        <v>0</v>
      </c>
      <c r="R6" s="25" t="s">
        <v>954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ht="34.5" customHeight="1">
      <c r="A7" s="51">
        <v>3.0</v>
      </c>
      <c r="B7" s="27">
        <v>45500.0</v>
      </c>
      <c r="C7" s="18" t="s">
        <v>1742</v>
      </c>
      <c r="D7" s="19">
        <v>46778.0</v>
      </c>
      <c r="E7" s="20" t="s">
        <v>682</v>
      </c>
      <c r="F7" s="22"/>
      <c r="G7" s="24"/>
      <c r="H7" s="21"/>
      <c r="I7" s="21"/>
      <c r="J7" s="23">
        <v>600.0</v>
      </c>
      <c r="K7" s="22"/>
      <c r="L7" s="24"/>
      <c r="M7" s="22"/>
      <c r="N7" s="24"/>
      <c r="O7" s="24"/>
      <c r="P7" s="25">
        <v>600.0</v>
      </c>
      <c r="Q7" s="26">
        <f t="shared" si="1"/>
        <v>0</v>
      </c>
      <c r="R7" s="25" t="s">
        <v>36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ht="34.5" customHeight="1">
      <c r="A8" s="51">
        <v>4.0</v>
      </c>
      <c r="B8" s="27">
        <v>45500.0</v>
      </c>
      <c r="C8" s="18" t="s">
        <v>1743</v>
      </c>
      <c r="D8" s="19">
        <v>74087.0</v>
      </c>
      <c r="E8" s="20" t="s">
        <v>255</v>
      </c>
      <c r="F8" s="22"/>
      <c r="G8" s="22"/>
      <c r="H8" s="22"/>
      <c r="I8" s="21"/>
      <c r="J8" s="21">
        <v>4500.0</v>
      </c>
      <c r="K8" s="22"/>
      <c r="L8" s="24"/>
      <c r="M8" s="22"/>
      <c r="N8" s="24"/>
      <c r="O8" s="24"/>
      <c r="P8" s="25">
        <v>4500.0</v>
      </c>
      <c r="Q8" s="26">
        <f t="shared" si="1"/>
        <v>0</v>
      </c>
      <c r="R8" s="25" t="s">
        <v>954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ht="34.5" customHeight="1">
      <c r="A9" s="51">
        <v>5.0</v>
      </c>
      <c r="B9" s="27">
        <v>45500.0</v>
      </c>
      <c r="C9" s="18" t="s">
        <v>1744</v>
      </c>
      <c r="D9" s="19">
        <v>65868.0</v>
      </c>
      <c r="E9" s="20" t="s">
        <v>1745</v>
      </c>
      <c r="F9" s="22"/>
      <c r="G9" s="22"/>
      <c r="H9" s="22"/>
      <c r="I9" s="21">
        <v>3750.0</v>
      </c>
      <c r="J9" s="21"/>
      <c r="K9" s="22"/>
      <c r="L9" s="24"/>
      <c r="M9" s="21"/>
      <c r="N9" s="24"/>
      <c r="O9" s="24"/>
      <c r="P9" s="25">
        <v>3750.0</v>
      </c>
      <c r="Q9" s="26">
        <f t="shared" si="1"/>
        <v>0</v>
      </c>
      <c r="R9" s="25" t="s">
        <v>36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ht="34.5" customHeight="1">
      <c r="A10" s="51">
        <v>6.0</v>
      </c>
      <c r="B10" s="27">
        <v>45500.0</v>
      </c>
      <c r="C10" s="18" t="s">
        <v>1746</v>
      </c>
      <c r="D10" s="19">
        <v>52669.0</v>
      </c>
      <c r="E10" s="20" t="s">
        <v>441</v>
      </c>
      <c r="F10" s="22"/>
      <c r="G10" s="22"/>
      <c r="H10" s="22"/>
      <c r="I10" s="21">
        <v>8450.0</v>
      </c>
      <c r="J10" s="21"/>
      <c r="K10" s="22"/>
      <c r="L10" s="24"/>
      <c r="M10" s="21"/>
      <c r="N10" s="24"/>
      <c r="O10" s="24"/>
      <c r="P10" s="25">
        <v>8450.0</v>
      </c>
      <c r="Q10" s="26">
        <f t="shared" si="1"/>
        <v>0</v>
      </c>
      <c r="R10" s="25" t="s">
        <v>29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ht="34.5" customHeight="1">
      <c r="A11" s="51">
        <v>7.0</v>
      </c>
      <c r="B11" s="27">
        <v>45500.0</v>
      </c>
      <c r="C11" s="18" t="s">
        <v>1747</v>
      </c>
      <c r="D11" s="19">
        <v>52373.0</v>
      </c>
      <c r="E11" s="20" t="s">
        <v>451</v>
      </c>
      <c r="F11" s="22"/>
      <c r="G11" s="22"/>
      <c r="H11" s="22"/>
      <c r="I11" s="21"/>
      <c r="J11" s="21">
        <v>10200.0</v>
      </c>
      <c r="K11" s="22"/>
      <c r="L11" s="24"/>
      <c r="M11" s="21"/>
      <c r="N11" s="24"/>
      <c r="O11" s="24"/>
      <c r="P11" s="25">
        <v>10200.0</v>
      </c>
      <c r="Q11" s="26">
        <f t="shared" si="1"/>
        <v>0</v>
      </c>
      <c r="R11" s="25" t="s">
        <v>954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ht="34.5" customHeight="1">
      <c r="A12" s="51">
        <v>8.0</v>
      </c>
      <c r="B12" s="27">
        <v>45500.0</v>
      </c>
      <c r="C12" s="18" t="s">
        <v>1748</v>
      </c>
      <c r="D12" s="19">
        <v>80975.0</v>
      </c>
      <c r="E12" s="20" t="s">
        <v>1161</v>
      </c>
      <c r="F12" s="22"/>
      <c r="G12" s="22"/>
      <c r="H12" s="22"/>
      <c r="I12" s="21">
        <v>5150.0</v>
      </c>
      <c r="J12" s="21"/>
      <c r="K12" s="22"/>
      <c r="L12" s="24"/>
      <c r="M12" s="21"/>
      <c r="N12" s="24"/>
      <c r="O12" s="24"/>
      <c r="P12" s="25">
        <v>5150.0</v>
      </c>
      <c r="Q12" s="26">
        <f t="shared" si="1"/>
        <v>0</v>
      </c>
      <c r="R12" s="25" t="s">
        <v>36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ht="34.5" customHeight="1">
      <c r="A13" s="51">
        <v>9.0</v>
      </c>
      <c r="B13" s="52">
        <v>45500.0</v>
      </c>
      <c r="C13" s="53" t="s">
        <v>1749</v>
      </c>
      <c r="D13" s="54">
        <v>10250.0</v>
      </c>
      <c r="E13" s="55" t="s">
        <v>188</v>
      </c>
      <c r="F13" s="22"/>
      <c r="G13" s="22"/>
      <c r="H13" s="22"/>
      <c r="I13" s="21">
        <v>20000.0</v>
      </c>
      <c r="J13" s="21"/>
      <c r="K13" s="22"/>
      <c r="L13" s="24"/>
      <c r="M13" s="21"/>
      <c r="N13" s="24"/>
      <c r="O13" s="24"/>
      <c r="P13" s="56">
        <v>20000.0</v>
      </c>
      <c r="Q13" s="26">
        <f t="shared" si="1"/>
        <v>0</v>
      </c>
      <c r="R13" s="56" t="s">
        <v>954</v>
      </c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</row>
    <row r="14" ht="34.5" customHeight="1">
      <c r="A14" s="51">
        <v>10.0</v>
      </c>
      <c r="B14" s="27">
        <v>45500.0</v>
      </c>
      <c r="C14" s="18" t="s">
        <v>1750</v>
      </c>
      <c r="D14" s="19">
        <v>19688.0</v>
      </c>
      <c r="E14" s="20" t="s">
        <v>460</v>
      </c>
      <c r="F14" s="22"/>
      <c r="G14" s="22"/>
      <c r="H14" s="22"/>
      <c r="I14" s="21">
        <v>2650.0</v>
      </c>
      <c r="J14" s="21"/>
      <c r="K14" s="22"/>
      <c r="L14" s="24"/>
      <c r="M14" s="21"/>
      <c r="N14" s="24"/>
      <c r="O14" s="24"/>
      <c r="P14" s="25">
        <v>2650.0</v>
      </c>
      <c r="Q14" s="26">
        <f t="shared" si="1"/>
        <v>0</v>
      </c>
      <c r="R14" s="25" t="s">
        <v>36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ht="34.5" customHeight="1">
      <c r="A15" s="51">
        <v>11.0</v>
      </c>
      <c r="B15" s="27">
        <v>45500.0</v>
      </c>
      <c r="C15" s="18" t="s">
        <v>1751</v>
      </c>
      <c r="D15" s="19">
        <v>81108.0</v>
      </c>
      <c r="E15" s="20" t="s">
        <v>67</v>
      </c>
      <c r="F15" s="22"/>
      <c r="G15" s="22"/>
      <c r="H15" s="22"/>
      <c r="I15" s="21">
        <v>23900.0</v>
      </c>
      <c r="J15" s="21"/>
      <c r="K15" s="22"/>
      <c r="L15" s="24"/>
      <c r="M15" s="21"/>
      <c r="N15" s="24"/>
      <c r="O15" s="24"/>
      <c r="P15" s="25">
        <v>23900.0</v>
      </c>
      <c r="Q15" s="26">
        <f t="shared" si="1"/>
        <v>0</v>
      </c>
      <c r="R15" s="25" t="s">
        <v>36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ht="34.5" customHeight="1">
      <c r="A16" s="51">
        <v>12.0</v>
      </c>
      <c r="B16" s="27">
        <v>45500.0</v>
      </c>
      <c r="C16" s="18" t="s">
        <v>1752</v>
      </c>
      <c r="D16" s="19">
        <v>54763.0</v>
      </c>
      <c r="E16" s="20" t="s">
        <v>1355</v>
      </c>
      <c r="F16" s="22">
        <v>3550.0</v>
      </c>
      <c r="G16" s="22"/>
      <c r="H16" s="22"/>
      <c r="I16" s="21"/>
      <c r="J16" s="21"/>
      <c r="K16" s="22"/>
      <c r="L16" s="24"/>
      <c r="M16" s="21"/>
      <c r="N16" s="24"/>
      <c r="O16" s="24"/>
      <c r="P16" s="25">
        <v>3550.0</v>
      </c>
      <c r="Q16" s="26">
        <f t="shared" si="1"/>
        <v>0</v>
      </c>
      <c r="R16" s="25" t="s">
        <v>29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ht="34.5" customHeight="1">
      <c r="A17" s="51">
        <v>13.0</v>
      </c>
      <c r="B17" s="27">
        <v>45500.0</v>
      </c>
      <c r="C17" s="18" t="s">
        <v>1753</v>
      </c>
      <c r="D17" s="19">
        <v>84171.0</v>
      </c>
      <c r="E17" s="20" t="s">
        <v>1754</v>
      </c>
      <c r="F17" s="22">
        <v>300.0</v>
      </c>
      <c r="G17" s="22"/>
      <c r="H17" s="22"/>
      <c r="I17" s="21"/>
      <c r="J17" s="21"/>
      <c r="K17" s="22"/>
      <c r="L17" s="24"/>
      <c r="M17" s="21"/>
      <c r="N17" s="24"/>
      <c r="O17" s="24"/>
      <c r="P17" s="25">
        <v>300.0</v>
      </c>
      <c r="Q17" s="26">
        <f t="shared" si="1"/>
        <v>0</v>
      </c>
      <c r="R17" s="25" t="s">
        <v>29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ht="34.5" customHeight="1">
      <c r="A18" s="51">
        <v>14.0</v>
      </c>
      <c r="B18" s="27">
        <v>45500.0</v>
      </c>
      <c r="C18" s="18" t="s">
        <v>1755</v>
      </c>
      <c r="D18" s="19">
        <v>35245.0</v>
      </c>
      <c r="E18" s="20" t="s">
        <v>483</v>
      </c>
      <c r="F18" s="22"/>
      <c r="G18" s="22"/>
      <c r="H18" s="22">
        <v>10000.0</v>
      </c>
      <c r="I18" s="21"/>
      <c r="J18" s="21"/>
      <c r="K18" s="22"/>
      <c r="L18" s="22"/>
      <c r="M18" s="22"/>
      <c r="N18" s="24"/>
      <c r="O18" s="24"/>
      <c r="P18" s="25">
        <v>10000.0</v>
      </c>
      <c r="Q18" s="26">
        <f t="shared" si="1"/>
        <v>0</v>
      </c>
      <c r="R18" s="25" t="s">
        <v>29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ht="34.5" customHeight="1">
      <c r="A19" s="51">
        <v>15.0</v>
      </c>
      <c r="B19" s="52">
        <v>45500.0</v>
      </c>
      <c r="C19" s="53" t="s">
        <v>1756</v>
      </c>
      <c r="D19" s="54">
        <v>10249.0</v>
      </c>
      <c r="E19" s="55" t="s">
        <v>259</v>
      </c>
      <c r="F19" s="22"/>
      <c r="G19" s="22"/>
      <c r="H19" s="22"/>
      <c r="I19" s="21"/>
      <c r="J19" s="21">
        <v>600.0</v>
      </c>
      <c r="K19" s="22"/>
      <c r="L19" s="24"/>
      <c r="M19" s="21"/>
      <c r="N19" s="24"/>
      <c r="O19" s="24"/>
      <c r="P19" s="56">
        <v>600.0</v>
      </c>
      <c r="Q19" s="26">
        <f t="shared" si="1"/>
        <v>0</v>
      </c>
      <c r="R19" s="56" t="s">
        <v>954</v>
      </c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</row>
    <row r="20" ht="34.5" customHeight="1">
      <c r="A20" s="51">
        <v>16.0</v>
      </c>
      <c r="B20" s="27">
        <v>45500.0</v>
      </c>
      <c r="C20" s="18" t="s">
        <v>1757</v>
      </c>
      <c r="D20" s="19">
        <v>84164.0</v>
      </c>
      <c r="E20" s="20" t="s">
        <v>1758</v>
      </c>
      <c r="F20" s="22">
        <v>7000.0</v>
      </c>
      <c r="G20" s="22"/>
      <c r="H20" s="22"/>
      <c r="I20" s="23"/>
      <c r="J20" s="23"/>
      <c r="K20" s="22"/>
      <c r="L20" s="24"/>
      <c r="M20" s="22"/>
      <c r="N20" s="24"/>
      <c r="O20" s="24"/>
      <c r="P20" s="25">
        <v>7000.0</v>
      </c>
      <c r="Q20" s="26">
        <f t="shared" si="1"/>
        <v>0</v>
      </c>
      <c r="R20" s="25" t="s">
        <v>29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ht="34.5" customHeight="1">
      <c r="A21" s="51">
        <v>17.0</v>
      </c>
      <c r="B21" s="27">
        <v>45500.0</v>
      </c>
      <c r="C21" s="18" t="s">
        <v>1759</v>
      </c>
      <c r="D21" s="19">
        <v>13133.0</v>
      </c>
      <c r="E21" s="20" t="s">
        <v>677</v>
      </c>
      <c r="F21" s="21"/>
      <c r="G21" s="24"/>
      <c r="H21" s="22"/>
      <c r="I21" s="21"/>
      <c r="J21" s="22">
        <v>14500.0</v>
      </c>
      <c r="K21" s="28"/>
      <c r="L21" s="24"/>
      <c r="M21" s="22"/>
      <c r="N21" s="24"/>
      <c r="O21" s="24"/>
      <c r="P21" s="25">
        <v>14500.0</v>
      </c>
      <c r="Q21" s="26">
        <f t="shared" si="1"/>
        <v>0</v>
      </c>
      <c r="R21" s="25" t="s">
        <v>954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ht="34.5" customHeight="1">
      <c r="A22" s="51">
        <v>18.0</v>
      </c>
      <c r="B22" s="27">
        <v>45500.0</v>
      </c>
      <c r="C22" s="18" t="s">
        <v>1760</v>
      </c>
      <c r="D22" s="19">
        <v>52607.0</v>
      </c>
      <c r="E22" s="20" t="s">
        <v>653</v>
      </c>
      <c r="F22" s="21"/>
      <c r="G22" s="22"/>
      <c r="H22" s="24"/>
      <c r="I22" s="21">
        <v>1590.0</v>
      </c>
      <c r="J22" s="22"/>
      <c r="K22" s="21"/>
      <c r="L22" s="24"/>
      <c r="M22" s="22"/>
      <c r="N22" s="24"/>
      <c r="O22" s="24"/>
      <c r="P22" s="25">
        <v>1590.0</v>
      </c>
      <c r="Q22" s="26">
        <f t="shared" si="1"/>
        <v>0</v>
      </c>
      <c r="R22" s="25" t="s">
        <v>954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ht="34.5" customHeight="1">
      <c r="A23" s="51">
        <v>19.0</v>
      </c>
      <c r="B23" s="58">
        <v>45500.0</v>
      </c>
      <c r="C23" s="59" t="s">
        <v>1761</v>
      </c>
      <c r="D23" s="60">
        <v>51876.0</v>
      </c>
      <c r="E23" s="61" t="s">
        <v>90</v>
      </c>
      <c r="F23" s="62"/>
      <c r="G23" s="64"/>
      <c r="H23" s="64"/>
      <c r="I23" s="62">
        <v>34200.0</v>
      </c>
      <c r="J23" s="62"/>
      <c r="K23" s="69"/>
      <c r="L23" s="63"/>
      <c r="M23" s="64"/>
      <c r="N23" s="63"/>
      <c r="O23" s="63"/>
      <c r="P23" s="66">
        <v>34200.0</v>
      </c>
      <c r="Q23" s="26">
        <f t="shared" si="1"/>
        <v>0</v>
      </c>
      <c r="R23" s="66" t="s">
        <v>29</v>
      </c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</row>
    <row r="24" ht="34.5" customHeight="1">
      <c r="A24" s="51">
        <v>20.0</v>
      </c>
      <c r="B24" s="27">
        <v>45500.0</v>
      </c>
      <c r="C24" s="18" t="s">
        <v>1762</v>
      </c>
      <c r="D24" s="19">
        <v>48649.0</v>
      </c>
      <c r="E24" s="20" t="s">
        <v>1763</v>
      </c>
      <c r="F24" s="21"/>
      <c r="G24" s="22">
        <v>5000.0</v>
      </c>
      <c r="H24" s="22"/>
      <c r="I24" s="21"/>
      <c r="J24" s="22"/>
      <c r="K24" s="28"/>
      <c r="L24" s="24"/>
      <c r="M24" s="22"/>
      <c r="N24" s="24"/>
      <c r="O24" s="24"/>
      <c r="P24" s="25">
        <v>5000.0</v>
      </c>
      <c r="Q24" s="26">
        <f t="shared" si="1"/>
        <v>0</v>
      </c>
      <c r="R24" s="25" t="s">
        <v>954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ht="34.5" customHeight="1">
      <c r="A25" s="51">
        <v>21.0</v>
      </c>
      <c r="B25" s="27">
        <v>45500.0</v>
      </c>
      <c r="C25" s="18" t="s">
        <v>1764</v>
      </c>
      <c r="D25" s="19">
        <v>61445.0</v>
      </c>
      <c r="E25" s="20" t="s">
        <v>319</v>
      </c>
      <c r="F25" s="21"/>
      <c r="G25" s="24"/>
      <c r="H25" s="22"/>
      <c r="I25" s="21"/>
      <c r="J25" s="22"/>
      <c r="K25" s="28"/>
      <c r="L25" s="24"/>
      <c r="M25" s="22">
        <v>580.0</v>
      </c>
      <c r="N25" s="24"/>
      <c r="O25" s="24"/>
      <c r="P25" s="25">
        <v>580.0</v>
      </c>
      <c r="Q25" s="26">
        <f t="shared" si="1"/>
        <v>0</v>
      </c>
      <c r="R25" s="25" t="s">
        <v>954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ht="34.5" customHeight="1">
      <c r="A26" s="51">
        <v>22.0</v>
      </c>
      <c r="B26" s="27">
        <v>45500.0</v>
      </c>
      <c r="C26" s="18" t="s">
        <v>1765</v>
      </c>
      <c r="D26" s="19">
        <v>10006.0</v>
      </c>
      <c r="E26" s="20" t="s">
        <v>194</v>
      </c>
      <c r="F26" s="21">
        <v>100.0</v>
      </c>
      <c r="G26" s="22"/>
      <c r="H26" s="22"/>
      <c r="I26" s="21"/>
      <c r="J26" s="21"/>
      <c r="K26" s="28"/>
      <c r="L26" s="24"/>
      <c r="M26" s="22"/>
      <c r="N26" s="24"/>
      <c r="O26" s="24"/>
      <c r="P26" s="25">
        <v>100.0</v>
      </c>
      <c r="Q26" s="26">
        <f t="shared" si="1"/>
        <v>0</v>
      </c>
      <c r="R26" s="25" t="s">
        <v>36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ht="34.5" customHeight="1">
      <c r="A27" s="51">
        <v>23.0</v>
      </c>
      <c r="B27" s="27">
        <v>45500.0</v>
      </c>
      <c r="C27" s="18" t="s">
        <v>1766</v>
      </c>
      <c r="D27" s="19">
        <v>51697.0</v>
      </c>
      <c r="E27" s="20" t="s">
        <v>624</v>
      </c>
      <c r="F27" s="21"/>
      <c r="G27" s="22"/>
      <c r="H27" s="22"/>
      <c r="I27" s="21"/>
      <c r="J27" s="21">
        <v>10600.0</v>
      </c>
      <c r="K27" s="29"/>
      <c r="L27" s="24"/>
      <c r="M27" s="22"/>
      <c r="N27" s="24"/>
      <c r="O27" s="24"/>
      <c r="P27" s="25">
        <v>10600.0</v>
      </c>
      <c r="Q27" s="26">
        <f t="shared" si="1"/>
        <v>0</v>
      </c>
      <c r="R27" s="25" t="s">
        <v>36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ht="34.5" customHeight="1">
      <c r="A28" s="51">
        <v>24.0</v>
      </c>
      <c r="B28" s="27">
        <v>45500.0</v>
      </c>
      <c r="C28" s="18" t="s">
        <v>1767</v>
      </c>
      <c r="D28" s="19">
        <v>78454.0</v>
      </c>
      <c r="E28" s="20" t="s">
        <v>277</v>
      </c>
      <c r="F28" s="21"/>
      <c r="G28" s="24"/>
      <c r="H28" s="22"/>
      <c r="I28" s="21">
        <v>2650.0</v>
      </c>
      <c r="J28" s="21"/>
      <c r="K28" s="23"/>
      <c r="L28" s="24"/>
      <c r="M28" s="22"/>
      <c r="N28" s="24"/>
      <c r="O28" s="24"/>
      <c r="P28" s="25">
        <v>2650.0</v>
      </c>
      <c r="Q28" s="26">
        <f t="shared" si="1"/>
        <v>0</v>
      </c>
      <c r="R28" s="25" t="s">
        <v>36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ht="34.5" customHeight="1">
      <c r="A29" s="51">
        <v>25.0</v>
      </c>
      <c r="B29" s="27">
        <v>45500.0</v>
      </c>
      <c r="C29" s="18" t="s">
        <v>1768</v>
      </c>
      <c r="D29" s="19">
        <v>21818.0</v>
      </c>
      <c r="E29" s="20" t="s">
        <v>122</v>
      </c>
      <c r="F29" s="21"/>
      <c r="G29" s="24"/>
      <c r="H29" s="22"/>
      <c r="I29" s="21"/>
      <c r="J29" s="21"/>
      <c r="K29" s="23"/>
      <c r="L29" s="24"/>
      <c r="M29" s="22">
        <v>8000.0</v>
      </c>
      <c r="N29" s="24"/>
      <c r="O29" s="24"/>
      <c r="P29" s="25">
        <v>8000.0</v>
      </c>
      <c r="Q29" s="26">
        <f t="shared" si="1"/>
        <v>0</v>
      </c>
      <c r="R29" s="25" t="s">
        <v>29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ht="34.5" customHeight="1">
      <c r="A30" s="51">
        <v>26.0</v>
      </c>
      <c r="B30" s="27">
        <v>45500.0</v>
      </c>
      <c r="C30" s="18" t="s">
        <v>1769</v>
      </c>
      <c r="D30" s="19">
        <v>66838.0</v>
      </c>
      <c r="E30" s="20" t="s">
        <v>494</v>
      </c>
      <c r="F30" s="21"/>
      <c r="G30" s="24"/>
      <c r="H30" s="22"/>
      <c r="I30" s="21">
        <v>1000.0</v>
      </c>
      <c r="J30" s="21"/>
      <c r="K30" s="23"/>
      <c r="L30" s="24"/>
      <c r="M30" s="22"/>
      <c r="N30" s="24"/>
      <c r="O30" s="24"/>
      <c r="P30" s="25">
        <v>1000.0</v>
      </c>
      <c r="Q30" s="26">
        <f t="shared" si="1"/>
        <v>0</v>
      </c>
      <c r="R30" s="25" t="s">
        <v>36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ht="34.5" customHeight="1">
      <c r="A31" s="51">
        <v>27.0</v>
      </c>
      <c r="B31" s="27">
        <v>45500.0</v>
      </c>
      <c r="C31" s="18" t="s">
        <v>1770</v>
      </c>
      <c r="D31" s="19">
        <v>83056.0</v>
      </c>
      <c r="E31" s="20" t="s">
        <v>384</v>
      </c>
      <c r="F31" s="21"/>
      <c r="G31" s="24"/>
      <c r="H31" s="22"/>
      <c r="I31" s="21"/>
      <c r="J31" s="21"/>
      <c r="K31" s="23"/>
      <c r="L31" s="24"/>
      <c r="M31" s="22">
        <v>7000.0</v>
      </c>
      <c r="N31" s="24"/>
      <c r="O31" s="24"/>
      <c r="P31" s="25">
        <v>7000.0</v>
      </c>
      <c r="Q31" s="26">
        <f t="shared" si="1"/>
        <v>0</v>
      </c>
      <c r="R31" s="25" t="s">
        <v>29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ht="34.5" customHeight="1">
      <c r="A32" s="51">
        <v>28.0</v>
      </c>
      <c r="B32" s="27">
        <v>45500.0</v>
      </c>
      <c r="C32" s="18" t="s">
        <v>1771</v>
      </c>
      <c r="D32" s="19">
        <v>83061.0</v>
      </c>
      <c r="E32" s="20" t="s">
        <v>1772</v>
      </c>
      <c r="F32" s="21"/>
      <c r="G32" s="24"/>
      <c r="H32" s="22"/>
      <c r="I32" s="21"/>
      <c r="J32" s="21"/>
      <c r="K32" s="23"/>
      <c r="L32" s="24"/>
      <c r="M32" s="22">
        <v>3600.0</v>
      </c>
      <c r="N32" s="24"/>
      <c r="O32" s="24"/>
      <c r="P32" s="25">
        <v>3600.0</v>
      </c>
      <c r="Q32" s="26">
        <f t="shared" si="1"/>
        <v>0</v>
      </c>
      <c r="R32" s="25" t="s">
        <v>954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ht="34.5" customHeight="1">
      <c r="A33" s="51">
        <v>29.0</v>
      </c>
      <c r="B33" s="27">
        <v>45500.0</v>
      </c>
      <c r="C33" s="18" t="s">
        <v>1773</v>
      </c>
      <c r="D33" s="19">
        <v>83494.0</v>
      </c>
      <c r="E33" s="20" t="s">
        <v>1774</v>
      </c>
      <c r="F33" s="21"/>
      <c r="G33" s="24"/>
      <c r="H33" s="22"/>
      <c r="I33" s="21"/>
      <c r="J33" s="21"/>
      <c r="K33" s="23"/>
      <c r="L33" s="24"/>
      <c r="M33" s="22">
        <v>4500.0</v>
      </c>
      <c r="N33" s="24"/>
      <c r="O33" s="24"/>
      <c r="P33" s="25">
        <v>4500.0</v>
      </c>
      <c r="Q33" s="26">
        <f t="shared" si="1"/>
        <v>0</v>
      </c>
      <c r="R33" s="25" t="s">
        <v>954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ht="34.5" customHeight="1">
      <c r="A34" s="51">
        <v>30.0</v>
      </c>
      <c r="B34" s="27">
        <v>45500.0</v>
      </c>
      <c r="C34" s="18" t="s">
        <v>1775</v>
      </c>
      <c r="D34" s="19">
        <v>83495.0</v>
      </c>
      <c r="E34" s="20" t="s">
        <v>1420</v>
      </c>
      <c r="F34" s="21"/>
      <c r="G34" s="22">
        <v>67250.0</v>
      </c>
      <c r="H34" s="22"/>
      <c r="I34" s="21"/>
      <c r="J34" s="21"/>
      <c r="K34" s="23"/>
      <c r="L34" s="24"/>
      <c r="M34" s="22"/>
      <c r="N34" s="24"/>
      <c r="O34" s="24"/>
      <c r="P34" s="25">
        <v>67250.0</v>
      </c>
      <c r="Q34" s="26">
        <f t="shared" si="1"/>
        <v>0</v>
      </c>
      <c r="R34" s="25" t="s">
        <v>29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ht="34.5" customHeight="1">
      <c r="A35" s="51">
        <v>31.0</v>
      </c>
      <c r="B35" s="27">
        <v>45500.0</v>
      </c>
      <c r="C35" s="18" t="s">
        <v>1776</v>
      </c>
      <c r="D35" s="19">
        <v>49953.0</v>
      </c>
      <c r="E35" s="20" t="s">
        <v>304</v>
      </c>
      <c r="F35" s="21"/>
      <c r="G35" s="24"/>
      <c r="H35" s="22">
        <v>450.0</v>
      </c>
      <c r="I35" s="21"/>
      <c r="J35" s="21"/>
      <c r="K35" s="23"/>
      <c r="L35" s="24"/>
      <c r="M35" s="22"/>
      <c r="N35" s="24"/>
      <c r="O35" s="24"/>
      <c r="P35" s="25">
        <v>450.0</v>
      </c>
      <c r="Q35" s="26">
        <f t="shared" si="1"/>
        <v>0</v>
      </c>
      <c r="R35" s="25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ht="34.5" customHeight="1">
      <c r="A36" s="51">
        <v>32.0</v>
      </c>
      <c r="B36" s="27">
        <v>45500.0</v>
      </c>
      <c r="C36" s="18" t="s">
        <v>1777</v>
      </c>
      <c r="D36" s="19">
        <v>51017.0</v>
      </c>
      <c r="E36" s="20" t="s">
        <v>176</v>
      </c>
      <c r="F36" s="21"/>
      <c r="G36" s="24"/>
      <c r="H36" s="22">
        <v>30000.0</v>
      </c>
      <c r="I36" s="21"/>
      <c r="J36" s="21"/>
      <c r="K36" s="23"/>
      <c r="L36" s="24"/>
      <c r="M36" s="22"/>
      <c r="N36" s="24"/>
      <c r="O36" s="24"/>
      <c r="P36" s="25">
        <v>30000.0</v>
      </c>
      <c r="Q36" s="26">
        <f t="shared" si="1"/>
        <v>0</v>
      </c>
      <c r="R36" s="25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ht="34.5" customHeight="1">
      <c r="A37" s="51"/>
      <c r="B37" s="27"/>
      <c r="C37" s="18"/>
      <c r="D37" s="19"/>
      <c r="E37" s="20"/>
      <c r="F37" s="21"/>
      <c r="G37" s="24"/>
      <c r="H37" s="22"/>
      <c r="I37" s="21"/>
      <c r="J37" s="21"/>
      <c r="K37" s="23"/>
      <c r="L37" s="24"/>
      <c r="M37" s="22"/>
      <c r="N37" s="24"/>
      <c r="O37" s="24"/>
      <c r="P37" s="25"/>
      <c r="Q37" s="26">
        <f t="shared" si="1"/>
        <v>0</v>
      </c>
      <c r="R37" s="25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ht="34.5" customHeight="1">
      <c r="A38" s="51"/>
      <c r="B38" s="27"/>
      <c r="C38" s="18"/>
      <c r="D38" s="19"/>
      <c r="E38" s="20"/>
      <c r="F38" s="21"/>
      <c r="G38" s="24"/>
      <c r="H38" s="22"/>
      <c r="I38" s="21"/>
      <c r="J38" s="21"/>
      <c r="K38" s="23"/>
      <c r="L38" s="24"/>
      <c r="M38" s="21"/>
      <c r="N38" s="24"/>
      <c r="O38" s="24"/>
      <c r="P38" s="25"/>
      <c r="Q38" s="26">
        <f t="shared" si="1"/>
        <v>0</v>
      </c>
      <c r="R38" s="25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ht="34.5" customHeight="1">
      <c r="A39" s="51"/>
      <c r="B39" s="27"/>
      <c r="C39" s="18"/>
      <c r="D39" s="19"/>
      <c r="E39" s="20"/>
      <c r="F39" s="21"/>
      <c r="G39" s="24"/>
      <c r="H39" s="22"/>
      <c r="I39" s="21"/>
      <c r="J39" s="21"/>
      <c r="K39" s="23"/>
      <c r="L39" s="24"/>
      <c r="M39" s="22"/>
      <c r="N39" s="24"/>
      <c r="O39" s="24"/>
      <c r="P39" s="25"/>
      <c r="Q39" s="26">
        <f t="shared" si="1"/>
        <v>0</v>
      </c>
      <c r="R39" s="25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ht="37.5" customHeight="1">
      <c r="A40" s="16"/>
      <c r="B40" s="27"/>
      <c r="C40" s="18"/>
      <c r="D40" s="19" t="s">
        <v>207</v>
      </c>
      <c r="E40" s="20"/>
      <c r="F40" s="30">
        <f t="shared" ref="F40:Q40" si="2">SUM(F5:F39)</f>
        <v>10950</v>
      </c>
      <c r="G40" s="30">
        <f t="shared" si="2"/>
        <v>72250</v>
      </c>
      <c r="H40" s="30">
        <f t="shared" si="2"/>
        <v>40450</v>
      </c>
      <c r="I40" s="30">
        <f t="shared" si="2"/>
        <v>108490</v>
      </c>
      <c r="J40" s="30">
        <f t="shared" si="2"/>
        <v>46000</v>
      </c>
      <c r="K40" s="30">
        <f t="shared" si="2"/>
        <v>0</v>
      </c>
      <c r="L40" s="30">
        <f t="shared" si="2"/>
        <v>0</v>
      </c>
      <c r="M40" s="30">
        <f t="shared" si="2"/>
        <v>23680</v>
      </c>
      <c r="N40" s="30">
        <f t="shared" si="2"/>
        <v>0</v>
      </c>
      <c r="O40" s="30">
        <f t="shared" si="2"/>
        <v>0</v>
      </c>
      <c r="P40" s="30">
        <f t="shared" si="2"/>
        <v>301820</v>
      </c>
      <c r="Q40" s="31">
        <f t="shared" si="2"/>
        <v>0</v>
      </c>
      <c r="R40" s="32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</row>
    <row r="41">
      <c r="A41" s="34"/>
      <c r="B41" s="34"/>
      <c r="C41" s="35"/>
      <c r="D41" s="34"/>
      <c r="E41" s="34"/>
      <c r="F41" s="36">
        <f>F40+G40+H40+I40+J40+K40+L40+M40+N40+O40</f>
        <v>301820</v>
      </c>
      <c r="P41" s="37"/>
      <c r="Q41" s="37"/>
      <c r="R41" s="34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</row>
    <row r="42">
      <c r="A42" s="4"/>
      <c r="B42" s="4"/>
      <c r="C42" s="38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>
      <c r="A43" s="4"/>
      <c r="B43" s="4"/>
      <c r="C43" s="38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>
      <c r="A44" s="4"/>
      <c r="B44" s="4"/>
      <c r="C44" s="39" t="s">
        <v>207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>
      <c r="A45" s="4"/>
      <c r="B45" s="4"/>
      <c r="C45" s="38"/>
      <c r="D45" s="4"/>
      <c r="E45" s="40" t="s">
        <v>208</v>
      </c>
      <c r="F45" s="41" t="s">
        <v>220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>
      <c r="A46" s="4"/>
      <c r="B46" s="4"/>
      <c r="C46" s="38"/>
      <c r="D46" s="4"/>
      <c r="E46" s="49" t="s">
        <v>210</v>
      </c>
      <c r="F46" s="41" t="s">
        <v>1778</v>
      </c>
      <c r="G46" s="4"/>
      <c r="H46" s="4"/>
      <c r="I46" s="4"/>
      <c r="J46" s="4"/>
      <c r="K46" s="4"/>
      <c r="L46" s="4"/>
      <c r="M46" s="4"/>
      <c r="N46" s="4"/>
      <c r="O46" s="42" t="s">
        <v>207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>
      <c r="A47" s="4"/>
      <c r="B47" s="4"/>
      <c r="C47" s="38"/>
      <c r="D47" s="4"/>
      <c r="E47" s="49" t="s">
        <v>211</v>
      </c>
      <c r="F47" s="41" t="s">
        <v>212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>
      <c r="A48" s="4"/>
      <c r="B48" s="4"/>
      <c r="C48" s="38"/>
      <c r="D48" s="4"/>
      <c r="E48" s="49" t="s">
        <v>213</v>
      </c>
      <c r="F48" s="41" t="s">
        <v>212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>
      <c r="A49" s="4"/>
      <c r="B49" s="4"/>
      <c r="C49" s="38"/>
      <c r="D49" s="4"/>
      <c r="E49" s="49" t="s">
        <v>214</v>
      </c>
      <c r="F49" s="84" t="s">
        <v>1779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>
      <c r="A50" s="4"/>
      <c r="B50" s="4"/>
      <c r="C50" s="38"/>
      <c r="D50" s="4"/>
      <c r="E50" s="49" t="s">
        <v>1780</v>
      </c>
      <c r="F50" s="41" t="s">
        <v>212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>
      <c r="A51" s="4"/>
      <c r="B51" s="4"/>
      <c r="C51" s="38"/>
      <c r="D51" s="4"/>
      <c r="E51" s="49" t="s">
        <v>217</v>
      </c>
      <c r="F51" s="41" t="s">
        <v>212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>
      <c r="A52" s="4"/>
      <c r="B52" s="4"/>
      <c r="C52" s="38"/>
      <c r="D52" s="4"/>
      <c r="E52" s="49" t="s">
        <v>219</v>
      </c>
      <c r="F52" s="50" t="s">
        <v>220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2" t="s">
        <v>207</v>
      </c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>
      <c r="A53" s="4"/>
      <c r="B53" s="4"/>
      <c r="C53" s="38"/>
      <c r="D53" s="4"/>
      <c r="E53" s="4"/>
      <c r="F53" s="4"/>
      <c r="G53" s="4"/>
      <c r="H53" s="4"/>
      <c r="I53" s="4"/>
      <c r="J53" s="4"/>
      <c r="K53" s="4" t="str">
        <f>I72440</f>
        <v/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>
      <c r="A54" s="4"/>
      <c r="B54" s="4"/>
      <c r="C54" s="38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>
      <c r="A55" s="4"/>
      <c r="B55" s="4"/>
      <c r="C55" s="38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>
      <c r="A56" s="4"/>
      <c r="B56" s="4"/>
      <c r="C56" s="38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>
      <c r="A57" s="4"/>
      <c r="B57" s="4"/>
      <c r="C57" s="38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>
      <c r="A58" s="4"/>
      <c r="B58" s="4"/>
      <c r="C58" s="38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>
      <c r="A59" s="4"/>
      <c r="B59" s="4"/>
      <c r="C59" s="38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>
      <c r="A60" s="4"/>
      <c r="B60" s="4"/>
      <c r="C60" s="38"/>
      <c r="D60" s="4"/>
      <c r="E60" s="4"/>
      <c r="F60" s="4"/>
      <c r="G60" s="4"/>
      <c r="H60" s="4"/>
      <c r="I60" s="42" t="s">
        <v>221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>
      <c r="A61" s="4"/>
      <c r="B61" s="4"/>
      <c r="C61" s="38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>
      <c r="A62" s="4"/>
      <c r="B62" s="4"/>
      <c r="C62" s="38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>
      <c r="A63" s="4"/>
      <c r="B63" s="4"/>
      <c r="C63" s="38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>
      <c r="A64" s="4"/>
      <c r="B64" s="4"/>
      <c r="C64" s="38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>
      <c r="A65" s="4"/>
      <c r="B65" s="4"/>
      <c r="C65" s="38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>
      <c r="A66" s="4"/>
      <c r="B66" s="4"/>
      <c r="C66" s="38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>
      <c r="A67" s="4"/>
      <c r="B67" s="4"/>
      <c r="C67" s="38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>
      <c r="A68" s="4"/>
      <c r="B68" s="4"/>
      <c r="C68" s="38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>
      <c r="A69" s="4"/>
      <c r="B69" s="4"/>
      <c r="C69" s="38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>
      <c r="A70" s="4"/>
      <c r="B70" s="4"/>
      <c r="C70" s="38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>
      <c r="A71" s="4"/>
      <c r="B71" s="4"/>
      <c r="C71" s="38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>
      <c r="A72" s="4"/>
      <c r="B72" s="4"/>
      <c r="C72" s="38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>
      <c r="A73" s="4"/>
      <c r="B73" s="4"/>
      <c r="C73" s="38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>
      <c r="A74" s="4"/>
      <c r="B74" s="4"/>
      <c r="C74" s="38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>
      <c r="A75" s="4"/>
      <c r="B75" s="4"/>
      <c r="C75" s="38"/>
      <c r="D75" s="4"/>
      <c r="E75" s="4"/>
      <c r="F75" s="4"/>
      <c r="G75" s="4"/>
      <c r="H75" s="4"/>
      <c r="I75" s="4"/>
      <c r="J75" s="4"/>
      <c r="K75" s="4"/>
      <c r="L75" s="4"/>
      <c r="M75" s="46">
        <v>7.0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>
      <c r="A76" s="4"/>
      <c r="B76" s="4"/>
      <c r="C76" s="38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>
      <c r="A77" s="4"/>
      <c r="B77" s="4"/>
      <c r="C77" s="38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>
      <c r="A78" s="4"/>
      <c r="B78" s="4"/>
      <c r="C78" s="38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>
      <c r="A79" s="4"/>
      <c r="B79" s="4"/>
      <c r="C79" s="38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>
      <c r="A80" s="4"/>
      <c r="B80" s="4"/>
      <c r="C80" s="38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>
      <c r="A81" s="4"/>
      <c r="B81" s="4"/>
      <c r="C81" s="38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>
      <c r="A82" s="4"/>
      <c r="B82" s="4"/>
      <c r="C82" s="38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>
      <c r="A83" s="4"/>
      <c r="B83" s="4"/>
      <c r="C83" s="38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>
      <c r="A84" s="4"/>
      <c r="B84" s="4"/>
      <c r="C84" s="38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>
      <c r="A85" s="4"/>
      <c r="B85" s="4"/>
      <c r="C85" s="38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>
      <c r="A86" s="4"/>
      <c r="B86" s="4"/>
      <c r="C86" s="38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>
      <c r="A87" s="4"/>
      <c r="B87" s="4"/>
      <c r="C87" s="38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>
      <c r="A88" s="4"/>
      <c r="B88" s="4"/>
      <c r="C88" s="38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>
      <c r="A89" s="4"/>
      <c r="B89" s="4"/>
      <c r="C89" s="38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>
      <c r="A90" s="4"/>
      <c r="B90" s="4"/>
      <c r="C90" s="38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>
      <c r="A91" s="4"/>
      <c r="B91" s="4"/>
      <c r="C91" s="38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>
      <c r="A92" s="4"/>
      <c r="B92" s="4"/>
      <c r="C92" s="38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>
      <c r="A93" s="4"/>
      <c r="B93" s="4"/>
      <c r="C93" s="38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>
      <c r="A94" s="4"/>
      <c r="B94" s="4"/>
      <c r="C94" s="38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>
      <c r="A95" s="4"/>
      <c r="B95" s="4"/>
      <c r="C95" s="38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>
      <c r="A96" s="4"/>
      <c r="B96" s="4"/>
      <c r="C96" s="38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>
      <c r="A97" s="4"/>
      <c r="B97" s="4"/>
      <c r="C97" s="38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>
      <c r="A98" s="4"/>
      <c r="B98" s="4"/>
      <c r="C98" s="38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>
      <c r="A99" s="4"/>
      <c r="B99" s="4"/>
      <c r="C99" s="38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>
      <c r="A100" s="4"/>
      <c r="B100" s="4"/>
      <c r="C100" s="38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>
      <c r="A101" s="4"/>
      <c r="B101" s="4"/>
      <c r="C101" s="38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>
      <c r="A102" s="4"/>
      <c r="B102" s="4"/>
      <c r="C102" s="38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>
      <c r="A103" s="4"/>
      <c r="B103" s="4"/>
      <c r="C103" s="38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>
      <c r="A104" s="4"/>
      <c r="B104" s="4"/>
      <c r="C104" s="38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>
      <c r="A105" s="4"/>
      <c r="B105" s="4"/>
      <c r="C105" s="38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>
      <c r="A106" s="4"/>
      <c r="B106" s="4"/>
      <c r="C106" s="38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>
      <c r="A107" s="4"/>
      <c r="B107" s="4"/>
      <c r="C107" s="38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>
      <c r="A108" s="4"/>
      <c r="B108" s="4"/>
      <c r="C108" s="38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>
      <c r="A109" s="4"/>
      <c r="B109" s="4"/>
      <c r="C109" s="38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>
      <c r="A110" s="4"/>
      <c r="B110" s="4"/>
      <c r="C110" s="38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>
      <c r="A111" s="4"/>
      <c r="B111" s="4"/>
      <c r="C111" s="38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>
      <c r="A112" s="4"/>
      <c r="B112" s="4"/>
      <c r="C112" s="38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>
      <c r="A113" s="4"/>
      <c r="B113" s="4"/>
      <c r="C113" s="38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>
      <c r="A114" s="4"/>
      <c r="B114" s="4"/>
      <c r="C114" s="38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>
      <c r="A115" s="4"/>
      <c r="B115" s="4"/>
      <c r="C115" s="38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>
      <c r="A116" s="4"/>
      <c r="B116" s="4"/>
      <c r="C116" s="38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>
      <c r="A117" s="4"/>
      <c r="B117" s="4"/>
      <c r="C117" s="38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>
      <c r="A118" s="4"/>
      <c r="B118" s="4"/>
      <c r="C118" s="38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>
      <c r="A119" s="4"/>
      <c r="B119" s="4"/>
      <c r="C119" s="38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>
      <c r="A120" s="4"/>
      <c r="B120" s="4"/>
      <c r="C120" s="38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>
      <c r="A121" s="4"/>
      <c r="B121" s="4"/>
      <c r="C121" s="38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>
      <c r="A122" s="4"/>
      <c r="B122" s="4"/>
      <c r="C122" s="38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>
      <c r="A123" s="4"/>
      <c r="B123" s="4"/>
      <c r="C123" s="38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>
      <c r="A124" s="4"/>
      <c r="B124" s="4"/>
      <c r="C124" s="38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>
      <c r="A125" s="4"/>
      <c r="B125" s="4"/>
      <c r="C125" s="38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>
      <c r="A126" s="4"/>
      <c r="B126" s="4"/>
      <c r="C126" s="38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>
      <c r="A127" s="4"/>
      <c r="B127" s="4"/>
      <c r="C127" s="38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>
      <c r="A128" s="4"/>
      <c r="B128" s="4"/>
      <c r="C128" s="38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>
      <c r="A129" s="4"/>
      <c r="B129" s="4"/>
      <c r="C129" s="38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>
      <c r="A130" s="4"/>
      <c r="B130" s="4"/>
      <c r="C130" s="38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>
      <c r="A131" s="4"/>
      <c r="B131" s="4"/>
      <c r="C131" s="38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>
      <c r="A132" s="4"/>
      <c r="B132" s="4"/>
      <c r="C132" s="38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>
      <c r="A133" s="4"/>
      <c r="B133" s="4"/>
      <c r="C133" s="38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>
      <c r="A134" s="4"/>
      <c r="B134" s="4"/>
      <c r="C134" s="38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>
      <c r="A135" s="4"/>
      <c r="B135" s="4"/>
      <c r="C135" s="38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>
      <c r="A136" s="4"/>
      <c r="B136" s="4"/>
      <c r="C136" s="38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>
      <c r="A137" s="4"/>
      <c r="B137" s="4"/>
      <c r="C137" s="38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>
      <c r="A138" s="4"/>
      <c r="B138" s="4"/>
      <c r="C138" s="38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>
      <c r="A139" s="4"/>
      <c r="B139" s="4"/>
      <c r="C139" s="38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>
      <c r="A140" s="4"/>
      <c r="B140" s="4"/>
      <c r="C140" s="38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>
      <c r="A141" s="4"/>
      <c r="B141" s="4"/>
      <c r="C141" s="38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>
      <c r="A142" s="4"/>
      <c r="B142" s="4"/>
      <c r="C142" s="38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>
      <c r="A143" s="4"/>
      <c r="B143" s="4"/>
      <c r="C143" s="38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>
      <c r="A144" s="4"/>
      <c r="B144" s="4"/>
      <c r="C144" s="38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>
      <c r="A145" s="4"/>
      <c r="B145" s="4"/>
      <c r="C145" s="38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>
      <c r="A146" s="4"/>
      <c r="B146" s="4"/>
      <c r="C146" s="38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>
      <c r="A147" s="4"/>
      <c r="B147" s="4"/>
      <c r="C147" s="38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>
      <c r="A148" s="4"/>
      <c r="B148" s="4"/>
      <c r="C148" s="38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>
      <c r="A149" s="4"/>
      <c r="B149" s="4"/>
      <c r="C149" s="38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>
      <c r="A150" s="4"/>
      <c r="B150" s="4"/>
      <c r="C150" s="38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>
      <c r="A151" s="4"/>
      <c r="B151" s="4"/>
      <c r="C151" s="38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>
      <c r="A152" s="4"/>
      <c r="B152" s="4"/>
      <c r="C152" s="38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>
      <c r="A153" s="4"/>
      <c r="B153" s="4"/>
      <c r="C153" s="38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>
      <c r="A154" s="4"/>
      <c r="B154" s="4"/>
      <c r="C154" s="38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>
      <c r="A155" s="4"/>
      <c r="B155" s="4"/>
      <c r="C155" s="38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>
      <c r="A156" s="4"/>
      <c r="B156" s="4"/>
      <c r="C156" s="38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>
      <c r="A157" s="4"/>
      <c r="B157" s="4"/>
      <c r="C157" s="38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>
      <c r="A158" s="4"/>
      <c r="B158" s="4"/>
      <c r="C158" s="38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>
      <c r="A159" s="4"/>
      <c r="B159" s="4"/>
      <c r="C159" s="38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>
      <c r="A160" s="4"/>
      <c r="B160" s="4"/>
      <c r="C160" s="38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>
      <c r="A161" s="4"/>
      <c r="B161" s="4"/>
      <c r="C161" s="38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>
      <c r="A162" s="4"/>
      <c r="B162" s="4"/>
      <c r="C162" s="38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>
      <c r="A163" s="4"/>
      <c r="B163" s="4"/>
      <c r="C163" s="38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>
      <c r="A164" s="4"/>
      <c r="B164" s="4"/>
      <c r="C164" s="38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>
      <c r="A165" s="4"/>
      <c r="B165" s="4"/>
      <c r="C165" s="38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>
      <c r="A166" s="4"/>
      <c r="B166" s="4"/>
      <c r="C166" s="38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>
      <c r="A167" s="4"/>
      <c r="B167" s="4"/>
      <c r="C167" s="38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>
      <c r="A168" s="4"/>
      <c r="B168" s="4"/>
      <c r="C168" s="38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>
      <c r="A169" s="4"/>
      <c r="B169" s="4"/>
      <c r="C169" s="38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>
      <c r="A170" s="4"/>
      <c r="B170" s="4"/>
      <c r="C170" s="38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>
      <c r="A171" s="4"/>
      <c r="B171" s="4"/>
      <c r="C171" s="38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>
      <c r="A172" s="4"/>
      <c r="B172" s="4"/>
      <c r="C172" s="38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>
      <c r="A173" s="4"/>
      <c r="B173" s="4"/>
      <c r="C173" s="38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>
      <c r="A174" s="4"/>
      <c r="B174" s="4"/>
      <c r="C174" s="38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>
      <c r="A175" s="4"/>
      <c r="B175" s="4"/>
      <c r="C175" s="38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>
      <c r="A176" s="4"/>
      <c r="B176" s="4"/>
      <c r="C176" s="38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>
      <c r="A177" s="4"/>
      <c r="B177" s="4"/>
      <c r="C177" s="38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>
      <c r="A178" s="4"/>
      <c r="B178" s="4"/>
      <c r="C178" s="38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>
      <c r="A179" s="4"/>
      <c r="B179" s="4"/>
      <c r="C179" s="38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>
      <c r="A180" s="4"/>
      <c r="B180" s="4"/>
      <c r="C180" s="38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>
      <c r="A181" s="4"/>
      <c r="B181" s="4"/>
      <c r="C181" s="38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>
      <c r="A182" s="4"/>
      <c r="B182" s="4"/>
      <c r="C182" s="38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>
      <c r="A183" s="4"/>
      <c r="B183" s="4"/>
      <c r="C183" s="38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>
      <c r="A184" s="4"/>
      <c r="B184" s="4"/>
      <c r="C184" s="38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>
      <c r="A185" s="4"/>
      <c r="B185" s="4"/>
      <c r="C185" s="38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>
      <c r="A186" s="4"/>
      <c r="B186" s="4"/>
      <c r="C186" s="38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>
      <c r="A187" s="4"/>
      <c r="B187" s="4"/>
      <c r="C187" s="38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>
      <c r="A188" s="4"/>
      <c r="B188" s="4"/>
      <c r="C188" s="38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>
      <c r="A189" s="4"/>
      <c r="B189" s="4"/>
      <c r="C189" s="38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>
      <c r="A190" s="4"/>
      <c r="B190" s="4"/>
      <c r="C190" s="38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>
      <c r="A191" s="4"/>
      <c r="B191" s="4"/>
      <c r="C191" s="38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>
      <c r="A192" s="4"/>
      <c r="B192" s="4"/>
      <c r="C192" s="38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>
      <c r="A193" s="4"/>
      <c r="B193" s="4"/>
      <c r="C193" s="38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>
      <c r="A194" s="4"/>
      <c r="B194" s="4"/>
      <c r="C194" s="38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>
      <c r="A195" s="4"/>
      <c r="B195" s="4"/>
      <c r="C195" s="38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>
      <c r="A196" s="4"/>
      <c r="B196" s="4"/>
      <c r="C196" s="38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>
      <c r="A197" s="4"/>
      <c r="B197" s="4"/>
      <c r="C197" s="38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>
      <c r="A198" s="4"/>
      <c r="B198" s="4"/>
      <c r="C198" s="38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>
      <c r="A199" s="4"/>
      <c r="B199" s="4"/>
      <c r="C199" s="38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>
      <c r="A200" s="4"/>
      <c r="B200" s="4"/>
      <c r="C200" s="38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>
      <c r="A201" s="4"/>
      <c r="B201" s="4"/>
      <c r="C201" s="38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>
      <c r="A202" s="4"/>
      <c r="B202" s="4"/>
      <c r="C202" s="38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>
      <c r="A203" s="4"/>
      <c r="B203" s="4"/>
      <c r="C203" s="38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>
      <c r="A204" s="4"/>
      <c r="B204" s="4"/>
      <c r="C204" s="38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>
      <c r="A205" s="4"/>
      <c r="B205" s="4"/>
      <c r="C205" s="38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>
      <c r="A206" s="4"/>
      <c r="B206" s="4"/>
      <c r="C206" s="38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>
      <c r="A207" s="4"/>
      <c r="B207" s="4"/>
      <c r="C207" s="38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>
      <c r="A208" s="4"/>
      <c r="B208" s="4"/>
      <c r="C208" s="38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>
      <c r="A209" s="4"/>
      <c r="B209" s="4"/>
      <c r="C209" s="38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>
      <c r="A210" s="4"/>
      <c r="B210" s="4"/>
      <c r="C210" s="38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>
      <c r="A211" s="4"/>
      <c r="B211" s="4"/>
      <c r="C211" s="38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>
      <c r="A212" s="4"/>
      <c r="B212" s="4"/>
      <c r="C212" s="38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>
      <c r="A213" s="4"/>
      <c r="B213" s="4"/>
      <c r="C213" s="38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>
      <c r="A214" s="4"/>
      <c r="B214" s="4"/>
      <c r="C214" s="38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>
      <c r="A215" s="4"/>
      <c r="B215" s="4"/>
      <c r="C215" s="38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>
      <c r="A216" s="4"/>
      <c r="B216" s="4"/>
      <c r="C216" s="38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>
      <c r="A217" s="4"/>
      <c r="B217" s="4"/>
      <c r="C217" s="38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>
      <c r="A218" s="4"/>
      <c r="B218" s="4"/>
      <c r="C218" s="38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>
      <c r="A219" s="4"/>
      <c r="B219" s="4"/>
      <c r="C219" s="38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>
      <c r="A220" s="4"/>
      <c r="B220" s="4"/>
      <c r="C220" s="38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</row>
    <row r="221">
      <c r="A221" s="4"/>
      <c r="B221" s="4"/>
      <c r="C221" s="38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</row>
    <row r="222">
      <c r="A222" s="4"/>
      <c r="B222" s="4"/>
      <c r="C222" s="38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</row>
    <row r="223">
      <c r="A223" s="4"/>
      <c r="B223" s="4"/>
      <c r="C223" s="38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</row>
    <row r="224">
      <c r="A224" s="4"/>
      <c r="B224" s="4"/>
      <c r="C224" s="38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>
      <c r="A225" s="4"/>
      <c r="B225" s="4"/>
      <c r="C225" s="38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</row>
    <row r="226">
      <c r="A226" s="4"/>
      <c r="B226" s="4"/>
      <c r="C226" s="38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</row>
    <row r="227">
      <c r="A227" s="4"/>
      <c r="B227" s="4"/>
      <c r="C227" s="38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</row>
    <row r="228">
      <c r="A228" s="4"/>
      <c r="B228" s="4"/>
      <c r="C228" s="38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</row>
    <row r="229">
      <c r="A229" s="4"/>
      <c r="B229" s="4"/>
      <c r="C229" s="38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</row>
    <row r="230">
      <c r="A230" s="4"/>
      <c r="B230" s="4"/>
      <c r="C230" s="38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</row>
    <row r="231">
      <c r="A231" s="4"/>
      <c r="B231" s="4"/>
      <c r="C231" s="38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</row>
    <row r="232">
      <c r="A232" s="4"/>
      <c r="B232" s="4"/>
      <c r="C232" s="38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</row>
    <row r="233">
      <c r="A233" s="4"/>
      <c r="B233" s="4"/>
      <c r="C233" s="38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</row>
    <row r="234">
      <c r="A234" s="4"/>
      <c r="B234" s="4"/>
      <c r="C234" s="38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</row>
    <row r="235">
      <c r="A235" s="4"/>
      <c r="B235" s="4"/>
      <c r="C235" s="38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</row>
    <row r="236">
      <c r="A236" s="4"/>
      <c r="B236" s="4"/>
      <c r="C236" s="38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</row>
    <row r="237">
      <c r="A237" s="4"/>
      <c r="B237" s="4"/>
      <c r="C237" s="38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</row>
    <row r="238">
      <c r="A238" s="4"/>
      <c r="B238" s="4"/>
      <c r="C238" s="38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>
      <c r="A239" s="4"/>
      <c r="B239" s="4"/>
      <c r="C239" s="38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</row>
    <row r="240">
      <c r="A240" s="4"/>
      <c r="B240" s="4"/>
      <c r="C240" s="38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</row>
    <row r="241">
      <c r="A241" s="4"/>
      <c r="B241" s="4"/>
      <c r="C241" s="38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</row>
    <row r="242">
      <c r="A242" s="4"/>
      <c r="B242" s="4"/>
      <c r="C242" s="38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</row>
    <row r="243">
      <c r="A243" s="4"/>
      <c r="B243" s="4"/>
      <c r="C243" s="38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</row>
    <row r="244">
      <c r="A244" s="4"/>
      <c r="B244" s="4"/>
      <c r="C244" s="38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</row>
    <row r="245">
      <c r="A245" s="4"/>
      <c r="B245" s="4"/>
      <c r="C245" s="38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</row>
    <row r="246">
      <c r="A246" s="4"/>
      <c r="B246" s="4"/>
      <c r="C246" s="38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</row>
    <row r="247">
      <c r="A247" s="4"/>
      <c r="B247" s="4"/>
      <c r="C247" s="38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</row>
    <row r="248">
      <c r="A248" s="4"/>
      <c r="B248" s="4"/>
      <c r="C248" s="38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>
      <c r="A249" s="4"/>
      <c r="B249" s="4"/>
      <c r="C249" s="38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</row>
    <row r="250">
      <c r="A250" s="4"/>
      <c r="B250" s="4"/>
      <c r="C250" s="38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</row>
    <row r="251">
      <c r="A251" s="4"/>
      <c r="B251" s="4"/>
      <c r="C251" s="38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</row>
    <row r="252">
      <c r="A252" s="4"/>
      <c r="B252" s="4"/>
      <c r="C252" s="38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</row>
    <row r="253">
      <c r="A253" s="4"/>
      <c r="B253" s="4"/>
      <c r="C253" s="38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</row>
    <row r="254">
      <c r="A254" s="4"/>
      <c r="B254" s="4"/>
      <c r="C254" s="38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</row>
    <row r="255">
      <c r="A255" s="4"/>
      <c r="B255" s="4"/>
      <c r="C255" s="38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</row>
    <row r="256">
      <c r="A256" s="4"/>
      <c r="B256" s="4"/>
      <c r="C256" s="38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</row>
    <row r="257">
      <c r="A257" s="4"/>
      <c r="B257" s="4"/>
      <c r="C257" s="38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</row>
    <row r="258">
      <c r="A258" s="4"/>
      <c r="B258" s="4"/>
      <c r="C258" s="38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</row>
    <row r="259">
      <c r="A259" s="4"/>
      <c r="B259" s="4"/>
      <c r="C259" s="38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</row>
    <row r="260">
      <c r="A260" s="4"/>
      <c r="B260" s="4"/>
      <c r="C260" s="38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</row>
    <row r="261">
      <c r="A261" s="4"/>
      <c r="B261" s="4"/>
      <c r="C261" s="38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</row>
    <row r="262">
      <c r="A262" s="4"/>
      <c r="B262" s="4"/>
      <c r="C262" s="38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</row>
    <row r="263">
      <c r="A263" s="4"/>
      <c r="B263" s="4"/>
      <c r="C263" s="38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</row>
    <row r="264">
      <c r="A264" s="4"/>
      <c r="B264" s="4"/>
      <c r="C264" s="38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</row>
    <row r="265">
      <c r="A265" s="4"/>
      <c r="B265" s="4"/>
      <c r="C265" s="38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</row>
    <row r="266">
      <c r="A266" s="4"/>
      <c r="B266" s="4"/>
      <c r="C266" s="38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</row>
    <row r="267">
      <c r="A267" s="4"/>
      <c r="B267" s="4"/>
      <c r="C267" s="38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</row>
    <row r="268">
      <c r="A268" s="4"/>
      <c r="B268" s="4"/>
      <c r="C268" s="38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</row>
    <row r="269">
      <c r="A269" s="4"/>
      <c r="B269" s="4"/>
      <c r="C269" s="38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</row>
    <row r="270">
      <c r="A270" s="4"/>
      <c r="B270" s="4"/>
      <c r="C270" s="38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</row>
    <row r="271">
      <c r="A271" s="4"/>
      <c r="B271" s="4"/>
      <c r="C271" s="38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</row>
    <row r="272">
      <c r="A272" s="4"/>
      <c r="B272" s="4"/>
      <c r="C272" s="38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</row>
    <row r="273">
      <c r="A273" s="4"/>
      <c r="B273" s="4"/>
      <c r="C273" s="38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</row>
    <row r="274">
      <c r="A274" s="4"/>
      <c r="B274" s="4"/>
      <c r="C274" s="38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</row>
    <row r="275">
      <c r="A275" s="4"/>
      <c r="B275" s="4"/>
      <c r="C275" s="38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</row>
    <row r="276">
      <c r="A276" s="4"/>
      <c r="B276" s="4"/>
      <c r="C276" s="38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</row>
    <row r="277">
      <c r="A277" s="4"/>
      <c r="B277" s="4"/>
      <c r="C277" s="38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</row>
    <row r="278">
      <c r="A278" s="4"/>
      <c r="B278" s="4"/>
      <c r="C278" s="38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</row>
    <row r="279">
      <c r="A279" s="4"/>
      <c r="B279" s="4"/>
      <c r="C279" s="38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</row>
    <row r="280">
      <c r="A280" s="4"/>
      <c r="B280" s="4"/>
      <c r="C280" s="38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</row>
    <row r="281">
      <c r="A281" s="4"/>
      <c r="B281" s="4"/>
      <c r="C281" s="38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</row>
    <row r="282">
      <c r="A282" s="4"/>
      <c r="B282" s="4"/>
      <c r="C282" s="38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</row>
    <row r="283">
      <c r="A283" s="4"/>
      <c r="B283" s="4"/>
      <c r="C283" s="38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</row>
    <row r="284">
      <c r="A284" s="4"/>
      <c r="B284" s="4"/>
      <c r="C284" s="38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</row>
    <row r="285">
      <c r="A285" s="4"/>
      <c r="B285" s="4"/>
      <c r="C285" s="38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</row>
    <row r="286">
      <c r="A286" s="4"/>
      <c r="B286" s="4"/>
      <c r="C286" s="38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</row>
    <row r="287">
      <c r="A287" s="4"/>
      <c r="B287" s="4"/>
      <c r="C287" s="38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</row>
    <row r="288">
      <c r="A288" s="4"/>
      <c r="B288" s="4"/>
      <c r="C288" s="38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</row>
    <row r="289">
      <c r="A289" s="4"/>
      <c r="B289" s="4"/>
      <c r="C289" s="38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</row>
    <row r="290">
      <c r="A290" s="4"/>
      <c r="B290" s="4"/>
      <c r="C290" s="38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</row>
    <row r="291">
      <c r="A291" s="4"/>
      <c r="B291" s="4"/>
      <c r="C291" s="38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</row>
    <row r="292">
      <c r="A292" s="4"/>
      <c r="B292" s="4"/>
      <c r="C292" s="38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</row>
    <row r="293">
      <c r="A293" s="4"/>
      <c r="B293" s="4"/>
      <c r="C293" s="38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</row>
    <row r="294">
      <c r="A294" s="4"/>
      <c r="B294" s="4"/>
      <c r="C294" s="38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</row>
    <row r="295">
      <c r="A295" s="4"/>
      <c r="B295" s="4"/>
      <c r="C295" s="38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</row>
    <row r="296">
      <c r="A296" s="4"/>
      <c r="B296" s="4"/>
      <c r="C296" s="38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</row>
    <row r="297">
      <c r="A297" s="4"/>
      <c r="B297" s="4"/>
      <c r="C297" s="38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</row>
    <row r="298">
      <c r="A298" s="4"/>
      <c r="B298" s="4"/>
      <c r="C298" s="38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</row>
    <row r="299">
      <c r="A299" s="4"/>
      <c r="B299" s="4"/>
      <c r="C299" s="38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</row>
    <row r="300">
      <c r="A300" s="4"/>
      <c r="B300" s="4"/>
      <c r="C300" s="38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</row>
    <row r="301">
      <c r="A301" s="4"/>
      <c r="B301" s="4"/>
      <c r="C301" s="38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</row>
    <row r="302">
      <c r="A302" s="4"/>
      <c r="B302" s="4"/>
      <c r="C302" s="38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</row>
    <row r="303">
      <c r="A303" s="4"/>
      <c r="B303" s="4"/>
      <c r="C303" s="38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</row>
    <row r="304">
      <c r="A304" s="4"/>
      <c r="B304" s="4"/>
      <c r="C304" s="38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</row>
    <row r="305">
      <c r="A305" s="4"/>
      <c r="B305" s="4"/>
      <c r="C305" s="38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</row>
    <row r="306">
      <c r="A306" s="4"/>
      <c r="B306" s="4"/>
      <c r="C306" s="38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</row>
    <row r="307">
      <c r="A307" s="4"/>
      <c r="B307" s="4"/>
      <c r="C307" s="38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</row>
    <row r="308">
      <c r="A308" s="4"/>
      <c r="B308" s="4"/>
      <c r="C308" s="38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</row>
    <row r="309">
      <c r="A309" s="4"/>
      <c r="B309" s="4"/>
      <c r="C309" s="38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</row>
    <row r="310">
      <c r="A310" s="4"/>
      <c r="B310" s="4"/>
      <c r="C310" s="38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</row>
    <row r="311">
      <c r="A311" s="4"/>
      <c r="B311" s="4"/>
      <c r="C311" s="38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</row>
    <row r="312">
      <c r="A312" s="4"/>
      <c r="B312" s="4"/>
      <c r="C312" s="38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</row>
    <row r="313">
      <c r="A313" s="4"/>
      <c r="B313" s="4"/>
      <c r="C313" s="38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</row>
    <row r="314">
      <c r="A314" s="4"/>
      <c r="B314" s="4"/>
      <c r="C314" s="38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</row>
    <row r="315">
      <c r="A315" s="4"/>
      <c r="B315" s="4"/>
      <c r="C315" s="38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</row>
    <row r="316">
      <c r="A316" s="4"/>
      <c r="B316" s="4"/>
      <c r="C316" s="38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</row>
    <row r="317">
      <c r="A317" s="4"/>
      <c r="B317" s="4"/>
      <c r="C317" s="38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</row>
    <row r="318">
      <c r="A318" s="4"/>
      <c r="B318" s="4"/>
      <c r="C318" s="38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</row>
    <row r="319">
      <c r="A319" s="4"/>
      <c r="B319" s="4"/>
      <c r="C319" s="38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</row>
    <row r="320">
      <c r="A320" s="4"/>
      <c r="B320" s="4"/>
      <c r="C320" s="38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</row>
    <row r="321">
      <c r="A321" s="4"/>
      <c r="B321" s="4"/>
      <c r="C321" s="38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</row>
    <row r="322">
      <c r="A322" s="4"/>
      <c r="B322" s="4"/>
      <c r="C322" s="38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</row>
    <row r="323">
      <c r="A323" s="4"/>
      <c r="B323" s="4"/>
      <c r="C323" s="38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</row>
    <row r="324">
      <c r="A324" s="4"/>
      <c r="B324" s="4"/>
      <c r="C324" s="38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</row>
    <row r="325">
      <c r="A325" s="4"/>
      <c r="B325" s="4"/>
      <c r="C325" s="38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</row>
    <row r="326">
      <c r="A326" s="4"/>
      <c r="B326" s="4"/>
      <c r="C326" s="38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</row>
    <row r="327">
      <c r="A327" s="4"/>
      <c r="B327" s="4"/>
      <c r="C327" s="38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</row>
    <row r="328">
      <c r="A328" s="4"/>
      <c r="B328" s="4"/>
      <c r="C328" s="38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</row>
    <row r="329">
      <c r="A329" s="4"/>
      <c r="B329" s="4"/>
      <c r="C329" s="38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</row>
    <row r="330">
      <c r="A330" s="4"/>
      <c r="B330" s="4"/>
      <c r="C330" s="38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</row>
    <row r="331">
      <c r="A331" s="4"/>
      <c r="B331" s="4"/>
      <c r="C331" s="38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</row>
    <row r="332">
      <c r="A332" s="4"/>
      <c r="B332" s="4"/>
      <c r="C332" s="38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</row>
    <row r="333">
      <c r="A333" s="4"/>
      <c r="B333" s="4"/>
      <c r="C333" s="38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</row>
    <row r="334">
      <c r="A334" s="4"/>
      <c r="B334" s="4"/>
      <c r="C334" s="38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</row>
    <row r="335">
      <c r="A335" s="4"/>
      <c r="B335" s="4"/>
      <c r="C335" s="38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</row>
    <row r="336">
      <c r="A336" s="4"/>
      <c r="B336" s="4"/>
      <c r="C336" s="38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</row>
    <row r="337">
      <c r="A337" s="4"/>
      <c r="B337" s="4"/>
      <c r="C337" s="38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</row>
    <row r="338">
      <c r="A338" s="4"/>
      <c r="B338" s="4"/>
      <c r="C338" s="38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</row>
    <row r="339">
      <c r="A339" s="4"/>
      <c r="B339" s="4"/>
      <c r="C339" s="38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</row>
    <row r="340">
      <c r="A340" s="4"/>
      <c r="B340" s="4"/>
      <c r="C340" s="38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</row>
    <row r="341">
      <c r="A341" s="4"/>
      <c r="B341" s="4"/>
      <c r="C341" s="38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</row>
    <row r="342">
      <c r="A342" s="4"/>
      <c r="B342" s="4"/>
      <c r="C342" s="38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</row>
    <row r="343">
      <c r="A343" s="4"/>
      <c r="B343" s="4"/>
      <c r="C343" s="38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</row>
    <row r="344">
      <c r="A344" s="4"/>
      <c r="B344" s="4"/>
      <c r="C344" s="38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</row>
    <row r="345">
      <c r="A345" s="4"/>
      <c r="B345" s="4"/>
      <c r="C345" s="38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</row>
    <row r="346">
      <c r="A346" s="4"/>
      <c r="B346" s="4"/>
      <c r="C346" s="38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</row>
    <row r="347">
      <c r="A347" s="4"/>
      <c r="B347" s="4"/>
      <c r="C347" s="38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</row>
    <row r="348">
      <c r="A348" s="4"/>
      <c r="B348" s="4"/>
      <c r="C348" s="38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</row>
    <row r="349">
      <c r="A349" s="4"/>
      <c r="B349" s="4"/>
      <c r="C349" s="38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</row>
    <row r="350">
      <c r="A350" s="4"/>
      <c r="B350" s="4"/>
      <c r="C350" s="38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</row>
    <row r="351">
      <c r="A351" s="4"/>
      <c r="B351" s="4"/>
      <c r="C351" s="38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</row>
    <row r="352">
      <c r="A352" s="4"/>
      <c r="B352" s="4"/>
      <c r="C352" s="38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</row>
    <row r="353">
      <c r="A353" s="4"/>
      <c r="B353" s="4"/>
      <c r="C353" s="38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</row>
    <row r="354">
      <c r="A354" s="4"/>
      <c r="B354" s="4"/>
      <c r="C354" s="38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</row>
    <row r="355">
      <c r="A355" s="4"/>
      <c r="B355" s="4"/>
      <c r="C355" s="38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</row>
    <row r="356">
      <c r="A356" s="4"/>
      <c r="B356" s="4"/>
      <c r="C356" s="38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</row>
    <row r="357">
      <c r="A357" s="4"/>
      <c r="B357" s="4"/>
      <c r="C357" s="38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</row>
    <row r="358">
      <c r="A358" s="4"/>
      <c r="B358" s="4"/>
      <c r="C358" s="38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</row>
    <row r="359">
      <c r="A359" s="4"/>
      <c r="B359" s="4"/>
      <c r="C359" s="38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</row>
    <row r="360">
      <c r="A360" s="4"/>
      <c r="B360" s="4"/>
      <c r="C360" s="38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</row>
    <row r="361">
      <c r="A361" s="4"/>
      <c r="B361" s="4"/>
      <c r="C361" s="38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</row>
    <row r="362">
      <c r="A362" s="4"/>
      <c r="B362" s="4"/>
      <c r="C362" s="38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</row>
    <row r="363">
      <c r="A363" s="4"/>
      <c r="B363" s="4"/>
      <c r="C363" s="38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</row>
    <row r="364">
      <c r="A364" s="4"/>
      <c r="B364" s="4"/>
      <c r="C364" s="38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</row>
    <row r="365">
      <c r="A365" s="4"/>
      <c r="B365" s="4"/>
      <c r="C365" s="38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</row>
    <row r="366">
      <c r="A366" s="4"/>
      <c r="B366" s="4"/>
      <c r="C366" s="38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</row>
    <row r="367">
      <c r="A367" s="4"/>
      <c r="B367" s="4"/>
      <c r="C367" s="38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</row>
    <row r="368">
      <c r="A368" s="4"/>
      <c r="B368" s="4"/>
      <c r="C368" s="38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</row>
    <row r="369">
      <c r="A369" s="4"/>
      <c r="B369" s="4"/>
      <c r="C369" s="38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</row>
    <row r="370">
      <c r="A370" s="4"/>
      <c r="B370" s="4"/>
      <c r="C370" s="38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</row>
    <row r="371">
      <c r="A371" s="4"/>
      <c r="B371" s="4"/>
      <c r="C371" s="38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</row>
    <row r="372">
      <c r="A372" s="4"/>
      <c r="B372" s="4"/>
      <c r="C372" s="38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</row>
    <row r="373">
      <c r="A373" s="4"/>
      <c r="B373" s="4"/>
      <c r="C373" s="38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</row>
    <row r="374">
      <c r="A374" s="4"/>
      <c r="B374" s="4"/>
      <c r="C374" s="38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</row>
    <row r="375">
      <c r="A375" s="4"/>
      <c r="B375" s="4"/>
      <c r="C375" s="38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</row>
    <row r="376">
      <c r="A376" s="4"/>
      <c r="B376" s="4"/>
      <c r="C376" s="38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</row>
    <row r="377">
      <c r="A377" s="4"/>
      <c r="B377" s="4"/>
      <c r="C377" s="38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</row>
    <row r="378">
      <c r="A378" s="4"/>
      <c r="B378" s="4"/>
      <c r="C378" s="38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</row>
    <row r="379">
      <c r="A379" s="4"/>
      <c r="B379" s="4"/>
      <c r="C379" s="38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</row>
    <row r="380">
      <c r="A380" s="4"/>
      <c r="B380" s="4"/>
      <c r="C380" s="38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</row>
    <row r="381">
      <c r="A381" s="4"/>
      <c r="B381" s="4"/>
      <c r="C381" s="38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</row>
    <row r="382">
      <c r="A382" s="4"/>
      <c r="B382" s="4"/>
      <c r="C382" s="38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</row>
    <row r="383">
      <c r="A383" s="4"/>
      <c r="B383" s="4"/>
      <c r="C383" s="38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</row>
    <row r="384">
      <c r="A384" s="4"/>
      <c r="B384" s="4"/>
      <c r="C384" s="38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</row>
    <row r="385">
      <c r="A385" s="4"/>
      <c r="B385" s="4"/>
      <c r="C385" s="38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</row>
    <row r="386">
      <c r="A386" s="4"/>
      <c r="B386" s="4"/>
      <c r="C386" s="38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</row>
    <row r="387">
      <c r="A387" s="4"/>
      <c r="B387" s="4"/>
      <c r="C387" s="38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</row>
    <row r="388">
      <c r="A388" s="4"/>
      <c r="B388" s="4"/>
      <c r="C388" s="38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</row>
    <row r="389">
      <c r="A389" s="4"/>
      <c r="B389" s="4"/>
      <c r="C389" s="38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</row>
    <row r="390">
      <c r="A390" s="4"/>
      <c r="B390" s="4"/>
      <c r="C390" s="38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</row>
    <row r="391">
      <c r="A391" s="4"/>
      <c r="B391" s="4"/>
      <c r="C391" s="38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</row>
    <row r="392">
      <c r="A392" s="4"/>
      <c r="B392" s="4"/>
      <c r="C392" s="38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</row>
    <row r="393">
      <c r="A393" s="4"/>
      <c r="B393" s="4"/>
      <c r="C393" s="38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</row>
    <row r="394">
      <c r="A394" s="4"/>
      <c r="B394" s="4"/>
      <c r="C394" s="38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</row>
    <row r="395">
      <c r="A395" s="4"/>
      <c r="B395" s="4"/>
      <c r="C395" s="38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</row>
    <row r="396">
      <c r="A396" s="4"/>
      <c r="B396" s="4"/>
      <c r="C396" s="38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</row>
    <row r="397">
      <c r="A397" s="4"/>
      <c r="B397" s="4"/>
      <c r="C397" s="38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</row>
    <row r="398">
      <c r="A398" s="4"/>
      <c r="B398" s="4"/>
      <c r="C398" s="38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</row>
    <row r="399">
      <c r="A399" s="4"/>
      <c r="B399" s="4"/>
      <c r="C399" s="38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</row>
    <row r="400">
      <c r="A400" s="4"/>
      <c r="B400" s="4"/>
      <c r="C400" s="38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</row>
    <row r="401">
      <c r="A401" s="4"/>
      <c r="B401" s="4"/>
      <c r="C401" s="38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</row>
    <row r="402">
      <c r="A402" s="4"/>
      <c r="B402" s="4"/>
      <c r="C402" s="38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</row>
    <row r="403">
      <c r="A403" s="4"/>
      <c r="B403" s="4"/>
      <c r="C403" s="38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</row>
    <row r="404">
      <c r="A404" s="4"/>
      <c r="B404" s="4"/>
      <c r="C404" s="38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</row>
    <row r="405">
      <c r="A405" s="4"/>
      <c r="B405" s="4"/>
      <c r="C405" s="38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</row>
    <row r="406">
      <c r="A406" s="4"/>
      <c r="B406" s="4"/>
      <c r="C406" s="38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</row>
    <row r="407">
      <c r="A407" s="4"/>
      <c r="B407" s="4"/>
      <c r="C407" s="38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</row>
    <row r="408">
      <c r="A408" s="4"/>
      <c r="B408" s="4"/>
      <c r="C408" s="38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</row>
    <row r="409">
      <c r="A409" s="4"/>
      <c r="B409" s="4"/>
      <c r="C409" s="38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</row>
    <row r="410">
      <c r="A410" s="4"/>
      <c r="B410" s="4"/>
      <c r="C410" s="38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</row>
    <row r="411">
      <c r="A411" s="4"/>
      <c r="B411" s="4"/>
      <c r="C411" s="38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</row>
    <row r="412">
      <c r="A412" s="4"/>
      <c r="B412" s="4"/>
      <c r="C412" s="38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</row>
    <row r="413">
      <c r="A413" s="4"/>
      <c r="B413" s="4"/>
      <c r="C413" s="38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</row>
    <row r="414">
      <c r="A414" s="4"/>
      <c r="B414" s="4"/>
      <c r="C414" s="38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</row>
    <row r="415">
      <c r="A415" s="4"/>
      <c r="B415" s="4"/>
      <c r="C415" s="38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</row>
    <row r="416">
      <c r="A416" s="4"/>
      <c r="B416" s="4"/>
      <c r="C416" s="38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</row>
    <row r="417">
      <c r="A417" s="4"/>
      <c r="B417" s="4"/>
      <c r="C417" s="38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</row>
    <row r="418">
      <c r="A418" s="4"/>
      <c r="B418" s="4"/>
      <c r="C418" s="38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</row>
    <row r="419">
      <c r="A419" s="4"/>
      <c r="B419" s="4"/>
      <c r="C419" s="38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</row>
    <row r="420">
      <c r="A420" s="4"/>
      <c r="B420" s="4"/>
      <c r="C420" s="38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</row>
    <row r="421">
      <c r="A421" s="4"/>
      <c r="B421" s="4"/>
      <c r="C421" s="38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</row>
    <row r="422">
      <c r="A422" s="4"/>
      <c r="B422" s="4"/>
      <c r="C422" s="38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</row>
    <row r="423">
      <c r="A423" s="4"/>
      <c r="B423" s="4"/>
      <c r="C423" s="38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</row>
    <row r="424">
      <c r="A424" s="4"/>
      <c r="B424" s="4"/>
      <c r="C424" s="38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</row>
    <row r="425">
      <c r="A425" s="4"/>
      <c r="B425" s="4"/>
      <c r="C425" s="38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</row>
    <row r="426">
      <c r="A426" s="4"/>
      <c r="B426" s="4"/>
      <c r="C426" s="38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</row>
    <row r="427">
      <c r="A427" s="4"/>
      <c r="B427" s="4"/>
      <c r="C427" s="38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</row>
    <row r="428">
      <c r="A428" s="4"/>
      <c r="B428" s="4"/>
      <c r="C428" s="38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</row>
    <row r="429">
      <c r="A429" s="4"/>
      <c r="B429" s="4"/>
      <c r="C429" s="38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</row>
    <row r="430">
      <c r="A430" s="4"/>
      <c r="B430" s="4"/>
      <c r="C430" s="38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</row>
    <row r="431">
      <c r="A431" s="4"/>
      <c r="B431" s="4"/>
      <c r="C431" s="38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</row>
    <row r="432">
      <c r="A432" s="4"/>
      <c r="B432" s="4"/>
      <c r="C432" s="38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</row>
    <row r="433">
      <c r="A433" s="4"/>
      <c r="B433" s="4"/>
      <c r="C433" s="38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</row>
    <row r="434">
      <c r="A434" s="4"/>
      <c r="B434" s="4"/>
      <c r="C434" s="38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</row>
    <row r="435">
      <c r="A435" s="4"/>
      <c r="B435" s="4"/>
      <c r="C435" s="38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</row>
    <row r="436">
      <c r="A436" s="4"/>
      <c r="B436" s="4"/>
      <c r="C436" s="38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</row>
    <row r="437">
      <c r="A437" s="4"/>
      <c r="B437" s="4"/>
      <c r="C437" s="38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</row>
    <row r="438">
      <c r="A438" s="4"/>
      <c r="B438" s="4"/>
      <c r="C438" s="38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</row>
    <row r="439">
      <c r="A439" s="4"/>
      <c r="B439" s="4"/>
      <c r="C439" s="38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</row>
    <row r="440">
      <c r="A440" s="4"/>
      <c r="B440" s="4"/>
      <c r="C440" s="38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</row>
    <row r="441">
      <c r="A441" s="4"/>
      <c r="B441" s="4"/>
      <c r="C441" s="38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</row>
    <row r="442">
      <c r="A442" s="4"/>
      <c r="B442" s="4"/>
      <c r="C442" s="38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</row>
    <row r="443">
      <c r="A443" s="4"/>
      <c r="B443" s="4"/>
      <c r="C443" s="38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</row>
    <row r="444">
      <c r="A444" s="4"/>
      <c r="B444" s="4"/>
      <c r="C444" s="38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</row>
    <row r="445">
      <c r="A445" s="4"/>
      <c r="B445" s="4"/>
      <c r="C445" s="38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</row>
    <row r="446">
      <c r="A446" s="4"/>
      <c r="B446" s="4"/>
      <c r="C446" s="38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</row>
    <row r="447">
      <c r="A447" s="4"/>
      <c r="B447" s="4"/>
      <c r="C447" s="38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</row>
    <row r="448">
      <c r="A448" s="4"/>
      <c r="B448" s="4"/>
      <c r="C448" s="38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</row>
    <row r="449">
      <c r="A449" s="4"/>
      <c r="B449" s="4"/>
      <c r="C449" s="38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</row>
    <row r="450">
      <c r="A450" s="4"/>
      <c r="B450" s="4"/>
      <c r="C450" s="38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</row>
    <row r="451">
      <c r="A451" s="4"/>
      <c r="B451" s="4"/>
      <c r="C451" s="38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</row>
    <row r="452">
      <c r="A452" s="4"/>
      <c r="B452" s="4"/>
      <c r="C452" s="38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</row>
    <row r="453">
      <c r="A453" s="4"/>
      <c r="B453" s="4"/>
      <c r="C453" s="38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</row>
    <row r="454">
      <c r="A454" s="4"/>
      <c r="B454" s="4"/>
      <c r="C454" s="38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</row>
    <row r="455">
      <c r="A455" s="4"/>
      <c r="B455" s="4"/>
      <c r="C455" s="38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</row>
    <row r="456">
      <c r="A456" s="4"/>
      <c r="B456" s="4"/>
      <c r="C456" s="38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</row>
    <row r="457">
      <c r="A457" s="4"/>
      <c r="B457" s="4"/>
      <c r="C457" s="38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</row>
    <row r="458">
      <c r="A458" s="4"/>
      <c r="B458" s="4"/>
      <c r="C458" s="38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</row>
    <row r="459">
      <c r="A459" s="4"/>
      <c r="B459" s="4"/>
      <c r="C459" s="38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</row>
    <row r="460">
      <c r="A460" s="4"/>
      <c r="B460" s="4"/>
      <c r="C460" s="38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</row>
    <row r="461">
      <c r="A461" s="4"/>
      <c r="B461" s="4"/>
      <c r="C461" s="38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</row>
    <row r="462">
      <c r="A462" s="4"/>
      <c r="B462" s="4"/>
      <c r="C462" s="38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</row>
    <row r="463">
      <c r="A463" s="4"/>
      <c r="B463" s="4"/>
      <c r="C463" s="38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</row>
    <row r="464">
      <c r="A464" s="4"/>
      <c r="B464" s="4"/>
      <c r="C464" s="38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</row>
    <row r="465">
      <c r="A465" s="4"/>
      <c r="B465" s="4"/>
      <c r="C465" s="38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</row>
    <row r="466">
      <c r="A466" s="4"/>
      <c r="B466" s="4"/>
      <c r="C466" s="38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</row>
    <row r="467">
      <c r="A467" s="4"/>
      <c r="B467" s="4"/>
      <c r="C467" s="38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</row>
    <row r="468">
      <c r="A468" s="4"/>
      <c r="B468" s="4"/>
      <c r="C468" s="38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</row>
    <row r="469">
      <c r="A469" s="4"/>
      <c r="B469" s="4"/>
      <c r="C469" s="38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</row>
    <row r="470">
      <c r="A470" s="4"/>
      <c r="B470" s="4"/>
      <c r="C470" s="38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</row>
    <row r="471">
      <c r="A471" s="4"/>
      <c r="B471" s="4"/>
      <c r="C471" s="38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</row>
    <row r="472">
      <c r="A472" s="4"/>
      <c r="B472" s="4"/>
      <c r="C472" s="38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</row>
    <row r="473">
      <c r="A473" s="4"/>
      <c r="B473" s="4"/>
      <c r="C473" s="38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</row>
    <row r="474">
      <c r="A474" s="4"/>
      <c r="B474" s="4"/>
      <c r="C474" s="38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</row>
    <row r="475">
      <c r="A475" s="4"/>
      <c r="B475" s="4"/>
      <c r="C475" s="38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</row>
    <row r="476">
      <c r="A476" s="4"/>
      <c r="B476" s="4"/>
      <c r="C476" s="38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</row>
    <row r="477">
      <c r="A477" s="4"/>
      <c r="B477" s="4"/>
      <c r="C477" s="38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</row>
    <row r="478">
      <c r="A478" s="4"/>
      <c r="B478" s="4"/>
      <c r="C478" s="38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</row>
    <row r="479">
      <c r="A479" s="4"/>
      <c r="B479" s="4"/>
      <c r="C479" s="38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</row>
    <row r="480">
      <c r="A480" s="4"/>
      <c r="B480" s="4"/>
      <c r="C480" s="38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</row>
    <row r="481">
      <c r="A481" s="4"/>
      <c r="B481" s="4"/>
      <c r="C481" s="38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</row>
    <row r="482">
      <c r="A482" s="4"/>
      <c r="B482" s="4"/>
      <c r="C482" s="38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</row>
    <row r="483">
      <c r="A483" s="4"/>
      <c r="B483" s="4"/>
      <c r="C483" s="38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</row>
    <row r="484">
      <c r="A484" s="4"/>
      <c r="B484" s="4"/>
      <c r="C484" s="38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</row>
    <row r="485">
      <c r="A485" s="4"/>
      <c r="B485" s="4"/>
      <c r="C485" s="38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</row>
    <row r="486">
      <c r="A486" s="4"/>
      <c r="B486" s="4"/>
      <c r="C486" s="38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</row>
    <row r="487">
      <c r="A487" s="4"/>
      <c r="B487" s="4"/>
      <c r="C487" s="38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</row>
    <row r="488">
      <c r="A488" s="4"/>
      <c r="B488" s="4"/>
      <c r="C488" s="38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</row>
    <row r="489">
      <c r="A489" s="4"/>
      <c r="B489" s="4"/>
      <c r="C489" s="38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</row>
    <row r="490">
      <c r="A490" s="4"/>
      <c r="B490" s="4"/>
      <c r="C490" s="38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</row>
    <row r="491">
      <c r="A491" s="4"/>
      <c r="B491" s="4"/>
      <c r="C491" s="38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</row>
    <row r="492">
      <c r="A492" s="4"/>
      <c r="B492" s="4"/>
      <c r="C492" s="38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</row>
    <row r="493">
      <c r="A493" s="4"/>
      <c r="B493" s="4"/>
      <c r="C493" s="38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</row>
    <row r="494">
      <c r="A494" s="4"/>
      <c r="B494" s="4"/>
      <c r="C494" s="38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</row>
    <row r="495">
      <c r="A495" s="4"/>
      <c r="B495" s="4"/>
      <c r="C495" s="38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</row>
    <row r="496">
      <c r="A496" s="4"/>
      <c r="B496" s="4"/>
      <c r="C496" s="38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</row>
    <row r="497">
      <c r="A497" s="4"/>
      <c r="B497" s="4"/>
      <c r="C497" s="38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</row>
    <row r="498">
      <c r="A498" s="4"/>
      <c r="B498" s="4"/>
      <c r="C498" s="38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</row>
    <row r="499">
      <c r="A499" s="4"/>
      <c r="B499" s="4"/>
      <c r="C499" s="38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</row>
    <row r="500">
      <c r="A500" s="4"/>
      <c r="B500" s="4"/>
      <c r="C500" s="38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</row>
    <row r="501">
      <c r="A501" s="4"/>
      <c r="B501" s="4"/>
      <c r="C501" s="38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</row>
    <row r="502">
      <c r="A502" s="4"/>
      <c r="B502" s="4"/>
      <c r="C502" s="38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</row>
    <row r="503">
      <c r="A503" s="4"/>
      <c r="B503" s="4"/>
      <c r="C503" s="38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</row>
    <row r="504">
      <c r="A504" s="4"/>
      <c r="B504" s="4"/>
      <c r="C504" s="38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</row>
    <row r="505">
      <c r="A505" s="4"/>
      <c r="B505" s="4"/>
      <c r="C505" s="38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</row>
    <row r="506">
      <c r="A506" s="4"/>
      <c r="B506" s="4"/>
      <c r="C506" s="38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</row>
    <row r="507">
      <c r="A507" s="4"/>
      <c r="B507" s="4"/>
      <c r="C507" s="38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</row>
    <row r="508">
      <c r="A508" s="4"/>
      <c r="B508" s="4"/>
      <c r="C508" s="38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</row>
    <row r="509">
      <c r="A509" s="4"/>
      <c r="B509" s="4"/>
      <c r="C509" s="38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</row>
    <row r="510">
      <c r="A510" s="4"/>
      <c r="B510" s="4"/>
      <c r="C510" s="38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</row>
    <row r="511">
      <c r="A511" s="4"/>
      <c r="B511" s="4"/>
      <c r="C511" s="38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</row>
    <row r="512">
      <c r="A512" s="4"/>
      <c r="B512" s="4"/>
      <c r="C512" s="38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</row>
    <row r="513">
      <c r="A513" s="4"/>
      <c r="B513" s="4"/>
      <c r="C513" s="38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</row>
    <row r="514">
      <c r="A514" s="4"/>
      <c r="B514" s="4"/>
      <c r="C514" s="38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</row>
    <row r="515">
      <c r="A515" s="4"/>
      <c r="B515" s="4"/>
      <c r="C515" s="38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</row>
    <row r="516">
      <c r="A516" s="4"/>
      <c r="B516" s="4"/>
      <c r="C516" s="38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</row>
    <row r="517">
      <c r="A517" s="4"/>
      <c r="B517" s="4"/>
      <c r="C517" s="38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</row>
    <row r="518">
      <c r="A518" s="4"/>
      <c r="B518" s="4"/>
      <c r="C518" s="38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</row>
    <row r="519">
      <c r="A519" s="4"/>
      <c r="B519" s="4"/>
      <c r="C519" s="38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</row>
    <row r="520">
      <c r="A520" s="4"/>
      <c r="B520" s="4"/>
      <c r="C520" s="38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</row>
    <row r="521">
      <c r="A521" s="4"/>
      <c r="B521" s="4"/>
      <c r="C521" s="38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</row>
    <row r="522">
      <c r="A522" s="4"/>
      <c r="B522" s="4"/>
      <c r="C522" s="38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</row>
    <row r="523">
      <c r="A523" s="4"/>
      <c r="B523" s="4"/>
      <c r="C523" s="38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</row>
    <row r="524">
      <c r="A524" s="4"/>
      <c r="B524" s="4"/>
      <c r="C524" s="38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</row>
    <row r="525">
      <c r="A525" s="4"/>
      <c r="B525" s="4"/>
      <c r="C525" s="38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</row>
    <row r="526">
      <c r="A526" s="4"/>
      <c r="B526" s="4"/>
      <c r="C526" s="38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</row>
    <row r="527">
      <c r="A527" s="4"/>
      <c r="B527" s="4"/>
      <c r="C527" s="38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</row>
    <row r="528">
      <c r="A528" s="4"/>
      <c r="B528" s="4"/>
      <c r="C528" s="38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</row>
    <row r="529">
      <c r="A529" s="4"/>
      <c r="B529" s="4"/>
      <c r="C529" s="38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</row>
    <row r="530">
      <c r="A530" s="4"/>
      <c r="B530" s="4"/>
      <c r="C530" s="38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</row>
    <row r="531">
      <c r="A531" s="4"/>
      <c r="B531" s="4"/>
      <c r="C531" s="38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</row>
    <row r="532">
      <c r="A532" s="4"/>
      <c r="B532" s="4"/>
      <c r="C532" s="38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</row>
    <row r="533">
      <c r="A533" s="4"/>
      <c r="B533" s="4"/>
      <c r="C533" s="38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</row>
    <row r="534">
      <c r="A534" s="4"/>
      <c r="B534" s="4"/>
      <c r="C534" s="38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</row>
    <row r="535">
      <c r="A535" s="4"/>
      <c r="B535" s="4"/>
      <c r="C535" s="38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</row>
    <row r="536">
      <c r="A536" s="4"/>
      <c r="B536" s="4"/>
      <c r="C536" s="38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</row>
    <row r="537">
      <c r="A537" s="4"/>
      <c r="B537" s="4"/>
      <c r="C537" s="38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</row>
    <row r="538">
      <c r="A538" s="4"/>
      <c r="B538" s="4"/>
      <c r="C538" s="38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</row>
    <row r="539">
      <c r="A539" s="4"/>
      <c r="B539" s="4"/>
      <c r="C539" s="38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</row>
    <row r="540">
      <c r="A540" s="4"/>
      <c r="B540" s="4"/>
      <c r="C540" s="38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</row>
    <row r="541">
      <c r="A541" s="4"/>
      <c r="B541" s="4"/>
      <c r="C541" s="38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</row>
    <row r="542">
      <c r="A542" s="4"/>
      <c r="B542" s="4"/>
      <c r="C542" s="38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</row>
    <row r="543">
      <c r="A543" s="4"/>
      <c r="B543" s="4"/>
      <c r="C543" s="38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</row>
    <row r="544">
      <c r="A544" s="4"/>
      <c r="B544" s="4"/>
      <c r="C544" s="38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</row>
    <row r="545">
      <c r="A545" s="4"/>
      <c r="B545" s="4"/>
      <c r="C545" s="38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</row>
    <row r="546">
      <c r="A546" s="4"/>
      <c r="B546" s="4"/>
      <c r="C546" s="38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</row>
    <row r="547">
      <c r="A547" s="4"/>
      <c r="B547" s="4"/>
      <c r="C547" s="38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</row>
    <row r="548">
      <c r="A548" s="4"/>
      <c r="B548" s="4"/>
      <c r="C548" s="38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</row>
    <row r="549">
      <c r="A549" s="4"/>
      <c r="B549" s="4"/>
      <c r="C549" s="38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</row>
    <row r="550">
      <c r="A550" s="4"/>
      <c r="B550" s="4"/>
      <c r="C550" s="38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</row>
    <row r="551">
      <c r="A551" s="4"/>
      <c r="B551" s="4"/>
      <c r="C551" s="38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</row>
    <row r="552">
      <c r="A552" s="4"/>
      <c r="B552" s="4"/>
      <c r="C552" s="38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</row>
    <row r="553">
      <c r="A553" s="4"/>
      <c r="B553" s="4"/>
      <c r="C553" s="38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</row>
    <row r="554">
      <c r="A554" s="4"/>
      <c r="B554" s="4"/>
      <c r="C554" s="38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</row>
    <row r="555">
      <c r="A555" s="4"/>
      <c r="B555" s="4"/>
      <c r="C555" s="38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</row>
    <row r="556">
      <c r="A556" s="4"/>
      <c r="B556" s="4"/>
      <c r="C556" s="38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</row>
    <row r="557">
      <c r="A557" s="4"/>
      <c r="B557" s="4"/>
      <c r="C557" s="38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</row>
    <row r="558">
      <c r="A558" s="4"/>
      <c r="B558" s="4"/>
      <c r="C558" s="38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</row>
    <row r="559">
      <c r="A559" s="4"/>
      <c r="B559" s="4"/>
      <c r="C559" s="38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</row>
    <row r="560">
      <c r="A560" s="4"/>
      <c r="B560" s="4"/>
      <c r="C560" s="38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</row>
    <row r="561">
      <c r="A561" s="4"/>
      <c r="B561" s="4"/>
      <c r="C561" s="38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</row>
    <row r="562">
      <c r="A562" s="4"/>
      <c r="B562" s="4"/>
      <c r="C562" s="38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</row>
    <row r="563">
      <c r="A563" s="4"/>
      <c r="B563" s="4"/>
      <c r="C563" s="38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</row>
    <row r="564">
      <c r="A564" s="4"/>
      <c r="B564" s="4"/>
      <c r="C564" s="38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</row>
    <row r="565">
      <c r="A565" s="4"/>
      <c r="B565" s="4"/>
      <c r="C565" s="38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</row>
    <row r="566">
      <c r="A566" s="4"/>
      <c r="B566" s="4"/>
      <c r="C566" s="38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</row>
    <row r="567">
      <c r="A567" s="4"/>
      <c r="B567" s="4"/>
      <c r="C567" s="38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</row>
    <row r="568">
      <c r="A568" s="4"/>
      <c r="B568" s="4"/>
      <c r="C568" s="38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</row>
    <row r="569">
      <c r="A569" s="4"/>
      <c r="B569" s="4"/>
      <c r="C569" s="38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</row>
    <row r="570">
      <c r="A570" s="4"/>
      <c r="B570" s="4"/>
      <c r="C570" s="38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</row>
    <row r="571">
      <c r="A571" s="4"/>
      <c r="B571" s="4"/>
      <c r="C571" s="38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</row>
    <row r="572">
      <c r="A572" s="4"/>
      <c r="B572" s="4"/>
      <c r="C572" s="38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</row>
    <row r="573">
      <c r="A573" s="4"/>
      <c r="B573" s="4"/>
      <c r="C573" s="38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</row>
    <row r="574">
      <c r="A574" s="4"/>
      <c r="B574" s="4"/>
      <c r="C574" s="38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</row>
    <row r="575">
      <c r="A575" s="4"/>
      <c r="B575" s="4"/>
      <c r="C575" s="38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</row>
    <row r="576">
      <c r="A576" s="4"/>
      <c r="B576" s="4"/>
      <c r="C576" s="38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</row>
    <row r="577">
      <c r="A577" s="4"/>
      <c r="B577" s="4"/>
      <c r="C577" s="38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</row>
    <row r="578">
      <c r="A578" s="4"/>
      <c r="B578" s="4"/>
      <c r="C578" s="38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</row>
    <row r="579">
      <c r="A579" s="4"/>
      <c r="B579" s="4"/>
      <c r="C579" s="38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</row>
    <row r="580">
      <c r="A580" s="4"/>
      <c r="B580" s="4"/>
      <c r="C580" s="38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</row>
    <row r="581">
      <c r="A581" s="4"/>
      <c r="B581" s="4"/>
      <c r="C581" s="38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</row>
    <row r="582">
      <c r="A582" s="4"/>
      <c r="B582" s="4"/>
      <c r="C582" s="38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</row>
    <row r="583">
      <c r="A583" s="4"/>
      <c r="B583" s="4"/>
      <c r="C583" s="38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</row>
    <row r="584">
      <c r="A584" s="4"/>
      <c r="B584" s="4"/>
      <c r="C584" s="38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</row>
    <row r="585">
      <c r="A585" s="4"/>
      <c r="B585" s="4"/>
      <c r="C585" s="38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</row>
    <row r="586">
      <c r="A586" s="4"/>
      <c r="B586" s="4"/>
      <c r="C586" s="38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</row>
    <row r="587">
      <c r="A587" s="4"/>
      <c r="B587" s="4"/>
      <c r="C587" s="38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</row>
    <row r="588">
      <c r="A588" s="4"/>
      <c r="B588" s="4"/>
      <c r="C588" s="38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</row>
    <row r="589">
      <c r="A589" s="4"/>
      <c r="B589" s="4"/>
      <c r="C589" s="38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</row>
    <row r="590">
      <c r="A590" s="4"/>
      <c r="B590" s="4"/>
      <c r="C590" s="38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</row>
    <row r="591">
      <c r="A591" s="4"/>
      <c r="B591" s="4"/>
      <c r="C591" s="38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</row>
    <row r="592">
      <c r="A592" s="4"/>
      <c r="B592" s="4"/>
      <c r="C592" s="38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</row>
    <row r="593">
      <c r="A593" s="4"/>
      <c r="B593" s="4"/>
      <c r="C593" s="38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</row>
    <row r="594">
      <c r="A594" s="4"/>
      <c r="B594" s="4"/>
      <c r="C594" s="38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</row>
    <row r="595">
      <c r="A595" s="4"/>
      <c r="B595" s="4"/>
      <c r="C595" s="38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</row>
    <row r="596">
      <c r="A596" s="4"/>
      <c r="B596" s="4"/>
      <c r="C596" s="38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</row>
    <row r="597">
      <c r="A597" s="4"/>
      <c r="B597" s="4"/>
      <c r="C597" s="38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</row>
    <row r="598">
      <c r="A598" s="4"/>
      <c r="B598" s="4"/>
      <c r="C598" s="38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</row>
    <row r="599">
      <c r="A599" s="4"/>
      <c r="B599" s="4"/>
      <c r="C599" s="38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</row>
    <row r="600">
      <c r="A600" s="4"/>
      <c r="B600" s="4"/>
      <c r="C600" s="38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</row>
    <row r="601">
      <c r="A601" s="4"/>
      <c r="B601" s="4"/>
      <c r="C601" s="38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</row>
    <row r="602">
      <c r="A602" s="4"/>
      <c r="B602" s="4"/>
      <c r="C602" s="38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</row>
    <row r="603">
      <c r="A603" s="4"/>
      <c r="B603" s="4"/>
      <c r="C603" s="38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</row>
    <row r="604">
      <c r="A604" s="4"/>
      <c r="B604" s="4"/>
      <c r="C604" s="38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</row>
    <row r="605">
      <c r="A605" s="4"/>
      <c r="B605" s="4"/>
      <c r="C605" s="38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</row>
    <row r="606">
      <c r="A606" s="4"/>
      <c r="B606" s="4"/>
      <c r="C606" s="38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</row>
    <row r="607">
      <c r="A607" s="4"/>
      <c r="B607" s="4"/>
      <c r="C607" s="38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</row>
    <row r="608">
      <c r="A608" s="4"/>
      <c r="B608" s="4"/>
      <c r="C608" s="38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</row>
    <row r="609">
      <c r="A609" s="4"/>
      <c r="B609" s="4"/>
      <c r="C609" s="38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</row>
    <row r="610">
      <c r="A610" s="4"/>
      <c r="B610" s="4"/>
      <c r="C610" s="38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</row>
    <row r="611">
      <c r="A611" s="4"/>
      <c r="B611" s="4"/>
      <c r="C611" s="38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</row>
    <row r="612">
      <c r="A612" s="4"/>
      <c r="B612" s="4"/>
      <c r="C612" s="38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</row>
    <row r="613">
      <c r="A613" s="4"/>
      <c r="B613" s="4"/>
      <c r="C613" s="38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</row>
    <row r="614">
      <c r="A614" s="4"/>
      <c r="B614" s="4"/>
      <c r="C614" s="38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</row>
    <row r="615">
      <c r="A615" s="4"/>
      <c r="B615" s="4"/>
      <c r="C615" s="38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</row>
    <row r="616">
      <c r="A616" s="4"/>
      <c r="B616" s="4"/>
      <c r="C616" s="38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</row>
    <row r="617">
      <c r="A617" s="4"/>
      <c r="B617" s="4"/>
      <c r="C617" s="38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</row>
    <row r="618">
      <c r="A618" s="4"/>
      <c r="B618" s="4"/>
      <c r="C618" s="38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</row>
    <row r="619">
      <c r="A619" s="4"/>
      <c r="B619" s="4"/>
      <c r="C619" s="38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</row>
    <row r="620">
      <c r="A620" s="4"/>
      <c r="B620" s="4"/>
      <c r="C620" s="38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</row>
    <row r="621">
      <c r="A621" s="4"/>
      <c r="B621" s="4"/>
      <c r="C621" s="38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</row>
    <row r="622">
      <c r="A622" s="4"/>
      <c r="B622" s="4"/>
      <c r="C622" s="38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</row>
    <row r="623">
      <c r="A623" s="4"/>
      <c r="B623" s="4"/>
      <c r="C623" s="38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</row>
    <row r="624">
      <c r="A624" s="4"/>
      <c r="B624" s="4"/>
      <c r="C624" s="38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</row>
    <row r="625">
      <c r="A625" s="4"/>
      <c r="B625" s="4"/>
      <c r="C625" s="38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</row>
    <row r="626">
      <c r="A626" s="4"/>
      <c r="B626" s="4"/>
      <c r="C626" s="38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</row>
    <row r="627">
      <c r="A627" s="4"/>
      <c r="B627" s="4"/>
      <c r="C627" s="38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</row>
    <row r="628">
      <c r="A628" s="4"/>
      <c r="B628" s="4"/>
      <c r="C628" s="38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</row>
    <row r="629">
      <c r="A629" s="4"/>
      <c r="B629" s="4"/>
      <c r="C629" s="38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</row>
    <row r="630">
      <c r="A630" s="4"/>
      <c r="B630" s="4"/>
      <c r="C630" s="38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</row>
    <row r="631">
      <c r="A631" s="4"/>
      <c r="B631" s="4"/>
      <c r="C631" s="38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</row>
    <row r="632">
      <c r="A632" s="4"/>
      <c r="B632" s="4"/>
      <c r="C632" s="38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</row>
    <row r="633">
      <c r="A633" s="4"/>
      <c r="B633" s="4"/>
      <c r="C633" s="38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</row>
    <row r="634">
      <c r="A634" s="4"/>
      <c r="B634" s="4"/>
      <c r="C634" s="38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</row>
    <row r="635">
      <c r="A635" s="4"/>
      <c r="B635" s="4"/>
      <c r="C635" s="38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</row>
    <row r="636">
      <c r="A636" s="4"/>
      <c r="B636" s="4"/>
      <c r="C636" s="38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</row>
    <row r="637">
      <c r="A637" s="4"/>
      <c r="B637" s="4"/>
      <c r="C637" s="38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</row>
    <row r="638">
      <c r="A638" s="4"/>
      <c r="B638" s="4"/>
      <c r="C638" s="38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</row>
    <row r="639">
      <c r="A639" s="4"/>
      <c r="B639" s="4"/>
      <c r="C639" s="38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</row>
    <row r="640">
      <c r="A640" s="4"/>
      <c r="B640" s="4"/>
      <c r="C640" s="38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</row>
    <row r="641">
      <c r="A641" s="4"/>
      <c r="B641" s="4"/>
      <c r="C641" s="38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</row>
    <row r="642">
      <c r="A642" s="4"/>
      <c r="B642" s="4"/>
      <c r="C642" s="38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</row>
    <row r="643">
      <c r="A643" s="4"/>
      <c r="B643" s="4"/>
      <c r="C643" s="38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</row>
    <row r="644">
      <c r="A644" s="4"/>
      <c r="B644" s="4"/>
      <c r="C644" s="38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</row>
    <row r="645">
      <c r="A645" s="4"/>
      <c r="B645" s="4"/>
      <c r="C645" s="38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</row>
    <row r="646">
      <c r="A646" s="4"/>
      <c r="B646" s="4"/>
      <c r="C646" s="38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</row>
    <row r="647">
      <c r="A647" s="4"/>
      <c r="B647" s="4"/>
      <c r="C647" s="38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</row>
    <row r="648">
      <c r="A648" s="4"/>
      <c r="B648" s="4"/>
      <c r="C648" s="38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</row>
    <row r="649">
      <c r="A649" s="4"/>
      <c r="B649" s="4"/>
      <c r="C649" s="38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</row>
    <row r="650">
      <c r="A650" s="4"/>
      <c r="B650" s="4"/>
      <c r="C650" s="38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</row>
    <row r="651">
      <c r="A651" s="4"/>
      <c r="B651" s="4"/>
      <c r="C651" s="38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</row>
    <row r="652">
      <c r="A652" s="4"/>
      <c r="B652" s="4"/>
      <c r="C652" s="38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</row>
    <row r="653">
      <c r="A653" s="4"/>
      <c r="B653" s="4"/>
      <c r="C653" s="38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</row>
    <row r="654">
      <c r="A654" s="4"/>
      <c r="B654" s="4"/>
      <c r="C654" s="38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</row>
    <row r="655">
      <c r="A655" s="4"/>
      <c r="B655" s="4"/>
      <c r="C655" s="38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</row>
    <row r="656">
      <c r="A656" s="4"/>
      <c r="B656" s="4"/>
      <c r="C656" s="38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</row>
    <row r="657">
      <c r="A657" s="4"/>
      <c r="B657" s="4"/>
      <c r="C657" s="38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</row>
    <row r="658">
      <c r="A658" s="4"/>
      <c r="B658" s="4"/>
      <c r="C658" s="38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</row>
    <row r="659">
      <c r="A659" s="4"/>
      <c r="B659" s="4"/>
      <c r="C659" s="38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</row>
    <row r="660">
      <c r="A660" s="4"/>
      <c r="B660" s="4"/>
      <c r="C660" s="38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</row>
    <row r="661">
      <c r="A661" s="4"/>
      <c r="B661" s="4"/>
      <c r="C661" s="38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</row>
    <row r="662">
      <c r="A662" s="4"/>
      <c r="B662" s="4"/>
      <c r="C662" s="38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</row>
    <row r="663">
      <c r="A663" s="4"/>
      <c r="B663" s="4"/>
      <c r="C663" s="38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</row>
    <row r="664">
      <c r="A664" s="4"/>
      <c r="B664" s="4"/>
      <c r="C664" s="38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</row>
    <row r="665">
      <c r="A665" s="4"/>
      <c r="B665" s="4"/>
      <c r="C665" s="38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</row>
    <row r="666">
      <c r="A666" s="4"/>
      <c r="B666" s="4"/>
      <c r="C666" s="38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</row>
    <row r="667">
      <c r="A667" s="4"/>
      <c r="B667" s="4"/>
      <c r="C667" s="38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</row>
    <row r="668">
      <c r="A668" s="4"/>
      <c r="B668" s="4"/>
      <c r="C668" s="38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</row>
    <row r="669">
      <c r="A669" s="4"/>
      <c r="B669" s="4"/>
      <c r="C669" s="38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</row>
    <row r="670">
      <c r="A670" s="4"/>
      <c r="B670" s="4"/>
      <c r="C670" s="38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</row>
    <row r="671">
      <c r="A671" s="4"/>
      <c r="B671" s="4"/>
      <c r="C671" s="38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</row>
    <row r="672">
      <c r="A672" s="4"/>
      <c r="B672" s="4"/>
      <c r="C672" s="38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</row>
    <row r="673">
      <c r="A673" s="4"/>
      <c r="B673" s="4"/>
      <c r="C673" s="38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</row>
    <row r="674">
      <c r="A674" s="4"/>
      <c r="B674" s="4"/>
      <c r="C674" s="38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</row>
    <row r="675">
      <c r="A675" s="4"/>
      <c r="B675" s="4"/>
      <c r="C675" s="38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</row>
    <row r="676">
      <c r="A676" s="4"/>
      <c r="B676" s="4"/>
      <c r="C676" s="38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</row>
    <row r="677">
      <c r="A677" s="4"/>
      <c r="B677" s="4"/>
      <c r="C677" s="38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</row>
    <row r="678">
      <c r="A678" s="4"/>
      <c r="B678" s="4"/>
      <c r="C678" s="38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</row>
    <row r="679">
      <c r="A679" s="4"/>
      <c r="B679" s="4"/>
      <c r="C679" s="38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</row>
    <row r="680">
      <c r="A680" s="4"/>
      <c r="B680" s="4"/>
      <c r="C680" s="38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</row>
    <row r="681">
      <c r="A681" s="4"/>
      <c r="B681" s="4"/>
      <c r="C681" s="38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</row>
    <row r="682">
      <c r="A682" s="4"/>
      <c r="B682" s="4"/>
      <c r="C682" s="38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</row>
    <row r="683">
      <c r="A683" s="4"/>
      <c r="B683" s="4"/>
      <c r="C683" s="38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</row>
    <row r="684">
      <c r="A684" s="4"/>
      <c r="B684" s="4"/>
      <c r="C684" s="38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</row>
    <row r="685">
      <c r="A685" s="4"/>
      <c r="B685" s="4"/>
      <c r="C685" s="38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</row>
    <row r="686">
      <c r="A686" s="4"/>
      <c r="B686" s="4"/>
      <c r="C686" s="38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</row>
    <row r="687">
      <c r="A687" s="4"/>
      <c r="B687" s="4"/>
      <c r="C687" s="38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</row>
    <row r="688">
      <c r="A688" s="4"/>
      <c r="B688" s="4"/>
      <c r="C688" s="38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</row>
    <row r="689">
      <c r="A689" s="4"/>
      <c r="B689" s="4"/>
      <c r="C689" s="38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</row>
    <row r="690">
      <c r="A690" s="4"/>
      <c r="B690" s="4"/>
      <c r="C690" s="38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</row>
    <row r="691">
      <c r="A691" s="4"/>
      <c r="B691" s="4"/>
      <c r="C691" s="38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</row>
    <row r="692">
      <c r="A692" s="4"/>
      <c r="B692" s="4"/>
      <c r="C692" s="38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</row>
    <row r="693">
      <c r="A693" s="4"/>
      <c r="B693" s="4"/>
      <c r="C693" s="38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</row>
    <row r="694">
      <c r="A694" s="4"/>
      <c r="B694" s="4"/>
      <c r="C694" s="38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</row>
    <row r="695">
      <c r="A695" s="4"/>
      <c r="B695" s="4"/>
      <c r="C695" s="38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</row>
    <row r="696">
      <c r="A696" s="4"/>
      <c r="B696" s="4"/>
      <c r="C696" s="38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</row>
    <row r="697">
      <c r="A697" s="4"/>
      <c r="B697" s="4"/>
      <c r="C697" s="38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</row>
    <row r="698">
      <c r="A698" s="4"/>
      <c r="B698" s="4"/>
      <c r="C698" s="38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</row>
    <row r="699">
      <c r="A699" s="4"/>
      <c r="B699" s="4"/>
      <c r="C699" s="38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</row>
    <row r="700">
      <c r="A700" s="4"/>
      <c r="B700" s="4"/>
      <c r="C700" s="38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</row>
    <row r="701">
      <c r="A701" s="4"/>
      <c r="B701" s="4"/>
      <c r="C701" s="38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</row>
    <row r="702">
      <c r="A702" s="4"/>
      <c r="B702" s="4"/>
      <c r="C702" s="38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</row>
    <row r="703">
      <c r="A703" s="4"/>
      <c r="B703" s="4"/>
      <c r="C703" s="38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</row>
    <row r="704">
      <c r="A704" s="4"/>
      <c r="B704" s="4"/>
      <c r="C704" s="38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</row>
    <row r="705">
      <c r="A705" s="4"/>
      <c r="B705" s="4"/>
      <c r="C705" s="38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</row>
    <row r="706">
      <c r="A706" s="4"/>
      <c r="B706" s="4"/>
      <c r="C706" s="38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</row>
    <row r="707">
      <c r="A707" s="4"/>
      <c r="B707" s="4"/>
      <c r="C707" s="38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</row>
    <row r="708">
      <c r="A708" s="4"/>
      <c r="B708" s="4"/>
      <c r="C708" s="38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</row>
    <row r="709">
      <c r="A709" s="4"/>
      <c r="B709" s="4"/>
      <c r="C709" s="38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</row>
    <row r="710">
      <c r="A710" s="4"/>
      <c r="B710" s="4"/>
      <c r="C710" s="38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</row>
    <row r="711">
      <c r="A711" s="4"/>
      <c r="B711" s="4"/>
      <c r="C711" s="38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</row>
    <row r="712">
      <c r="A712" s="4"/>
      <c r="B712" s="4"/>
      <c r="C712" s="38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</row>
    <row r="713">
      <c r="A713" s="4"/>
      <c r="B713" s="4"/>
      <c r="C713" s="38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</row>
    <row r="714">
      <c r="A714" s="4"/>
      <c r="B714" s="4"/>
      <c r="C714" s="38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</row>
    <row r="715">
      <c r="A715" s="4"/>
      <c r="B715" s="4"/>
      <c r="C715" s="38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</row>
    <row r="716">
      <c r="A716" s="4"/>
      <c r="B716" s="4"/>
      <c r="C716" s="38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</row>
    <row r="717">
      <c r="A717" s="4"/>
      <c r="B717" s="4"/>
      <c r="C717" s="38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</row>
    <row r="718">
      <c r="A718" s="4"/>
      <c r="B718" s="4"/>
      <c r="C718" s="38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</row>
    <row r="719">
      <c r="A719" s="4"/>
      <c r="B719" s="4"/>
      <c r="C719" s="38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</row>
    <row r="720">
      <c r="A720" s="4"/>
      <c r="B720" s="4"/>
      <c r="C720" s="38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</row>
    <row r="721">
      <c r="A721" s="4"/>
      <c r="B721" s="4"/>
      <c r="C721" s="38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</row>
    <row r="722">
      <c r="A722" s="4"/>
      <c r="B722" s="4"/>
      <c r="C722" s="38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</row>
    <row r="723">
      <c r="A723" s="4"/>
      <c r="B723" s="4"/>
      <c r="C723" s="38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</row>
    <row r="724">
      <c r="A724" s="4"/>
      <c r="B724" s="4"/>
      <c r="C724" s="38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</row>
    <row r="725">
      <c r="A725" s="4"/>
      <c r="B725" s="4"/>
      <c r="C725" s="38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</row>
    <row r="726">
      <c r="A726" s="4"/>
      <c r="B726" s="4"/>
      <c r="C726" s="38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</row>
    <row r="727">
      <c r="A727" s="4"/>
      <c r="B727" s="4"/>
      <c r="C727" s="38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</row>
    <row r="728">
      <c r="A728" s="4"/>
      <c r="B728" s="4"/>
      <c r="C728" s="38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</row>
    <row r="729">
      <c r="A729" s="4"/>
      <c r="B729" s="4"/>
      <c r="C729" s="38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</row>
    <row r="730">
      <c r="A730" s="4"/>
      <c r="B730" s="4"/>
      <c r="C730" s="38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</row>
    <row r="731">
      <c r="A731" s="4"/>
      <c r="B731" s="4"/>
      <c r="C731" s="38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</row>
    <row r="732">
      <c r="A732" s="4"/>
      <c r="B732" s="4"/>
      <c r="C732" s="38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</row>
    <row r="733">
      <c r="A733" s="4"/>
      <c r="B733" s="4"/>
      <c r="C733" s="38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</row>
    <row r="734">
      <c r="A734" s="4"/>
      <c r="B734" s="4"/>
      <c r="C734" s="38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</row>
    <row r="735">
      <c r="A735" s="4"/>
      <c r="B735" s="4"/>
      <c r="C735" s="38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</row>
    <row r="736">
      <c r="A736" s="4"/>
      <c r="B736" s="4"/>
      <c r="C736" s="38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</row>
    <row r="737">
      <c r="A737" s="4"/>
      <c r="B737" s="4"/>
      <c r="C737" s="38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</row>
    <row r="738">
      <c r="A738" s="4"/>
      <c r="B738" s="4"/>
      <c r="C738" s="38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</row>
    <row r="739">
      <c r="A739" s="4"/>
      <c r="B739" s="4"/>
      <c r="C739" s="38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</row>
    <row r="740">
      <c r="A740" s="4"/>
      <c r="B740" s="4"/>
      <c r="C740" s="38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</row>
    <row r="741">
      <c r="A741" s="4"/>
      <c r="B741" s="4"/>
      <c r="C741" s="38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</row>
    <row r="742">
      <c r="A742" s="4"/>
      <c r="B742" s="4"/>
      <c r="C742" s="38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</row>
    <row r="743">
      <c r="A743" s="4"/>
      <c r="B743" s="4"/>
      <c r="C743" s="38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</row>
    <row r="744">
      <c r="A744" s="4"/>
      <c r="B744" s="4"/>
      <c r="C744" s="38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</row>
    <row r="745">
      <c r="A745" s="4"/>
      <c r="B745" s="4"/>
      <c r="C745" s="38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</row>
    <row r="746">
      <c r="A746" s="4"/>
      <c r="B746" s="4"/>
      <c r="C746" s="38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</row>
    <row r="747">
      <c r="A747" s="4"/>
      <c r="B747" s="4"/>
      <c r="C747" s="38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</row>
    <row r="748">
      <c r="A748" s="4"/>
      <c r="B748" s="4"/>
      <c r="C748" s="38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</row>
    <row r="749">
      <c r="A749" s="4"/>
      <c r="B749" s="4"/>
      <c r="C749" s="38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</row>
    <row r="750">
      <c r="A750" s="4"/>
      <c r="B750" s="4"/>
      <c r="C750" s="38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</row>
    <row r="751">
      <c r="A751" s="4"/>
      <c r="B751" s="4"/>
      <c r="C751" s="38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</row>
    <row r="752">
      <c r="A752" s="4"/>
      <c r="B752" s="4"/>
      <c r="C752" s="38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</row>
    <row r="753">
      <c r="A753" s="4"/>
      <c r="B753" s="4"/>
      <c r="C753" s="38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</row>
    <row r="754">
      <c r="A754" s="4"/>
      <c r="B754" s="4"/>
      <c r="C754" s="38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</row>
    <row r="755">
      <c r="A755" s="4"/>
      <c r="B755" s="4"/>
      <c r="C755" s="38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</row>
    <row r="756">
      <c r="A756" s="4"/>
      <c r="B756" s="4"/>
      <c r="C756" s="38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</row>
    <row r="757">
      <c r="A757" s="4"/>
      <c r="B757" s="4"/>
      <c r="C757" s="38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</row>
    <row r="758">
      <c r="A758" s="4"/>
      <c r="B758" s="4"/>
      <c r="C758" s="38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</row>
    <row r="759">
      <c r="A759" s="4"/>
      <c r="B759" s="4"/>
      <c r="C759" s="38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</row>
    <row r="760">
      <c r="A760" s="4"/>
      <c r="B760" s="4"/>
      <c r="C760" s="38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</row>
    <row r="761">
      <c r="A761" s="4"/>
      <c r="B761" s="4"/>
      <c r="C761" s="38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</row>
    <row r="762">
      <c r="A762" s="4"/>
      <c r="B762" s="4"/>
      <c r="C762" s="38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</row>
    <row r="763">
      <c r="A763" s="4"/>
      <c r="B763" s="4"/>
      <c r="C763" s="38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</row>
    <row r="764">
      <c r="A764" s="4"/>
      <c r="B764" s="4"/>
      <c r="C764" s="38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</row>
    <row r="765">
      <c r="A765" s="4"/>
      <c r="B765" s="4"/>
      <c r="C765" s="38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</row>
    <row r="766">
      <c r="A766" s="4"/>
      <c r="B766" s="4"/>
      <c r="C766" s="38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</row>
    <row r="767">
      <c r="A767" s="4"/>
      <c r="B767" s="4"/>
      <c r="C767" s="38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</row>
    <row r="768">
      <c r="A768" s="4"/>
      <c r="B768" s="4"/>
      <c r="C768" s="38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</row>
    <row r="769">
      <c r="A769" s="4"/>
      <c r="B769" s="4"/>
      <c r="C769" s="38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</row>
    <row r="770">
      <c r="A770" s="4"/>
      <c r="B770" s="4"/>
      <c r="C770" s="38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</row>
    <row r="771">
      <c r="A771" s="4"/>
      <c r="B771" s="4"/>
      <c r="C771" s="38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</row>
    <row r="772">
      <c r="A772" s="4"/>
      <c r="B772" s="4"/>
      <c r="C772" s="38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</row>
    <row r="773">
      <c r="A773" s="4"/>
      <c r="B773" s="4"/>
      <c r="C773" s="38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</row>
    <row r="774">
      <c r="A774" s="4"/>
      <c r="B774" s="4"/>
      <c r="C774" s="38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</row>
    <row r="775">
      <c r="A775" s="4"/>
      <c r="B775" s="4"/>
      <c r="C775" s="38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</row>
    <row r="776">
      <c r="A776" s="4"/>
      <c r="B776" s="4"/>
      <c r="C776" s="38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</row>
    <row r="777">
      <c r="A777" s="4"/>
      <c r="B777" s="4"/>
      <c r="C777" s="38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</row>
    <row r="778">
      <c r="A778" s="4"/>
      <c r="B778" s="4"/>
      <c r="C778" s="38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</row>
    <row r="779">
      <c r="A779" s="4"/>
      <c r="B779" s="4"/>
      <c r="C779" s="38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</row>
    <row r="780">
      <c r="A780" s="4"/>
      <c r="B780" s="4"/>
      <c r="C780" s="38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</row>
    <row r="781">
      <c r="A781" s="4"/>
      <c r="B781" s="4"/>
      <c r="C781" s="38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</row>
    <row r="782">
      <c r="A782" s="4"/>
      <c r="B782" s="4"/>
      <c r="C782" s="38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</row>
    <row r="783">
      <c r="A783" s="4"/>
      <c r="B783" s="4"/>
      <c r="C783" s="38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</row>
    <row r="784">
      <c r="A784" s="4"/>
      <c r="B784" s="4"/>
      <c r="C784" s="38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</row>
    <row r="785">
      <c r="A785" s="4"/>
      <c r="B785" s="4"/>
      <c r="C785" s="38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</row>
    <row r="786">
      <c r="A786" s="4"/>
      <c r="B786" s="4"/>
      <c r="C786" s="38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</row>
    <row r="787">
      <c r="A787" s="4"/>
      <c r="B787" s="4"/>
      <c r="C787" s="38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</row>
    <row r="788">
      <c r="A788" s="4"/>
      <c r="B788" s="4"/>
      <c r="C788" s="38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</row>
    <row r="789">
      <c r="A789" s="4"/>
      <c r="B789" s="4"/>
      <c r="C789" s="38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</row>
    <row r="790">
      <c r="A790" s="4"/>
      <c r="B790" s="4"/>
      <c r="C790" s="38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</row>
    <row r="791">
      <c r="A791" s="4"/>
      <c r="B791" s="4"/>
      <c r="C791" s="38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</row>
    <row r="792">
      <c r="A792" s="4"/>
      <c r="B792" s="4"/>
      <c r="C792" s="38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</row>
    <row r="793">
      <c r="A793" s="4"/>
      <c r="B793" s="4"/>
      <c r="C793" s="38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</row>
    <row r="794">
      <c r="A794" s="4"/>
      <c r="B794" s="4"/>
      <c r="C794" s="38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</row>
    <row r="795">
      <c r="A795" s="4"/>
      <c r="B795" s="4"/>
      <c r="C795" s="38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</row>
    <row r="796">
      <c r="A796" s="4"/>
      <c r="B796" s="4"/>
      <c r="C796" s="38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</row>
    <row r="797">
      <c r="A797" s="4"/>
      <c r="B797" s="4"/>
      <c r="C797" s="38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</row>
    <row r="798">
      <c r="A798" s="4"/>
      <c r="B798" s="4"/>
      <c r="C798" s="38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</row>
    <row r="799">
      <c r="A799" s="4"/>
      <c r="B799" s="4"/>
      <c r="C799" s="38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</row>
    <row r="800">
      <c r="A800" s="4"/>
      <c r="B800" s="4"/>
      <c r="C800" s="38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</row>
    <row r="801">
      <c r="A801" s="4"/>
      <c r="B801" s="4"/>
      <c r="C801" s="38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</row>
    <row r="802">
      <c r="A802" s="4"/>
      <c r="B802" s="4"/>
      <c r="C802" s="38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</row>
    <row r="803">
      <c r="A803" s="4"/>
      <c r="B803" s="4"/>
      <c r="C803" s="38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</row>
    <row r="804">
      <c r="A804" s="4"/>
      <c r="B804" s="4"/>
      <c r="C804" s="38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</row>
    <row r="805">
      <c r="A805" s="4"/>
      <c r="B805" s="4"/>
      <c r="C805" s="38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</row>
    <row r="806">
      <c r="A806" s="4"/>
      <c r="B806" s="4"/>
      <c r="C806" s="38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</row>
    <row r="807">
      <c r="A807" s="4"/>
      <c r="B807" s="4"/>
      <c r="C807" s="38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</row>
    <row r="808">
      <c r="A808" s="4"/>
      <c r="B808" s="4"/>
      <c r="C808" s="38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</row>
    <row r="809">
      <c r="A809" s="4"/>
      <c r="B809" s="4"/>
      <c r="C809" s="38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</row>
    <row r="810">
      <c r="A810" s="4"/>
      <c r="B810" s="4"/>
      <c r="C810" s="38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</row>
    <row r="811">
      <c r="A811" s="4"/>
      <c r="B811" s="4"/>
      <c r="C811" s="38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</row>
    <row r="812">
      <c r="A812" s="4"/>
      <c r="B812" s="4"/>
      <c r="C812" s="38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</row>
    <row r="813">
      <c r="A813" s="4"/>
      <c r="B813" s="4"/>
      <c r="C813" s="38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</row>
    <row r="814">
      <c r="A814" s="4"/>
      <c r="B814" s="4"/>
      <c r="C814" s="38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</row>
    <row r="815">
      <c r="A815" s="4"/>
      <c r="B815" s="4"/>
      <c r="C815" s="38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</row>
    <row r="816">
      <c r="A816" s="4"/>
      <c r="B816" s="4"/>
      <c r="C816" s="38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</row>
    <row r="817">
      <c r="A817" s="4"/>
      <c r="B817" s="4"/>
      <c r="C817" s="38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</row>
    <row r="818">
      <c r="A818" s="4"/>
      <c r="B818" s="4"/>
      <c r="C818" s="38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</row>
    <row r="819">
      <c r="A819" s="4"/>
      <c r="B819" s="4"/>
      <c r="C819" s="38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</row>
    <row r="820">
      <c r="A820" s="4"/>
      <c r="B820" s="4"/>
      <c r="C820" s="38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</row>
    <row r="821">
      <c r="A821" s="4"/>
      <c r="B821" s="4"/>
      <c r="C821" s="38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</row>
    <row r="822">
      <c r="A822" s="4"/>
      <c r="B822" s="4"/>
      <c r="C822" s="38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</row>
    <row r="823">
      <c r="A823" s="4"/>
      <c r="B823" s="4"/>
      <c r="C823" s="38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</row>
    <row r="824">
      <c r="A824" s="4"/>
      <c r="B824" s="4"/>
      <c r="C824" s="38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</row>
    <row r="825">
      <c r="A825" s="4"/>
      <c r="B825" s="4"/>
      <c r="C825" s="38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</row>
    <row r="826">
      <c r="A826" s="4"/>
      <c r="B826" s="4"/>
      <c r="C826" s="38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</row>
    <row r="827">
      <c r="A827" s="4"/>
      <c r="B827" s="4"/>
      <c r="C827" s="38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</row>
    <row r="828">
      <c r="A828" s="4"/>
      <c r="B828" s="4"/>
      <c r="C828" s="38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</row>
    <row r="829">
      <c r="A829" s="4"/>
      <c r="B829" s="4"/>
      <c r="C829" s="38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</row>
    <row r="830">
      <c r="A830" s="4"/>
      <c r="B830" s="4"/>
      <c r="C830" s="38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</row>
    <row r="831">
      <c r="A831" s="4"/>
      <c r="B831" s="4"/>
      <c r="C831" s="38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</row>
    <row r="832">
      <c r="A832" s="4"/>
      <c r="B832" s="4"/>
      <c r="C832" s="38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</row>
    <row r="833">
      <c r="A833" s="4"/>
      <c r="B833" s="4"/>
      <c r="C833" s="38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</row>
    <row r="834">
      <c r="A834" s="4"/>
      <c r="B834" s="4"/>
      <c r="C834" s="38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</row>
    <row r="835">
      <c r="A835" s="4"/>
      <c r="B835" s="4"/>
      <c r="C835" s="38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</row>
    <row r="836">
      <c r="A836" s="4"/>
      <c r="B836" s="4"/>
      <c r="C836" s="38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</row>
    <row r="837">
      <c r="A837" s="4"/>
      <c r="B837" s="4"/>
      <c r="C837" s="38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</row>
    <row r="838">
      <c r="A838" s="4"/>
      <c r="B838" s="4"/>
      <c r="C838" s="38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</row>
    <row r="839">
      <c r="A839" s="4"/>
      <c r="B839" s="4"/>
      <c r="C839" s="38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</row>
    <row r="840">
      <c r="A840" s="4"/>
      <c r="B840" s="4"/>
      <c r="C840" s="38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</row>
    <row r="841">
      <c r="A841" s="4"/>
      <c r="B841" s="4"/>
      <c r="C841" s="38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</row>
    <row r="842">
      <c r="A842" s="4"/>
      <c r="B842" s="4"/>
      <c r="C842" s="38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</row>
    <row r="843">
      <c r="A843" s="4"/>
      <c r="B843" s="4"/>
      <c r="C843" s="38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</row>
    <row r="844">
      <c r="A844" s="4"/>
      <c r="B844" s="4"/>
      <c r="C844" s="38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</row>
    <row r="845">
      <c r="A845" s="4"/>
      <c r="B845" s="4"/>
      <c r="C845" s="38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</row>
    <row r="846">
      <c r="A846" s="4"/>
      <c r="B846" s="4"/>
      <c r="C846" s="38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</row>
    <row r="847">
      <c r="A847" s="4"/>
      <c r="B847" s="4"/>
      <c r="C847" s="38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</row>
    <row r="848">
      <c r="A848" s="4"/>
      <c r="B848" s="4"/>
      <c r="C848" s="38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</row>
    <row r="849">
      <c r="A849" s="4"/>
      <c r="B849" s="4"/>
      <c r="C849" s="38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</row>
    <row r="850">
      <c r="A850" s="4"/>
      <c r="B850" s="4"/>
      <c r="C850" s="38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</row>
    <row r="851">
      <c r="A851" s="4"/>
      <c r="B851" s="4"/>
      <c r="C851" s="38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</row>
    <row r="852">
      <c r="A852" s="4"/>
      <c r="B852" s="4"/>
      <c r="C852" s="38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</row>
    <row r="853">
      <c r="A853" s="4"/>
      <c r="B853" s="4"/>
      <c r="C853" s="38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</row>
    <row r="854">
      <c r="A854" s="4"/>
      <c r="B854" s="4"/>
      <c r="C854" s="38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</row>
    <row r="855">
      <c r="A855" s="4"/>
      <c r="B855" s="4"/>
      <c r="C855" s="38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</row>
    <row r="856">
      <c r="A856" s="4"/>
      <c r="B856" s="4"/>
      <c r="C856" s="38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</row>
    <row r="857">
      <c r="A857" s="4"/>
      <c r="B857" s="4"/>
      <c r="C857" s="38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</row>
    <row r="858">
      <c r="A858" s="4"/>
      <c r="B858" s="4"/>
      <c r="C858" s="38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</row>
    <row r="859">
      <c r="A859" s="4"/>
      <c r="B859" s="4"/>
      <c r="C859" s="38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</row>
    <row r="860">
      <c r="A860" s="4"/>
      <c r="B860" s="4"/>
      <c r="C860" s="38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</row>
    <row r="861">
      <c r="A861" s="4"/>
      <c r="B861" s="4"/>
      <c r="C861" s="38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</row>
    <row r="862">
      <c r="A862" s="4"/>
      <c r="B862" s="4"/>
      <c r="C862" s="38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</row>
    <row r="863">
      <c r="A863" s="4"/>
      <c r="B863" s="4"/>
      <c r="C863" s="38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</row>
    <row r="864">
      <c r="A864" s="4"/>
      <c r="B864" s="4"/>
      <c r="C864" s="38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</row>
    <row r="865">
      <c r="A865" s="4"/>
      <c r="B865" s="4"/>
      <c r="C865" s="38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</row>
    <row r="866">
      <c r="A866" s="4"/>
      <c r="B866" s="4"/>
      <c r="C866" s="38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</row>
    <row r="867">
      <c r="A867" s="4"/>
      <c r="B867" s="4"/>
      <c r="C867" s="38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</row>
    <row r="868">
      <c r="A868" s="4"/>
      <c r="B868" s="4"/>
      <c r="C868" s="38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</row>
    <row r="869">
      <c r="A869" s="4"/>
      <c r="B869" s="4"/>
      <c r="C869" s="38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</row>
    <row r="870">
      <c r="A870" s="4"/>
      <c r="B870" s="4"/>
      <c r="C870" s="38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</row>
    <row r="871">
      <c r="A871" s="4"/>
      <c r="B871" s="4"/>
      <c r="C871" s="38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</row>
    <row r="872">
      <c r="A872" s="4"/>
      <c r="B872" s="4"/>
      <c r="C872" s="38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</row>
    <row r="873">
      <c r="A873" s="4"/>
      <c r="B873" s="4"/>
      <c r="C873" s="38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</row>
    <row r="874">
      <c r="A874" s="4"/>
      <c r="B874" s="4"/>
      <c r="C874" s="38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</row>
    <row r="875">
      <c r="A875" s="4"/>
      <c r="B875" s="4"/>
      <c r="C875" s="38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</row>
    <row r="876">
      <c r="A876" s="4"/>
      <c r="B876" s="4"/>
      <c r="C876" s="38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</row>
    <row r="877">
      <c r="A877" s="4"/>
      <c r="B877" s="4"/>
      <c r="C877" s="38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</row>
    <row r="878">
      <c r="A878" s="4"/>
      <c r="B878" s="4"/>
      <c r="C878" s="38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</row>
    <row r="879">
      <c r="A879" s="4"/>
      <c r="B879" s="4"/>
      <c r="C879" s="38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</row>
    <row r="880">
      <c r="A880" s="4"/>
      <c r="B880" s="4"/>
      <c r="C880" s="38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</row>
    <row r="881">
      <c r="A881" s="4"/>
      <c r="B881" s="4"/>
      <c r="C881" s="38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</row>
    <row r="882">
      <c r="A882" s="4"/>
      <c r="B882" s="4"/>
      <c r="C882" s="38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</row>
    <row r="883">
      <c r="A883" s="4"/>
      <c r="B883" s="4"/>
      <c r="C883" s="38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</row>
    <row r="884">
      <c r="A884" s="4"/>
      <c r="B884" s="4"/>
      <c r="C884" s="38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</row>
    <row r="885">
      <c r="A885" s="4"/>
      <c r="B885" s="4"/>
      <c r="C885" s="38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</row>
    <row r="886">
      <c r="A886" s="4"/>
      <c r="B886" s="4"/>
      <c r="C886" s="38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</row>
    <row r="887">
      <c r="A887" s="4"/>
      <c r="B887" s="4"/>
      <c r="C887" s="38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</row>
    <row r="888">
      <c r="A888" s="4"/>
      <c r="B888" s="4"/>
      <c r="C888" s="38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</row>
    <row r="889">
      <c r="A889" s="4"/>
      <c r="B889" s="4"/>
      <c r="C889" s="38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</row>
    <row r="890">
      <c r="A890" s="4"/>
      <c r="B890" s="4"/>
      <c r="C890" s="38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</row>
    <row r="891">
      <c r="A891" s="4"/>
      <c r="B891" s="4"/>
      <c r="C891" s="38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</row>
    <row r="892">
      <c r="A892" s="4"/>
      <c r="B892" s="4"/>
      <c r="C892" s="38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</row>
    <row r="893">
      <c r="A893" s="4"/>
      <c r="B893" s="4"/>
      <c r="C893" s="38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</row>
    <row r="894">
      <c r="A894" s="4"/>
      <c r="B894" s="4"/>
      <c r="C894" s="38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</row>
    <row r="895">
      <c r="A895" s="4"/>
      <c r="B895" s="4"/>
      <c r="C895" s="38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</row>
    <row r="896">
      <c r="A896" s="4"/>
      <c r="B896" s="4"/>
      <c r="C896" s="38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</row>
    <row r="897">
      <c r="A897" s="4"/>
      <c r="B897" s="4"/>
      <c r="C897" s="38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</row>
    <row r="898">
      <c r="A898" s="4"/>
      <c r="B898" s="4"/>
      <c r="C898" s="38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</row>
    <row r="899">
      <c r="A899" s="4"/>
      <c r="B899" s="4"/>
      <c r="C899" s="38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</row>
    <row r="900">
      <c r="A900" s="4"/>
      <c r="B900" s="4"/>
      <c r="C900" s="38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</row>
    <row r="901">
      <c r="A901" s="4"/>
      <c r="B901" s="4"/>
      <c r="C901" s="38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</row>
    <row r="902">
      <c r="A902" s="4"/>
      <c r="B902" s="4"/>
      <c r="C902" s="38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</row>
    <row r="903">
      <c r="A903" s="4"/>
      <c r="B903" s="4"/>
      <c r="C903" s="38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</row>
    <row r="904">
      <c r="A904" s="4"/>
      <c r="B904" s="4"/>
      <c r="C904" s="38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</row>
    <row r="905">
      <c r="A905" s="4"/>
      <c r="B905" s="4"/>
      <c r="C905" s="38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</row>
    <row r="906">
      <c r="A906" s="4"/>
      <c r="B906" s="4"/>
      <c r="C906" s="38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</row>
    <row r="907">
      <c r="A907" s="4"/>
      <c r="B907" s="4"/>
      <c r="C907" s="38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</row>
    <row r="908">
      <c r="A908" s="4"/>
      <c r="B908" s="4"/>
      <c r="C908" s="38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</row>
    <row r="909">
      <c r="A909" s="4"/>
      <c r="B909" s="4"/>
      <c r="C909" s="38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</row>
    <row r="910">
      <c r="A910" s="4"/>
      <c r="B910" s="4"/>
      <c r="C910" s="38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</row>
    <row r="911">
      <c r="A911" s="4"/>
      <c r="B911" s="4"/>
      <c r="C911" s="38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</row>
    <row r="912">
      <c r="A912" s="4"/>
      <c r="B912" s="4"/>
      <c r="C912" s="38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</row>
    <row r="913">
      <c r="A913" s="4"/>
      <c r="B913" s="4"/>
      <c r="C913" s="38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</row>
    <row r="914">
      <c r="A914" s="4"/>
      <c r="B914" s="4"/>
      <c r="C914" s="38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</row>
    <row r="915">
      <c r="A915" s="4"/>
      <c r="B915" s="4"/>
      <c r="C915" s="38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</row>
    <row r="916">
      <c r="A916" s="4"/>
      <c r="B916" s="4"/>
      <c r="C916" s="38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</row>
    <row r="917">
      <c r="A917" s="4"/>
      <c r="B917" s="4"/>
      <c r="C917" s="38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</row>
    <row r="918">
      <c r="A918" s="4"/>
      <c r="B918" s="4"/>
      <c r="C918" s="38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</row>
    <row r="919">
      <c r="A919" s="4"/>
      <c r="B919" s="4"/>
      <c r="C919" s="38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</row>
    <row r="920">
      <c r="A920" s="4"/>
      <c r="B920" s="4"/>
      <c r="C920" s="38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</row>
    <row r="921">
      <c r="A921" s="4"/>
      <c r="B921" s="4"/>
      <c r="C921" s="38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</row>
    <row r="922">
      <c r="A922" s="4"/>
      <c r="B922" s="4"/>
      <c r="C922" s="38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</row>
    <row r="923">
      <c r="A923" s="4"/>
      <c r="B923" s="4"/>
      <c r="C923" s="38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</row>
    <row r="924">
      <c r="A924" s="4"/>
      <c r="B924" s="4"/>
      <c r="C924" s="38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</row>
    <row r="925">
      <c r="A925" s="4"/>
      <c r="B925" s="4"/>
      <c r="C925" s="38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</row>
    <row r="926">
      <c r="A926" s="4"/>
      <c r="B926" s="4"/>
      <c r="C926" s="38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</row>
    <row r="927">
      <c r="A927" s="4"/>
      <c r="B927" s="4"/>
      <c r="C927" s="38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</row>
    <row r="928">
      <c r="A928" s="4"/>
      <c r="B928" s="4"/>
      <c r="C928" s="38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</row>
    <row r="929">
      <c r="A929" s="4"/>
      <c r="B929" s="4"/>
      <c r="C929" s="38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</row>
    <row r="930">
      <c r="A930" s="4"/>
      <c r="B930" s="4"/>
      <c r="C930" s="38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</row>
    <row r="931">
      <c r="A931" s="4"/>
      <c r="B931" s="4"/>
      <c r="C931" s="38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</row>
    <row r="932">
      <c r="A932" s="4"/>
      <c r="B932" s="4"/>
      <c r="C932" s="38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</row>
    <row r="933">
      <c r="A933" s="4"/>
      <c r="B933" s="4"/>
      <c r="C933" s="38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</row>
    <row r="934">
      <c r="A934" s="4"/>
      <c r="B934" s="4"/>
      <c r="C934" s="38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</row>
    <row r="935">
      <c r="A935" s="4"/>
      <c r="B935" s="4"/>
      <c r="C935" s="38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</row>
    <row r="936">
      <c r="A936" s="4"/>
      <c r="B936" s="4"/>
      <c r="C936" s="38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</row>
    <row r="937">
      <c r="A937" s="4"/>
      <c r="B937" s="4"/>
      <c r="C937" s="38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</row>
    <row r="938">
      <c r="A938" s="4"/>
      <c r="B938" s="4"/>
      <c r="C938" s="38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</row>
    <row r="939">
      <c r="A939" s="4"/>
      <c r="B939" s="4"/>
      <c r="C939" s="38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</row>
    <row r="940">
      <c r="A940" s="4"/>
      <c r="B940" s="4"/>
      <c r="C940" s="38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</row>
    <row r="941">
      <c r="A941" s="4"/>
      <c r="B941" s="4"/>
      <c r="C941" s="38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</row>
    <row r="942">
      <c r="A942" s="4"/>
      <c r="B942" s="4"/>
      <c r="C942" s="38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</row>
    <row r="943">
      <c r="A943" s="4"/>
      <c r="B943" s="4"/>
      <c r="C943" s="38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</row>
    <row r="944">
      <c r="A944" s="4"/>
      <c r="B944" s="4"/>
      <c r="C944" s="38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</row>
    <row r="945">
      <c r="A945" s="4"/>
      <c r="B945" s="4"/>
      <c r="C945" s="38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</row>
    <row r="946">
      <c r="A946" s="4"/>
      <c r="B946" s="4"/>
      <c r="C946" s="38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</row>
    <row r="947">
      <c r="A947" s="4"/>
      <c r="B947" s="4"/>
      <c r="C947" s="38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</row>
    <row r="948">
      <c r="A948" s="4"/>
      <c r="B948" s="4"/>
      <c r="C948" s="38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</row>
    <row r="949">
      <c r="A949" s="4"/>
      <c r="B949" s="4"/>
      <c r="C949" s="38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</row>
    <row r="950">
      <c r="A950" s="4"/>
      <c r="B950" s="4"/>
      <c r="C950" s="38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</row>
    <row r="951">
      <c r="A951" s="4"/>
      <c r="B951" s="4"/>
      <c r="C951" s="38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</row>
    <row r="952">
      <c r="A952" s="4"/>
      <c r="B952" s="4"/>
      <c r="C952" s="38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</row>
    <row r="953">
      <c r="A953" s="4"/>
      <c r="B953" s="4"/>
      <c r="C953" s="38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</row>
    <row r="954">
      <c r="A954" s="4"/>
      <c r="B954" s="4"/>
      <c r="C954" s="38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</row>
    <row r="955">
      <c r="A955" s="4"/>
      <c r="B955" s="4"/>
      <c r="C955" s="38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</row>
    <row r="956">
      <c r="A956" s="4"/>
      <c r="B956" s="4"/>
      <c r="C956" s="38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</row>
    <row r="957">
      <c r="A957" s="4"/>
      <c r="B957" s="4"/>
      <c r="C957" s="38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</row>
    <row r="958">
      <c r="A958" s="4"/>
      <c r="B958" s="4"/>
      <c r="C958" s="38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</row>
    <row r="959">
      <c r="A959" s="4"/>
      <c r="B959" s="4"/>
      <c r="C959" s="38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</row>
    <row r="960">
      <c r="A960" s="4"/>
      <c r="B960" s="4"/>
      <c r="C960" s="38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</row>
    <row r="961">
      <c r="A961" s="4"/>
      <c r="B961" s="4"/>
      <c r="C961" s="38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</row>
    <row r="962">
      <c r="A962" s="4"/>
      <c r="B962" s="4"/>
      <c r="C962" s="38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</row>
    <row r="963">
      <c r="A963" s="4"/>
      <c r="B963" s="4"/>
      <c r="C963" s="38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</row>
    <row r="964">
      <c r="A964" s="4"/>
      <c r="B964" s="4"/>
      <c r="C964" s="38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</row>
    <row r="965">
      <c r="A965" s="4"/>
      <c r="B965" s="4"/>
      <c r="C965" s="38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</row>
    <row r="966">
      <c r="A966" s="4"/>
      <c r="B966" s="4"/>
      <c r="C966" s="38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</row>
    <row r="967">
      <c r="A967" s="4"/>
      <c r="B967" s="4"/>
      <c r="C967" s="38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</row>
    <row r="968">
      <c r="A968" s="4"/>
      <c r="B968" s="4"/>
      <c r="C968" s="38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</row>
    <row r="969">
      <c r="A969" s="4"/>
      <c r="B969" s="4"/>
      <c r="C969" s="38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</row>
    <row r="970">
      <c r="A970" s="4"/>
      <c r="B970" s="4"/>
      <c r="C970" s="38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</row>
    <row r="971">
      <c r="A971" s="4"/>
      <c r="B971" s="4"/>
      <c r="C971" s="38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</row>
    <row r="972">
      <c r="A972" s="4"/>
      <c r="B972" s="4"/>
      <c r="C972" s="38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</row>
    <row r="973">
      <c r="A973" s="4"/>
      <c r="B973" s="4"/>
      <c r="C973" s="38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</row>
    <row r="974">
      <c r="A974" s="4"/>
      <c r="B974" s="4"/>
      <c r="C974" s="38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</row>
    <row r="975">
      <c r="A975" s="4"/>
      <c r="B975" s="4"/>
      <c r="C975" s="38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</row>
    <row r="976">
      <c r="A976" s="4"/>
      <c r="B976" s="4"/>
      <c r="C976" s="38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</row>
    <row r="977">
      <c r="A977" s="4"/>
      <c r="B977" s="4"/>
      <c r="C977" s="38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</row>
    <row r="978">
      <c r="A978" s="4"/>
      <c r="B978" s="4"/>
      <c r="C978" s="38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</row>
    <row r="979">
      <c r="A979" s="4"/>
      <c r="B979" s="4"/>
      <c r="C979" s="38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</row>
    <row r="980">
      <c r="A980" s="4"/>
      <c r="B980" s="4"/>
      <c r="C980" s="38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</row>
    <row r="981">
      <c r="A981" s="4"/>
      <c r="B981" s="4"/>
      <c r="C981" s="38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</row>
    <row r="982">
      <c r="A982" s="4"/>
      <c r="B982" s="4"/>
      <c r="C982" s="38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</row>
    <row r="983">
      <c r="A983" s="4"/>
      <c r="B983" s="4"/>
      <c r="C983" s="38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</row>
    <row r="984">
      <c r="A984" s="4"/>
      <c r="B984" s="4"/>
      <c r="C984" s="38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</row>
    <row r="985">
      <c r="A985" s="4"/>
      <c r="B985" s="4"/>
      <c r="C985" s="38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</row>
    <row r="986">
      <c r="A986" s="4"/>
      <c r="B986" s="4"/>
      <c r="C986" s="38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</row>
    <row r="987">
      <c r="A987" s="4"/>
      <c r="B987" s="4"/>
      <c r="C987" s="38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</row>
    <row r="988">
      <c r="A988" s="4"/>
      <c r="B988" s="4"/>
      <c r="C988" s="38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</row>
    <row r="989">
      <c r="A989" s="4"/>
      <c r="B989" s="4"/>
      <c r="C989" s="38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</row>
    <row r="990">
      <c r="A990" s="4"/>
      <c r="B990" s="4"/>
      <c r="C990" s="38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</row>
    <row r="991">
      <c r="A991" s="4"/>
      <c r="B991" s="4"/>
      <c r="C991" s="38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</row>
    <row r="992">
      <c r="A992" s="4"/>
      <c r="B992" s="4"/>
      <c r="C992" s="38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</row>
    <row r="993">
      <c r="A993" s="4"/>
      <c r="B993" s="4"/>
      <c r="C993" s="38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</row>
    <row r="994">
      <c r="A994" s="4"/>
      <c r="B994" s="4"/>
      <c r="C994" s="38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</row>
    <row r="995">
      <c r="A995" s="4"/>
      <c r="B995" s="4"/>
      <c r="C995" s="38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</row>
    <row r="996">
      <c r="A996" s="4"/>
      <c r="B996" s="4"/>
      <c r="C996" s="38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</row>
    <row r="997">
      <c r="A997" s="4"/>
      <c r="B997" s="4"/>
      <c r="C997" s="38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</row>
    <row r="998">
      <c r="A998" s="4"/>
      <c r="B998" s="4"/>
      <c r="C998" s="38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</row>
    <row r="999">
      <c r="A999" s="4"/>
      <c r="B999" s="4"/>
      <c r="C999" s="38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</row>
    <row r="1000">
      <c r="A1000" s="4"/>
      <c r="B1000" s="4"/>
      <c r="C1000" s="38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</row>
  </sheetData>
  <mergeCells count="16">
    <mergeCell ref="E2:E4"/>
    <mergeCell ref="F3:F4"/>
    <mergeCell ref="G3:H3"/>
    <mergeCell ref="I3:J3"/>
    <mergeCell ref="K3:K4"/>
    <mergeCell ref="O3:O4"/>
    <mergeCell ref="F41:O41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35.38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</cols>
  <sheetData>
    <row r="1" ht="45.0" customHeight="1">
      <c r="A1" s="1" t="s">
        <v>1781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ht="34.5" customHeight="1">
      <c r="A5" s="51">
        <v>1.0</v>
      </c>
      <c r="B5" s="17">
        <v>45500.0</v>
      </c>
      <c r="C5" s="18" t="s">
        <v>1782</v>
      </c>
      <c r="D5" s="19">
        <v>21818.0</v>
      </c>
      <c r="E5" s="20" t="s">
        <v>122</v>
      </c>
      <c r="F5" s="21"/>
      <c r="G5" s="22"/>
      <c r="H5" s="21"/>
      <c r="I5" s="23"/>
      <c r="J5" s="22"/>
      <c r="K5" s="22"/>
      <c r="L5" s="24"/>
      <c r="M5" s="21">
        <v>750.0</v>
      </c>
      <c r="N5" s="24"/>
      <c r="O5" s="24"/>
      <c r="P5" s="25">
        <v>750.0</v>
      </c>
      <c r="Q5" s="26">
        <f t="shared" ref="Q5:Q17" si="1">F5+G5+H5+I5+J5+K5+L5+M5+N5+O5-P5</f>
        <v>0</v>
      </c>
      <c r="R5" s="25" t="s">
        <v>29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ht="34.5" customHeight="1">
      <c r="A6" s="51">
        <v>2.0</v>
      </c>
      <c r="B6" s="27">
        <v>45500.0</v>
      </c>
      <c r="C6" s="18" t="s">
        <v>1783</v>
      </c>
      <c r="D6" s="19">
        <v>83056.0</v>
      </c>
      <c r="E6" s="20" t="s">
        <v>384</v>
      </c>
      <c r="F6" s="21"/>
      <c r="G6" s="22">
        <v>86000.0</v>
      </c>
      <c r="H6" s="22"/>
      <c r="I6" s="21"/>
      <c r="J6" s="22"/>
      <c r="K6" s="22"/>
      <c r="L6" s="24"/>
      <c r="M6" s="21"/>
      <c r="N6" s="24"/>
      <c r="O6" s="24"/>
      <c r="P6" s="25">
        <v>86000.0</v>
      </c>
      <c r="Q6" s="26">
        <f t="shared" si="1"/>
        <v>0</v>
      </c>
      <c r="R6" s="25" t="s">
        <v>29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ht="34.5" customHeight="1">
      <c r="A7" s="51">
        <v>3.0</v>
      </c>
      <c r="B7" s="27">
        <v>45500.0</v>
      </c>
      <c r="C7" s="18" t="s">
        <v>1784</v>
      </c>
      <c r="D7" s="19">
        <v>21818.0</v>
      </c>
      <c r="E7" s="20" t="s">
        <v>122</v>
      </c>
      <c r="F7" s="22"/>
      <c r="G7" s="24"/>
      <c r="H7" s="21"/>
      <c r="I7" s="21"/>
      <c r="J7" s="23"/>
      <c r="K7" s="22"/>
      <c r="L7" s="24"/>
      <c r="M7" s="22">
        <v>750.0</v>
      </c>
      <c r="N7" s="24"/>
      <c r="O7" s="24"/>
      <c r="P7" s="25">
        <v>750.0</v>
      </c>
      <c r="Q7" s="26">
        <f t="shared" si="1"/>
        <v>0</v>
      </c>
      <c r="R7" s="25" t="s">
        <v>29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ht="34.5" customHeight="1">
      <c r="A8" s="51">
        <v>4.0</v>
      </c>
      <c r="B8" s="27">
        <v>45502.0</v>
      </c>
      <c r="C8" s="18" t="s">
        <v>1785</v>
      </c>
      <c r="D8" s="19">
        <v>76736.0</v>
      </c>
      <c r="E8" s="20" t="s">
        <v>1786</v>
      </c>
      <c r="F8" s="22"/>
      <c r="G8" s="22"/>
      <c r="H8" s="22"/>
      <c r="I8" s="21"/>
      <c r="J8" s="21">
        <v>10000.0</v>
      </c>
      <c r="K8" s="22"/>
      <c r="L8" s="24"/>
      <c r="M8" s="22"/>
      <c r="N8" s="24"/>
      <c r="O8" s="24"/>
      <c r="P8" s="25">
        <v>10000.0</v>
      </c>
      <c r="Q8" s="26">
        <f t="shared" si="1"/>
        <v>0</v>
      </c>
      <c r="R8" s="25" t="s">
        <v>29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ht="34.5" customHeight="1">
      <c r="A9" s="51">
        <v>5.0</v>
      </c>
      <c r="B9" s="27">
        <v>45502.0</v>
      </c>
      <c r="C9" s="18" t="s">
        <v>1787</v>
      </c>
      <c r="D9" s="19">
        <v>66770.0</v>
      </c>
      <c r="E9" s="20" t="s">
        <v>290</v>
      </c>
      <c r="F9" s="22"/>
      <c r="G9" s="22"/>
      <c r="H9" s="22"/>
      <c r="I9" s="21"/>
      <c r="J9" s="21">
        <v>5000.0</v>
      </c>
      <c r="K9" s="22"/>
      <c r="L9" s="24"/>
      <c r="M9" s="21"/>
      <c r="N9" s="24"/>
      <c r="O9" s="24"/>
      <c r="P9" s="25">
        <v>5000.0</v>
      </c>
      <c r="Q9" s="26">
        <f t="shared" si="1"/>
        <v>0</v>
      </c>
      <c r="R9" s="25" t="s">
        <v>24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ht="34.5" customHeight="1">
      <c r="A10" s="51">
        <v>6.0</v>
      </c>
      <c r="B10" s="27">
        <v>45502.0</v>
      </c>
      <c r="C10" s="18" t="s">
        <v>1788</v>
      </c>
      <c r="D10" s="19">
        <v>62146.0</v>
      </c>
      <c r="E10" s="20" t="s">
        <v>630</v>
      </c>
      <c r="F10" s="22"/>
      <c r="G10" s="22"/>
      <c r="H10" s="22"/>
      <c r="I10" s="21">
        <v>5000.0</v>
      </c>
      <c r="J10" s="21"/>
      <c r="K10" s="22"/>
      <c r="L10" s="24"/>
      <c r="M10" s="21"/>
      <c r="N10" s="24"/>
      <c r="O10" s="24"/>
      <c r="P10" s="25">
        <v>5000.0</v>
      </c>
      <c r="Q10" s="26">
        <f t="shared" si="1"/>
        <v>0</v>
      </c>
      <c r="R10" s="25" t="s">
        <v>36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ht="34.5" customHeight="1">
      <c r="A11" s="51">
        <v>7.0</v>
      </c>
      <c r="B11" s="27">
        <v>45502.0</v>
      </c>
      <c r="C11" s="18" t="s">
        <v>1789</v>
      </c>
      <c r="D11" s="19">
        <v>48657.0</v>
      </c>
      <c r="E11" s="20" t="s">
        <v>794</v>
      </c>
      <c r="F11" s="22"/>
      <c r="G11" s="22"/>
      <c r="H11" s="22"/>
      <c r="I11" s="21">
        <v>15000.0</v>
      </c>
      <c r="J11" s="21"/>
      <c r="K11" s="22"/>
      <c r="L11" s="24"/>
      <c r="M11" s="21"/>
      <c r="N11" s="24"/>
      <c r="O11" s="24"/>
      <c r="P11" s="25">
        <v>15000.0</v>
      </c>
      <c r="Q11" s="26">
        <f t="shared" si="1"/>
        <v>0</v>
      </c>
      <c r="R11" s="25" t="s">
        <v>24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ht="34.5" customHeight="1">
      <c r="A12" s="51">
        <v>8.0</v>
      </c>
      <c r="B12" s="27">
        <v>45502.0</v>
      </c>
      <c r="C12" s="18" t="s">
        <v>1790</v>
      </c>
      <c r="D12" s="19">
        <v>10250.0</v>
      </c>
      <c r="E12" s="20" t="s">
        <v>188</v>
      </c>
      <c r="F12" s="22"/>
      <c r="G12" s="22"/>
      <c r="H12" s="22"/>
      <c r="I12" s="21">
        <v>2500.0</v>
      </c>
      <c r="J12" s="21"/>
      <c r="K12" s="22"/>
      <c r="L12" s="24"/>
      <c r="M12" s="21"/>
      <c r="N12" s="24"/>
      <c r="O12" s="24"/>
      <c r="P12" s="25">
        <v>2500.0</v>
      </c>
      <c r="Q12" s="26">
        <f t="shared" si="1"/>
        <v>0</v>
      </c>
      <c r="R12" s="25" t="s">
        <v>24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ht="34.5" customHeight="1">
      <c r="A13" s="51">
        <v>9.0</v>
      </c>
      <c r="B13" s="52">
        <v>45502.0</v>
      </c>
      <c r="C13" s="53" t="s">
        <v>1791</v>
      </c>
      <c r="D13" s="54">
        <v>15334.0</v>
      </c>
      <c r="E13" s="55" t="s">
        <v>1792</v>
      </c>
      <c r="F13" s="22"/>
      <c r="G13" s="22"/>
      <c r="H13" s="22"/>
      <c r="I13" s="21">
        <v>4650.0</v>
      </c>
      <c r="J13" s="21"/>
      <c r="K13" s="22"/>
      <c r="L13" s="24"/>
      <c r="M13" s="21"/>
      <c r="N13" s="24"/>
      <c r="O13" s="24"/>
      <c r="P13" s="56">
        <v>4650.0</v>
      </c>
      <c r="Q13" s="26">
        <f t="shared" si="1"/>
        <v>0</v>
      </c>
      <c r="R13" s="56" t="s">
        <v>36</v>
      </c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</row>
    <row r="14" ht="34.5" customHeight="1">
      <c r="A14" s="51">
        <v>10.0</v>
      </c>
      <c r="B14" s="27">
        <v>45502.0</v>
      </c>
      <c r="C14" s="18" t="s">
        <v>1793</v>
      </c>
      <c r="D14" s="19">
        <v>70078.0</v>
      </c>
      <c r="E14" s="20" t="s">
        <v>1794</v>
      </c>
      <c r="F14" s="22"/>
      <c r="G14" s="22"/>
      <c r="H14" s="22"/>
      <c r="I14" s="21">
        <v>3050.0</v>
      </c>
      <c r="J14" s="21"/>
      <c r="K14" s="22"/>
      <c r="L14" s="24"/>
      <c r="M14" s="21"/>
      <c r="N14" s="24"/>
      <c r="O14" s="24"/>
      <c r="P14" s="25">
        <v>3050.0</v>
      </c>
      <c r="Q14" s="26">
        <f t="shared" si="1"/>
        <v>0</v>
      </c>
      <c r="R14" s="25" t="s">
        <v>954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ht="34.5" customHeight="1">
      <c r="A15" s="51">
        <v>11.0</v>
      </c>
      <c r="B15" s="27">
        <v>45502.0</v>
      </c>
      <c r="C15" s="18" t="s">
        <v>1795</v>
      </c>
      <c r="D15" s="19">
        <v>56221.0</v>
      </c>
      <c r="E15" s="20" t="s">
        <v>1796</v>
      </c>
      <c r="F15" s="22"/>
      <c r="G15" s="22"/>
      <c r="H15" s="22"/>
      <c r="I15" s="21">
        <v>3900.0</v>
      </c>
      <c r="J15" s="21"/>
      <c r="K15" s="22"/>
      <c r="L15" s="24"/>
      <c r="M15" s="21"/>
      <c r="N15" s="24"/>
      <c r="O15" s="24"/>
      <c r="P15" s="25">
        <v>3900.0</v>
      </c>
      <c r="Q15" s="26">
        <f t="shared" si="1"/>
        <v>0</v>
      </c>
      <c r="R15" s="25" t="s">
        <v>36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ht="34.5" customHeight="1">
      <c r="A16" s="51">
        <v>12.0</v>
      </c>
      <c r="B16" s="27">
        <v>45502.0</v>
      </c>
      <c r="C16" s="18" t="s">
        <v>1797</v>
      </c>
      <c r="D16" s="19">
        <v>58257.0</v>
      </c>
      <c r="E16" s="20" t="s">
        <v>761</v>
      </c>
      <c r="F16" s="22"/>
      <c r="G16" s="22"/>
      <c r="H16" s="22">
        <v>10000.0</v>
      </c>
      <c r="I16" s="21"/>
      <c r="J16" s="21"/>
      <c r="K16" s="22"/>
      <c r="L16" s="24"/>
      <c r="M16" s="21"/>
      <c r="N16" s="24"/>
      <c r="O16" s="24"/>
      <c r="P16" s="25">
        <v>10000.0</v>
      </c>
      <c r="Q16" s="26">
        <f t="shared" si="1"/>
        <v>0</v>
      </c>
      <c r="R16" s="25" t="s">
        <v>954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ht="34.5" customHeight="1">
      <c r="A17" s="51">
        <v>13.0</v>
      </c>
      <c r="B17" s="27">
        <v>45502.0</v>
      </c>
      <c r="C17" s="18" t="s">
        <v>1798</v>
      </c>
      <c r="D17" s="19">
        <v>48854.0</v>
      </c>
      <c r="E17" s="20" t="s">
        <v>1357</v>
      </c>
      <c r="F17" s="22"/>
      <c r="G17" s="22"/>
      <c r="H17" s="22"/>
      <c r="I17" s="21"/>
      <c r="J17" s="21">
        <v>3350.0</v>
      </c>
      <c r="K17" s="22"/>
      <c r="L17" s="24"/>
      <c r="M17" s="21"/>
      <c r="N17" s="24"/>
      <c r="O17" s="24"/>
      <c r="P17" s="25">
        <v>3350.0</v>
      </c>
      <c r="Q17" s="26">
        <f t="shared" si="1"/>
        <v>0</v>
      </c>
      <c r="R17" s="25" t="s">
        <v>954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ht="34.5" customHeight="1">
      <c r="A18" s="51">
        <v>14.0</v>
      </c>
      <c r="B18" s="27">
        <v>45502.0</v>
      </c>
      <c r="C18" s="18" t="s">
        <v>1799</v>
      </c>
      <c r="D18" s="19">
        <v>66770.0</v>
      </c>
      <c r="E18" s="20" t="s">
        <v>290</v>
      </c>
      <c r="F18" s="22" t="s">
        <v>221</v>
      </c>
      <c r="G18" s="22"/>
      <c r="H18" s="22"/>
      <c r="I18" s="21"/>
      <c r="J18" s="21">
        <v>2500.0</v>
      </c>
      <c r="K18" s="22"/>
      <c r="L18" s="22"/>
      <c r="M18" s="22"/>
      <c r="N18" s="24"/>
      <c r="O18" s="24"/>
      <c r="P18" s="25">
        <v>2500.0</v>
      </c>
      <c r="Q18" s="43">
        <v>0.0</v>
      </c>
      <c r="R18" s="25" t="s">
        <v>24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ht="34.5" customHeight="1">
      <c r="A19" s="51">
        <v>15.0</v>
      </c>
      <c r="B19" s="52">
        <v>45502.0</v>
      </c>
      <c r="C19" s="53" t="s">
        <v>1800</v>
      </c>
      <c r="D19" s="54">
        <v>66838.0</v>
      </c>
      <c r="E19" s="55" t="s">
        <v>494</v>
      </c>
      <c r="F19" s="22"/>
      <c r="G19" s="22"/>
      <c r="H19" s="22">
        <v>15000.0</v>
      </c>
      <c r="I19" s="21"/>
      <c r="J19" s="21"/>
      <c r="K19" s="22"/>
      <c r="L19" s="24"/>
      <c r="M19" s="21"/>
      <c r="N19" s="24"/>
      <c r="O19" s="24"/>
      <c r="P19" s="56">
        <v>15000.0</v>
      </c>
      <c r="Q19" s="26">
        <f t="shared" ref="Q19:Q61" si="2">F19+G19+H19+I19+J19+K19+L19+M19+N19+O19-P19</f>
        <v>0</v>
      </c>
      <c r="R19" s="56" t="s">
        <v>24</v>
      </c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</row>
    <row r="20" ht="34.5" customHeight="1">
      <c r="A20" s="51">
        <v>16.0</v>
      </c>
      <c r="B20" s="27">
        <v>45502.0</v>
      </c>
      <c r="C20" s="18" t="s">
        <v>1801</v>
      </c>
      <c r="D20" s="19">
        <v>62508.0</v>
      </c>
      <c r="E20" s="20" t="s">
        <v>1802</v>
      </c>
      <c r="F20" s="22"/>
      <c r="G20" s="22"/>
      <c r="H20" s="22"/>
      <c r="I20" s="23"/>
      <c r="J20" s="23"/>
      <c r="K20" s="22"/>
      <c r="L20" s="24"/>
      <c r="M20" s="22">
        <v>9500.0</v>
      </c>
      <c r="N20" s="24"/>
      <c r="O20" s="24"/>
      <c r="P20" s="25">
        <v>9500.0</v>
      </c>
      <c r="Q20" s="26">
        <f t="shared" si="2"/>
        <v>0</v>
      </c>
      <c r="R20" s="25" t="s">
        <v>954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ht="34.5" customHeight="1">
      <c r="A21" s="51">
        <v>17.0</v>
      </c>
      <c r="B21" s="27">
        <v>45502.0</v>
      </c>
      <c r="C21" s="18" t="s">
        <v>1803</v>
      </c>
      <c r="D21" s="19">
        <v>76360.0</v>
      </c>
      <c r="E21" s="20" t="s">
        <v>945</v>
      </c>
      <c r="F21" s="21"/>
      <c r="G21" s="24"/>
      <c r="H21" s="22"/>
      <c r="I21" s="21">
        <v>2500.0</v>
      </c>
      <c r="J21" s="22"/>
      <c r="K21" s="28"/>
      <c r="L21" s="24"/>
      <c r="M21" s="22"/>
      <c r="N21" s="24"/>
      <c r="O21" s="24"/>
      <c r="P21" s="25">
        <v>2500.0</v>
      </c>
      <c r="Q21" s="26">
        <f t="shared" si="2"/>
        <v>0</v>
      </c>
      <c r="R21" s="25" t="s">
        <v>36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ht="34.5" customHeight="1">
      <c r="A22" s="51">
        <v>18.0</v>
      </c>
      <c r="B22" s="27">
        <v>45502.0</v>
      </c>
      <c r="C22" s="18" t="s">
        <v>1804</v>
      </c>
      <c r="D22" s="19">
        <v>55409.0</v>
      </c>
      <c r="E22" s="20" t="s">
        <v>245</v>
      </c>
      <c r="F22" s="21"/>
      <c r="G22" s="22"/>
      <c r="H22" s="24"/>
      <c r="I22" s="21">
        <v>5150.0</v>
      </c>
      <c r="J22" s="22"/>
      <c r="K22" s="21"/>
      <c r="L22" s="24"/>
      <c r="M22" s="22"/>
      <c r="N22" s="24"/>
      <c r="O22" s="24"/>
      <c r="P22" s="25">
        <v>5150.0</v>
      </c>
      <c r="Q22" s="26">
        <f t="shared" si="2"/>
        <v>0</v>
      </c>
      <c r="R22" s="25" t="s">
        <v>24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ht="34.5" customHeight="1">
      <c r="A23" s="51">
        <v>19.0</v>
      </c>
      <c r="B23" s="58">
        <v>45502.0</v>
      </c>
      <c r="C23" s="59" t="s">
        <v>1805</v>
      </c>
      <c r="D23" s="60">
        <v>54763.0</v>
      </c>
      <c r="E23" s="61" t="s">
        <v>1355</v>
      </c>
      <c r="F23" s="62"/>
      <c r="G23" s="64"/>
      <c r="H23" s="64"/>
      <c r="I23" s="62">
        <v>3900.0</v>
      </c>
      <c r="J23" s="62"/>
      <c r="K23" s="69"/>
      <c r="L23" s="63"/>
      <c r="M23" s="64"/>
      <c r="N23" s="63"/>
      <c r="O23" s="63"/>
      <c r="P23" s="66">
        <v>3900.0</v>
      </c>
      <c r="Q23" s="26">
        <f t="shared" si="2"/>
        <v>0</v>
      </c>
      <c r="R23" s="66" t="s">
        <v>24</v>
      </c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</row>
    <row r="24" ht="34.5" customHeight="1">
      <c r="A24" s="51">
        <v>20.0</v>
      </c>
      <c r="B24" s="27">
        <v>45502.0</v>
      </c>
      <c r="C24" s="18" t="s">
        <v>1806</v>
      </c>
      <c r="D24" s="19">
        <v>67797.0</v>
      </c>
      <c r="E24" s="20" t="s">
        <v>340</v>
      </c>
      <c r="F24" s="21"/>
      <c r="G24" s="22"/>
      <c r="H24" s="22"/>
      <c r="I24" s="21"/>
      <c r="J24" s="22">
        <v>33600.0</v>
      </c>
      <c r="K24" s="28"/>
      <c r="L24" s="24"/>
      <c r="M24" s="22"/>
      <c r="N24" s="24"/>
      <c r="O24" s="24"/>
      <c r="P24" s="25">
        <v>33600.0</v>
      </c>
      <c r="Q24" s="26">
        <f t="shared" si="2"/>
        <v>0</v>
      </c>
      <c r="R24" s="25" t="s">
        <v>29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ht="34.5" customHeight="1">
      <c r="A25" s="51">
        <v>21.0</v>
      </c>
      <c r="B25" s="27">
        <v>45502.0</v>
      </c>
      <c r="C25" s="18" t="s">
        <v>1807</v>
      </c>
      <c r="D25" s="19">
        <v>84195.0</v>
      </c>
      <c r="E25" s="20" t="s">
        <v>1808</v>
      </c>
      <c r="F25" s="21"/>
      <c r="G25" s="24"/>
      <c r="H25" s="22"/>
      <c r="I25" s="21">
        <v>300.0</v>
      </c>
      <c r="J25" s="22"/>
      <c r="K25" s="28"/>
      <c r="L25" s="24"/>
      <c r="M25" s="22"/>
      <c r="N25" s="24"/>
      <c r="O25" s="24"/>
      <c r="P25" s="25">
        <v>300.0</v>
      </c>
      <c r="Q25" s="26">
        <f t="shared" si="2"/>
        <v>0</v>
      </c>
      <c r="R25" s="25" t="s">
        <v>24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ht="34.5" customHeight="1">
      <c r="A26" s="51">
        <v>22.0</v>
      </c>
      <c r="B26" s="27">
        <v>45502.0</v>
      </c>
      <c r="C26" s="18" t="s">
        <v>1809</v>
      </c>
      <c r="D26" s="19">
        <v>67621.0</v>
      </c>
      <c r="E26" s="20" t="s">
        <v>149</v>
      </c>
      <c r="F26" s="21"/>
      <c r="G26" s="22"/>
      <c r="H26" s="22"/>
      <c r="I26" s="21">
        <v>18000.0</v>
      </c>
      <c r="J26" s="21"/>
      <c r="K26" s="28"/>
      <c r="L26" s="24"/>
      <c r="M26" s="22"/>
      <c r="N26" s="24"/>
      <c r="O26" s="24"/>
      <c r="P26" s="25">
        <v>18000.0</v>
      </c>
      <c r="Q26" s="26">
        <f t="shared" si="2"/>
        <v>0</v>
      </c>
      <c r="R26" s="25" t="s">
        <v>954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ht="34.5" customHeight="1">
      <c r="A27" s="51">
        <v>23.0</v>
      </c>
      <c r="B27" s="27">
        <v>45502.0</v>
      </c>
      <c r="C27" s="18" t="s">
        <v>1810</v>
      </c>
      <c r="D27" s="19">
        <v>44149.0</v>
      </c>
      <c r="E27" s="20" t="s">
        <v>243</v>
      </c>
      <c r="F27" s="21"/>
      <c r="G27" s="22"/>
      <c r="H27" s="22"/>
      <c r="I27" s="21">
        <v>9500.0</v>
      </c>
      <c r="J27" s="21"/>
      <c r="K27" s="29"/>
      <c r="L27" s="24"/>
      <c r="M27" s="22"/>
      <c r="N27" s="24"/>
      <c r="O27" s="24"/>
      <c r="P27" s="25">
        <v>9500.0</v>
      </c>
      <c r="Q27" s="26">
        <f t="shared" si="2"/>
        <v>0</v>
      </c>
      <c r="R27" s="25" t="s">
        <v>24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ht="34.5" customHeight="1">
      <c r="A28" s="51">
        <v>24.0</v>
      </c>
      <c r="B28" s="27">
        <v>45502.0</v>
      </c>
      <c r="C28" s="18" t="s">
        <v>1811</v>
      </c>
      <c r="D28" s="19">
        <v>53209.0</v>
      </c>
      <c r="E28" s="20" t="s">
        <v>83</v>
      </c>
      <c r="F28" s="21"/>
      <c r="G28" s="24"/>
      <c r="H28" s="22"/>
      <c r="I28" s="21">
        <v>15000.0</v>
      </c>
      <c r="J28" s="21"/>
      <c r="K28" s="23"/>
      <c r="L28" s="24"/>
      <c r="M28" s="22"/>
      <c r="N28" s="24"/>
      <c r="O28" s="24"/>
      <c r="P28" s="25">
        <v>15000.0</v>
      </c>
      <c r="Q28" s="26">
        <f t="shared" si="2"/>
        <v>0</v>
      </c>
      <c r="R28" s="25" t="s">
        <v>954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ht="34.5" customHeight="1">
      <c r="A29" s="51">
        <v>25.0</v>
      </c>
      <c r="B29" s="27">
        <v>45502.0</v>
      </c>
      <c r="C29" s="18" t="s">
        <v>1812</v>
      </c>
      <c r="D29" s="19">
        <v>44149.0</v>
      </c>
      <c r="E29" s="20" t="s">
        <v>243</v>
      </c>
      <c r="F29" s="21"/>
      <c r="G29" s="24"/>
      <c r="H29" s="22"/>
      <c r="I29" s="21">
        <v>300.0</v>
      </c>
      <c r="J29" s="21"/>
      <c r="K29" s="23"/>
      <c r="L29" s="24"/>
      <c r="M29" s="22"/>
      <c r="N29" s="24"/>
      <c r="O29" s="24"/>
      <c r="P29" s="25">
        <v>300.0</v>
      </c>
      <c r="Q29" s="26">
        <f t="shared" si="2"/>
        <v>0</v>
      </c>
      <c r="R29" s="25" t="s">
        <v>24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ht="34.5" customHeight="1">
      <c r="A30" s="51">
        <v>26.0</v>
      </c>
      <c r="B30" s="27">
        <v>45502.0</v>
      </c>
      <c r="C30" s="18" t="s">
        <v>1813</v>
      </c>
      <c r="D30" s="19">
        <v>76801.0</v>
      </c>
      <c r="E30" s="20" t="s">
        <v>1814</v>
      </c>
      <c r="F30" s="21"/>
      <c r="G30" s="24"/>
      <c r="H30" s="22"/>
      <c r="I30" s="21">
        <v>4900.0</v>
      </c>
      <c r="J30" s="21"/>
      <c r="K30" s="23"/>
      <c r="L30" s="24"/>
      <c r="M30" s="22"/>
      <c r="N30" s="24"/>
      <c r="O30" s="24"/>
      <c r="P30" s="25">
        <v>4900.0</v>
      </c>
      <c r="Q30" s="26">
        <f t="shared" si="2"/>
        <v>0</v>
      </c>
      <c r="R30" s="25" t="s">
        <v>24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ht="34.5" customHeight="1">
      <c r="A31" s="51">
        <v>27.0</v>
      </c>
      <c r="B31" s="27">
        <v>45502.0</v>
      </c>
      <c r="C31" s="18" t="s">
        <v>1815</v>
      </c>
      <c r="D31" s="19">
        <v>34956.0</v>
      </c>
      <c r="E31" s="20" t="s">
        <v>54</v>
      </c>
      <c r="F31" s="21"/>
      <c r="G31" s="24"/>
      <c r="H31" s="22"/>
      <c r="I31" s="21"/>
      <c r="J31" s="21">
        <v>1050.0</v>
      </c>
      <c r="K31" s="23"/>
      <c r="L31" s="24"/>
      <c r="M31" s="22"/>
      <c r="N31" s="24"/>
      <c r="O31" s="24"/>
      <c r="P31" s="25">
        <v>1050.0</v>
      </c>
      <c r="Q31" s="26">
        <f t="shared" si="2"/>
        <v>0</v>
      </c>
      <c r="R31" s="25" t="s">
        <v>36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ht="34.5" customHeight="1">
      <c r="A32" s="51">
        <v>28.0</v>
      </c>
      <c r="B32" s="27">
        <v>45502.0</v>
      </c>
      <c r="C32" s="18" t="s">
        <v>1816</v>
      </c>
      <c r="D32" s="19">
        <v>55448.0</v>
      </c>
      <c r="E32" s="20" t="s">
        <v>575</v>
      </c>
      <c r="F32" s="21"/>
      <c r="G32" s="24"/>
      <c r="H32" s="22"/>
      <c r="I32" s="21">
        <v>25000.0</v>
      </c>
      <c r="J32" s="21"/>
      <c r="K32" s="23"/>
      <c r="L32" s="24"/>
      <c r="M32" s="22"/>
      <c r="N32" s="24"/>
      <c r="O32" s="24"/>
      <c r="P32" s="25">
        <v>25000.0</v>
      </c>
      <c r="Q32" s="26">
        <f t="shared" si="2"/>
        <v>0</v>
      </c>
      <c r="R32" s="25" t="s">
        <v>24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ht="34.5" customHeight="1">
      <c r="A33" s="51">
        <v>29.0</v>
      </c>
      <c r="B33" s="27">
        <v>45502.0</v>
      </c>
      <c r="C33" s="18" t="s">
        <v>1817</v>
      </c>
      <c r="D33" s="19">
        <v>76637.0</v>
      </c>
      <c r="E33" s="20" t="s">
        <v>1484</v>
      </c>
      <c r="F33" s="21"/>
      <c r="G33" s="24"/>
      <c r="H33" s="22"/>
      <c r="I33" s="21">
        <v>37500.0</v>
      </c>
      <c r="J33" s="21"/>
      <c r="K33" s="23"/>
      <c r="L33" s="24"/>
      <c r="M33" s="22"/>
      <c r="N33" s="24"/>
      <c r="O33" s="24"/>
      <c r="P33" s="25">
        <v>37500.0</v>
      </c>
      <c r="Q33" s="26">
        <f t="shared" si="2"/>
        <v>0</v>
      </c>
      <c r="R33" s="25" t="s">
        <v>36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ht="34.5" customHeight="1">
      <c r="A34" s="51">
        <v>30.0</v>
      </c>
      <c r="B34" s="27">
        <v>45502.0</v>
      </c>
      <c r="C34" s="18" t="s">
        <v>1818</v>
      </c>
      <c r="D34" s="19">
        <v>72839.0</v>
      </c>
      <c r="E34" s="20" t="s">
        <v>869</v>
      </c>
      <c r="F34" s="21"/>
      <c r="G34" s="22"/>
      <c r="H34" s="22"/>
      <c r="I34" s="21">
        <v>4500.0</v>
      </c>
      <c r="J34" s="21"/>
      <c r="K34" s="23"/>
      <c r="L34" s="24"/>
      <c r="M34" s="22"/>
      <c r="N34" s="24"/>
      <c r="O34" s="24"/>
      <c r="P34" s="25">
        <v>4500.0</v>
      </c>
      <c r="Q34" s="26">
        <f t="shared" si="2"/>
        <v>0</v>
      </c>
      <c r="R34" s="25" t="s">
        <v>24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ht="34.5" customHeight="1">
      <c r="A35" s="51">
        <v>31.0</v>
      </c>
      <c r="B35" s="27">
        <v>45502.0</v>
      </c>
      <c r="C35" s="18" t="s">
        <v>1819</v>
      </c>
      <c r="D35" s="19">
        <v>78726.0</v>
      </c>
      <c r="E35" s="20" t="s">
        <v>1820</v>
      </c>
      <c r="F35" s="21"/>
      <c r="G35" s="24"/>
      <c r="H35" s="22"/>
      <c r="I35" s="21">
        <v>4500.0</v>
      </c>
      <c r="J35" s="21"/>
      <c r="K35" s="23"/>
      <c r="L35" s="24"/>
      <c r="M35" s="22"/>
      <c r="N35" s="24"/>
      <c r="O35" s="24"/>
      <c r="P35" s="25">
        <v>4500.0</v>
      </c>
      <c r="Q35" s="26">
        <f t="shared" si="2"/>
        <v>0</v>
      </c>
      <c r="R35" s="25" t="s">
        <v>24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ht="34.5" customHeight="1">
      <c r="A36" s="51">
        <v>32.0</v>
      </c>
      <c r="B36" s="27">
        <v>45502.0</v>
      </c>
      <c r="C36" s="18" t="s">
        <v>1821</v>
      </c>
      <c r="D36" s="19">
        <v>10288.0</v>
      </c>
      <c r="E36" s="20" t="s">
        <v>1184</v>
      </c>
      <c r="F36" s="21"/>
      <c r="G36" s="24"/>
      <c r="H36" s="22"/>
      <c r="I36" s="21">
        <v>4500.0</v>
      </c>
      <c r="J36" s="21"/>
      <c r="K36" s="23"/>
      <c r="L36" s="24"/>
      <c r="M36" s="22"/>
      <c r="N36" s="24"/>
      <c r="O36" s="24"/>
      <c r="P36" s="25">
        <v>4500.0</v>
      </c>
      <c r="Q36" s="26">
        <f t="shared" si="2"/>
        <v>0</v>
      </c>
      <c r="R36" s="25" t="s">
        <v>24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ht="34.5" customHeight="1">
      <c r="A37" s="51">
        <v>33.0</v>
      </c>
      <c r="B37" s="27">
        <v>45502.0</v>
      </c>
      <c r="C37" s="18" t="s">
        <v>1822</v>
      </c>
      <c r="D37" s="19">
        <v>10697.0</v>
      </c>
      <c r="E37" s="20" t="s">
        <v>1823</v>
      </c>
      <c r="F37" s="21">
        <v>2500.0</v>
      </c>
      <c r="G37" s="24"/>
      <c r="H37" s="22"/>
      <c r="I37" s="21"/>
      <c r="J37" s="21"/>
      <c r="K37" s="23"/>
      <c r="L37" s="24"/>
      <c r="M37" s="22"/>
      <c r="N37" s="24"/>
      <c r="O37" s="24"/>
      <c r="P37" s="25">
        <v>2500.0</v>
      </c>
      <c r="Q37" s="26">
        <f t="shared" si="2"/>
        <v>0</v>
      </c>
      <c r="R37" s="25" t="s">
        <v>29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ht="34.5" customHeight="1">
      <c r="A38" s="51">
        <v>34.0</v>
      </c>
      <c r="B38" s="27">
        <v>45502.0</v>
      </c>
      <c r="C38" s="18" t="s">
        <v>1824</v>
      </c>
      <c r="D38" s="19">
        <v>62085.0</v>
      </c>
      <c r="E38" s="20" t="s">
        <v>1825</v>
      </c>
      <c r="F38" s="21"/>
      <c r="G38" s="24"/>
      <c r="H38" s="22"/>
      <c r="I38" s="21">
        <v>32500.0</v>
      </c>
      <c r="J38" s="21"/>
      <c r="K38" s="23"/>
      <c r="L38" s="24"/>
      <c r="M38" s="22"/>
      <c r="N38" s="24"/>
      <c r="O38" s="24"/>
      <c r="P38" s="25">
        <v>32500.0</v>
      </c>
      <c r="Q38" s="26">
        <f t="shared" si="2"/>
        <v>0</v>
      </c>
      <c r="R38" s="25" t="s">
        <v>954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ht="34.5" customHeight="1">
      <c r="A39" s="51">
        <v>35.0</v>
      </c>
      <c r="B39" s="27">
        <v>45502.0</v>
      </c>
      <c r="C39" s="18" t="s">
        <v>1826</v>
      </c>
      <c r="D39" s="19">
        <v>52083.0</v>
      </c>
      <c r="E39" s="20" t="s">
        <v>85</v>
      </c>
      <c r="F39" s="21"/>
      <c r="G39" s="24"/>
      <c r="H39" s="22"/>
      <c r="I39" s="21">
        <v>9000.0</v>
      </c>
      <c r="J39" s="21"/>
      <c r="K39" s="23"/>
      <c r="L39" s="24"/>
      <c r="M39" s="22"/>
      <c r="N39" s="24"/>
      <c r="O39" s="24"/>
      <c r="P39" s="25">
        <v>9000.0</v>
      </c>
      <c r="Q39" s="26">
        <f t="shared" si="2"/>
        <v>0</v>
      </c>
      <c r="R39" s="25" t="s">
        <v>24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ht="34.5" customHeight="1">
      <c r="A40" s="51">
        <v>36.0</v>
      </c>
      <c r="B40" s="27">
        <v>45502.0</v>
      </c>
      <c r="C40" s="18" t="s">
        <v>1827</v>
      </c>
      <c r="D40" s="19">
        <v>28414.0</v>
      </c>
      <c r="E40" s="20" t="s">
        <v>511</v>
      </c>
      <c r="F40" s="21"/>
      <c r="G40" s="22">
        <v>4850.0</v>
      </c>
      <c r="H40" s="22"/>
      <c r="I40" s="21"/>
      <c r="J40" s="21"/>
      <c r="K40" s="23"/>
      <c r="L40" s="24"/>
      <c r="M40" s="22"/>
      <c r="N40" s="24"/>
      <c r="O40" s="24"/>
      <c r="P40" s="25">
        <v>4850.0</v>
      </c>
      <c r="Q40" s="26">
        <f t="shared" si="2"/>
        <v>0</v>
      </c>
      <c r="R40" s="25" t="s">
        <v>954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ht="34.5" customHeight="1">
      <c r="A41" s="51">
        <v>37.0</v>
      </c>
      <c r="B41" s="27">
        <v>45502.0</v>
      </c>
      <c r="C41" s="18" t="s">
        <v>1828</v>
      </c>
      <c r="D41" s="19">
        <v>21384.0</v>
      </c>
      <c r="E41" s="20" t="s">
        <v>844</v>
      </c>
      <c r="F41" s="21"/>
      <c r="G41" s="24"/>
      <c r="H41" s="22"/>
      <c r="I41" s="21"/>
      <c r="J41" s="21"/>
      <c r="K41" s="23">
        <v>2500.0</v>
      </c>
      <c r="L41" s="24"/>
      <c r="M41" s="22"/>
      <c r="N41" s="24"/>
      <c r="O41" s="24"/>
      <c r="P41" s="25">
        <v>2500.0</v>
      </c>
      <c r="Q41" s="26">
        <f t="shared" si="2"/>
        <v>0</v>
      </c>
      <c r="R41" s="25" t="s">
        <v>24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ht="34.5" customHeight="1">
      <c r="A42" s="51">
        <v>38.0</v>
      </c>
      <c r="B42" s="27">
        <v>45502.0</v>
      </c>
      <c r="C42" s="18" t="s">
        <v>1829</v>
      </c>
      <c r="D42" s="19">
        <v>78965.0</v>
      </c>
      <c r="E42" s="20" t="s">
        <v>471</v>
      </c>
      <c r="F42" s="21"/>
      <c r="G42" s="24"/>
      <c r="H42" s="22"/>
      <c r="I42" s="21">
        <v>2650.0</v>
      </c>
      <c r="J42" s="21"/>
      <c r="K42" s="23"/>
      <c r="L42" s="24"/>
      <c r="M42" s="22"/>
      <c r="N42" s="24"/>
      <c r="O42" s="24"/>
      <c r="P42" s="25">
        <v>2650.0</v>
      </c>
      <c r="Q42" s="26">
        <f t="shared" si="2"/>
        <v>0</v>
      </c>
      <c r="R42" s="25" t="s">
        <v>24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ht="34.5" customHeight="1">
      <c r="A43" s="51">
        <v>39.0</v>
      </c>
      <c r="B43" s="27">
        <v>45502.0</v>
      </c>
      <c r="C43" s="18" t="s">
        <v>1830</v>
      </c>
      <c r="D43" s="19">
        <v>67867.0</v>
      </c>
      <c r="E43" s="20" t="s">
        <v>1831</v>
      </c>
      <c r="F43" s="21"/>
      <c r="G43" s="24"/>
      <c r="H43" s="22"/>
      <c r="I43" s="21">
        <v>2500.0</v>
      </c>
      <c r="J43" s="21"/>
      <c r="K43" s="23"/>
      <c r="L43" s="24"/>
      <c r="M43" s="22"/>
      <c r="N43" s="24"/>
      <c r="O43" s="24"/>
      <c r="P43" s="25">
        <v>2500.0</v>
      </c>
      <c r="Q43" s="26">
        <f t="shared" si="2"/>
        <v>0</v>
      </c>
      <c r="R43" s="25" t="s">
        <v>24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ht="34.5" customHeight="1">
      <c r="A44" s="51">
        <v>40.0</v>
      </c>
      <c r="B44" s="27">
        <v>45502.0</v>
      </c>
      <c r="C44" s="18" t="s">
        <v>1832</v>
      </c>
      <c r="D44" s="19">
        <v>81724.0</v>
      </c>
      <c r="E44" s="20" t="s">
        <v>1833</v>
      </c>
      <c r="F44" s="21"/>
      <c r="G44" s="24"/>
      <c r="H44" s="22"/>
      <c r="I44" s="21"/>
      <c r="J44" s="21">
        <v>2650.0</v>
      </c>
      <c r="K44" s="23"/>
      <c r="L44" s="24"/>
      <c r="M44" s="22"/>
      <c r="N44" s="24"/>
      <c r="O44" s="24"/>
      <c r="P44" s="25">
        <v>2650.0</v>
      </c>
      <c r="Q44" s="26">
        <f t="shared" si="2"/>
        <v>0</v>
      </c>
      <c r="R44" s="25" t="s">
        <v>24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ht="34.5" customHeight="1">
      <c r="A45" s="51">
        <v>41.0</v>
      </c>
      <c r="B45" s="27">
        <v>45502.0</v>
      </c>
      <c r="C45" s="18" t="s">
        <v>1834</v>
      </c>
      <c r="D45" s="19">
        <v>66932.0</v>
      </c>
      <c r="E45" s="20" t="s">
        <v>116</v>
      </c>
      <c r="F45" s="21"/>
      <c r="G45" s="24"/>
      <c r="H45" s="22"/>
      <c r="I45" s="21">
        <v>3250.0</v>
      </c>
      <c r="J45" s="21"/>
      <c r="K45" s="23"/>
      <c r="L45" s="24"/>
      <c r="M45" s="22"/>
      <c r="N45" s="24"/>
      <c r="O45" s="24"/>
      <c r="P45" s="25">
        <v>3250.0</v>
      </c>
      <c r="Q45" s="26">
        <f t="shared" si="2"/>
        <v>0</v>
      </c>
      <c r="R45" s="25" t="s">
        <v>24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ht="34.5" customHeight="1">
      <c r="A46" s="51">
        <v>42.0</v>
      </c>
      <c r="B46" s="27">
        <v>45502.0</v>
      </c>
      <c r="C46" s="18" t="s">
        <v>1835</v>
      </c>
      <c r="D46" s="19">
        <v>62085.0</v>
      </c>
      <c r="E46" s="20" t="s">
        <v>1825</v>
      </c>
      <c r="F46" s="21"/>
      <c r="G46" s="24"/>
      <c r="H46" s="22"/>
      <c r="I46" s="21">
        <v>32500.0</v>
      </c>
      <c r="J46" s="21"/>
      <c r="K46" s="23"/>
      <c r="L46" s="24"/>
      <c r="M46" s="22"/>
      <c r="N46" s="24"/>
      <c r="O46" s="24"/>
      <c r="P46" s="25">
        <v>32500.0</v>
      </c>
      <c r="Q46" s="26">
        <f t="shared" si="2"/>
        <v>0</v>
      </c>
      <c r="R46" s="25" t="s">
        <v>29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ht="34.5" customHeight="1">
      <c r="A47" s="51">
        <v>43.0</v>
      </c>
      <c r="B47" s="27">
        <v>45502.0</v>
      </c>
      <c r="C47" s="18" t="s">
        <v>1836</v>
      </c>
      <c r="D47" s="19">
        <v>76815.0</v>
      </c>
      <c r="E47" s="20" t="s">
        <v>65</v>
      </c>
      <c r="F47" s="21"/>
      <c r="G47" s="24"/>
      <c r="H47" s="22"/>
      <c r="I47" s="21">
        <v>28250.0</v>
      </c>
      <c r="J47" s="21"/>
      <c r="K47" s="23">
        <v>3000.0</v>
      </c>
      <c r="L47" s="24"/>
      <c r="M47" s="22"/>
      <c r="N47" s="24"/>
      <c r="O47" s="24"/>
      <c r="P47" s="25">
        <v>31250.0</v>
      </c>
      <c r="Q47" s="26">
        <f t="shared" si="2"/>
        <v>0</v>
      </c>
      <c r="R47" s="25" t="s">
        <v>29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ht="34.5" customHeight="1">
      <c r="A48" s="51">
        <v>44.0</v>
      </c>
      <c r="B48" s="27">
        <v>45502.0</v>
      </c>
      <c r="C48" s="18" t="s">
        <v>1837</v>
      </c>
      <c r="D48" s="19">
        <v>36555.0</v>
      </c>
      <c r="E48" s="20" t="s">
        <v>1611</v>
      </c>
      <c r="F48" s="21"/>
      <c r="G48" s="24"/>
      <c r="H48" s="22"/>
      <c r="I48" s="21"/>
      <c r="J48" s="21"/>
      <c r="K48" s="23">
        <v>300.0</v>
      </c>
      <c r="L48" s="24"/>
      <c r="M48" s="22"/>
      <c r="N48" s="24"/>
      <c r="O48" s="24"/>
      <c r="P48" s="25">
        <v>300.0</v>
      </c>
      <c r="Q48" s="26">
        <f t="shared" si="2"/>
        <v>0</v>
      </c>
      <c r="R48" s="25" t="s">
        <v>954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ht="34.5" customHeight="1">
      <c r="A49" s="51">
        <v>45.0</v>
      </c>
      <c r="B49" s="27">
        <v>45502.0</v>
      </c>
      <c r="C49" s="18" t="s">
        <v>1838</v>
      </c>
      <c r="D49" s="19">
        <v>48053.0</v>
      </c>
      <c r="E49" s="20" t="s">
        <v>1839</v>
      </c>
      <c r="F49" s="21"/>
      <c r="G49" s="24"/>
      <c r="H49" s="22"/>
      <c r="I49" s="21">
        <v>2500.0</v>
      </c>
      <c r="J49" s="21"/>
      <c r="K49" s="23"/>
      <c r="L49" s="24"/>
      <c r="M49" s="22"/>
      <c r="N49" s="24"/>
      <c r="O49" s="24"/>
      <c r="P49" s="25">
        <v>2500.0</v>
      </c>
      <c r="Q49" s="26">
        <f t="shared" si="2"/>
        <v>0</v>
      </c>
      <c r="R49" s="25" t="s">
        <v>29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ht="34.5" customHeight="1">
      <c r="A50" s="51">
        <v>46.0</v>
      </c>
      <c r="B50" s="27">
        <v>45501.0</v>
      </c>
      <c r="C50" s="18" t="s">
        <v>1840</v>
      </c>
      <c r="D50" s="19">
        <v>77283.0</v>
      </c>
      <c r="E50" s="20" t="s">
        <v>1188</v>
      </c>
      <c r="F50" s="21"/>
      <c r="G50" s="24"/>
      <c r="H50" s="22"/>
      <c r="I50" s="21"/>
      <c r="J50" s="21"/>
      <c r="K50" s="23"/>
      <c r="L50" s="24"/>
      <c r="M50" s="22">
        <v>5150.0</v>
      </c>
      <c r="N50" s="24"/>
      <c r="O50" s="24"/>
      <c r="P50" s="25">
        <v>5150.0</v>
      </c>
      <c r="Q50" s="26">
        <f t="shared" si="2"/>
        <v>0</v>
      </c>
      <c r="R50" s="25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ht="34.5" customHeight="1">
      <c r="A51" s="51">
        <v>47.0</v>
      </c>
      <c r="B51" s="27">
        <v>45502.0</v>
      </c>
      <c r="C51" s="18" t="s">
        <v>1841</v>
      </c>
      <c r="D51" s="19">
        <v>43380.0</v>
      </c>
      <c r="E51" s="20" t="s">
        <v>33</v>
      </c>
      <c r="F51" s="21"/>
      <c r="G51" s="24"/>
      <c r="H51" s="22">
        <v>4500.0</v>
      </c>
      <c r="I51" s="21"/>
      <c r="J51" s="21"/>
      <c r="K51" s="23"/>
      <c r="L51" s="24"/>
      <c r="M51" s="22"/>
      <c r="N51" s="24"/>
      <c r="O51" s="24"/>
      <c r="P51" s="25">
        <v>4500.0</v>
      </c>
      <c r="Q51" s="26">
        <f t="shared" si="2"/>
        <v>0</v>
      </c>
      <c r="R51" s="25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ht="34.5" customHeight="1">
      <c r="A52" s="51">
        <v>48.0</v>
      </c>
      <c r="B52" s="27">
        <v>45502.0</v>
      </c>
      <c r="C52" s="18" t="s">
        <v>1842</v>
      </c>
      <c r="D52" s="19">
        <v>21828.0</v>
      </c>
      <c r="E52" s="20" t="s">
        <v>178</v>
      </c>
      <c r="F52" s="21"/>
      <c r="G52" s="24"/>
      <c r="H52" s="22"/>
      <c r="I52" s="21"/>
      <c r="J52" s="21"/>
      <c r="K52" s="23"/>
      <c r="L52" s="24"/>
      <c r="M52" s="22">
        <v>2500.0</v>
      </c>
      <c r="N52" s="24"/>
      <c r="O52" s="24"/>
      <c r="P52" s="25">
        <v>2500.0</v>
      </c>
      <c r="Q52" s="26">
        <f t="shared" si="2"/>
        <v>0</v>
      </c>
      <c r="R52" s="25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 ht="34.5" customHeight="1">
      <c r="A53" s="51">
        <v>49.0</v>
      </c>
      <c r="B53" s="27">
        <v>45502.0</v>
      </c>
      <c r="C53" s="18" t="s">
        <v>1843</v>
      </c>
      <c r="D53" s="19">
        <v>50595.0</v>
      </c>
      <c r="E53" s="20" t="s">
        <v>200</v>
      </c>
      <c r="F53" s="21"/>
      <c r="G53" s="24"/>
      <c r="H53" s="22">
        <v>20000.0</v>
      </c>
      <c r="I53" s="21"/>
      <c r="J53" s="21"/>
      <c r="K53" s="23"/>
      <c r="L53" s="24"/>
      <c r="M53" s="22"/>
      <c r="N53" s="24"/>
      <c r="O53" s="24"/>
      <c r="P53" s="25">
        <v>20000.0</v>
      </c>
      <c r="Q53" s="26">
        <f t="shared" si="2"/>
        <v>0</v>
      </c>
      <c r="R53" s="25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 ht="34.5" customHeight="1">
      <c r="A54" s="51">
        <v>50.0</v>
      </c>
      <c r="B54" s="27">
        <v>45502.0</v>
      </c>
      <c r="C54" s="18" t="s">
        <v>1844</v>
      </c>
      <c r="D54" s="19">
        <v>21821.0</v>
      </c>
      <c r="E54" s="20" t="s">
        <v>48</v>
      </c>
      <c r="F54" s="21"/>
      <c r="G54" s="24"/>
      <c r="H54" s="22">
        <v>75000.0</v>
      </c>
      <c r="I54" s="21"/>
      <c r="J54" s="21"/>
      <c r="K54" s="23"/>
      <c r="L54" s="24"/>
      <c r="M54" s="22"/>
      <c r="N54" s="24"/>
      <c r="O54" s="24"/>
      <c r="P54" s="25">
        <v>75000.0</v>
      </c>
      <c r="Q54" s="26">
        <f t="shared" si="2"/>
        <v>0</v>
      </c>
      <c r="R54" s="25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 ht="34.5" customHeight="1">
      <c r="A55" s="51">
        <v>51.0</v>
      </c>
      <c r="B55" s="27">
        <v>45502.0</v>
      </c>
      <c r="C55" s="18" t="s">
        <v>1845</v>
      </c>
      <c r="D55" s="19">
        <v>52669.0</v>
      </c>
      <c r="E55" s="20" t="s">
        <v>441</v>
      </c>
      <c r="F55" s="21"/>
      <c r="G55" s="24"/>
      <c r="H55" s="22">
        <v>36100.0</v>
      </c>
      <c r="I55" s="21"/>
      <c r="J55" s="21"/>
      <c r="K55" s="23"/>
      <c r="L55" s="24"/>
      <c r="M55" s="22"/>
      <c r="N55" s="24"/>
      <c r="O55" s="24"/>
      <c r="P55" s="25">
        <v>36100.0</v>
      </c>
      <c r="Q55" s="26">
        <f t="shared" si="2"/>
        <v>0</v>
      </c>
      <c r="R55" s="25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 ht="34.5" customHeight="1">
      <c r="A56" s="51">
        <v>52.0</v>
      </c>
      <c r="B56" s="27">
        <v>45502.0</v>
      </c>
      <c r="C56" s="18" t="s">
        <v>1846</v>
      </c>
      <c r="D56" s="19">
        <v>51017.0</v>
      </c>
      <c r="E56" s="20" t="s">
        <v>176</v>
      </c>
      <c r="F56" s="21"/>
      <c r="G56" s="24"/>
      <c r="H56" s="22">
        <v>17500.0</v>
      </c>
      <c r="I56" s="21"/>
      <c r="J56" s="21"/>
      <c r="K56" s="23"/>
      <c r="L56" s="24"/>
      <c r="M56" s="22"/>
      <c r="N56" s="24"/>
      <c r="O56" s="24"/>
      <c r="P56" s="25">
        <v>17500.0</v>
      </c>
      <c r="Q56" s="26">
        <f t="shared" si="2"/>
        <v>0</v>
      </c>
      <c r="R56" s="25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 ht="34.5" customHeight="1">
      <c r="A57" s="51">
        <v>53.0</v>
      </c>
      <c r="B57" s="27">
        <v>45502.0</v>
      </c>
      <c r="C57" s="18" t="s">
        <v>1847</v>
      </c>
      <c r="D57" s="19">
        <v>49918.0</v>
      </c>
      <c r="E57" s="20" t="s">
        <v>313</v>
      </c>
      <c r="F57" s="21"/>
      <c r="G57" s="24"/>
      <c r="H57" s="22">
        <v>2700.0</v>
      </c>
      <c r="I57" s="21"/>
      <c r="J57" s="21"/>
      <c r="K57" s="23"/>
      <c r="L57" s="24"/>
      <c r="M57" s="22"/>
      <c r="N57" s="24"/>
      <c r="O57" s="24"/>
      <c r="P57" s="25">
        <v>2700.0</v>
      </c>
      <c r="Q57" s="26">
        <f t="shared" si="2"/>
        <v>0</v>
      </c>
      <c r="R57" s="25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ht="34.5" customHeight="1">
      <c r="A58" s="51">
        <v>54.0</v>
      </c>
      <c r="B58" s="27">
        <v>45502.0</v>
      </c>
      <c r="C58" s="18" t="s">
        <v>1848</v>
      </c>
      <c r="D58" s="19">
        <v>68284.0</v>
      </c>
      <c r="E58" s="20" t="s">
        <v>600</v>
      </c>
      <c r="F58" s="21"/>
      <c r="G58" s="24"/>
      <c r="H58" s="22">
        <v>8100.0</v>
      </c>
      <c r="I58" s="21"/>
      <c r="J58" s="21"/>
      <c r="K58" s="23"/>
      <c r="L58" s="24"/>
      <c r="M58" s="22"/>
      <c r="N58" s="24"/>
      <c r="O58" s="24"/>
      <c r="P58" s="25">
        <v>8100.0</v>
      </c>
      <c r="Q58" s="26">
        <f t="shared" si="2"/>
        <v>0</v>
      </c>
      <c r="R58" s="25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 ht="34.5" customHeight="1">
      <c r="A59" s="51">
        <v>55.0</v>
      </c>
      <c r="B59" s="27">
        <v>45502.0</v>
      </c>
      <c r="C59" s="18" t="s">
        <v>1849</v>
      </c>
      <c r="D59" s="19">
        <v>69659.0</v>
      </c>
      <c r="E59" s="20" t="s">
        <v>184</v>
      </c>
      <c r="F59" s="21"/>
      <c r="G59" s="24"/>
      <c r="H59" s="22"/>
      <c r="I59" s="21"/>
      <c r="J59" s="21"/>
      <c r="K59" s="23"/>
      <c r="L59" s="24"/>
      <c r="M59" s="22">
        <v>7200.0</v>
      </c>
      <c r="N59" s="24"/>
      <c r="O59" s="24"/>
      <c r="P59" s="25">
        <v>7200.0</v>
      </c>
      <c r="Q59" s="26">
        <f t="shared" si="2"/>
        <v>0</v>
      </c>
      <c r="R59" s="25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 ht="34.5" customHeight="1">
      <c r="A60" s="51">
        <v>56.0</v>
      </c>
      <c r="B60" s="27">
        <v>45502.0</v>
      </c>
      <c r="C60" s="18" t="s">
        <v>1850</v>
      </c>
      <c r="D60" s="19">
        <v>10250.0</v>
      </c>
      <c r="E60" s="20" t="s">
        <v>188</v>
      </c>
      <c r="F60" s="21"/>
      <c r="G60" s="24"/>
      <c r="H60" s="22">
        <v>19000.0</v>
      </c>
      <c r="I60" s="21"/>
      <c r="J60" s="21"/>
      <c r="K60" s="23"/>
      <c r="L60" s="24"/>
      <c r="M60" s="22"/>
      <c r="N60" s="24"/>
      <c r="O60" s="24"/>
      <c r="P60" s="25">
        <v>19000.0</v>
      </c>
      <c r="Q60" s="26">
        <f t="shared" si="2"/>
        <v>0</v>
      </c>
      <c r="R60" s="25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 ht="34.5" customHeight="1">
      <c r="A61" s="51"/>
      <c r="B61" s="27"/>
      <c r="C61" s="18"/>
      <c r="D61" s="19"/>
      <c r="E61" s="20"/>
      <c r="F61" s="21"/>
      <c r="G61" s="24"/>
      <c r="H61" s="22"/>
      <c r="I61" s="21"/>
      <c r="J61" s="21"/>
      <c r="K61" s="23"/>
      <c r="L61" s="24"/>
      <c r="M61" s="22"/>
      <c r="N61" s="24"/>
      <c r="O61" s="24"/>
      <c r="P61" s="25"/>
      <c r="Q61" s="26">
        <f t="shared" si="2"/>
        <v>0</v>
      </c>
      <c r="R61" s="25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 ht="37.5" customHeight="1">
      <c r="A62" s="16"/>
      <c r="B62" s="27"/>
      <c r="C62" s="18"/>
      <c r="D62" s="19" t="s">
        <v>207</v>
      </c>
      <c r="E62" s="20"/>
      <c r="F62" s="30">
        <f t="shared" ref="F62:P62" si="3">SUM(F5:F61)</f>
        <v>2500</v>
      </c>
      <c r="G62" s="30">
        <f t="shared" si="3"/>
        <v>90850</v>
      </c>
      <c r="H62" s="30">
        <f t="shared" si="3"/>
        <v>207900</v>
      </c>
      <c r="I62" s="30">
        <f t="shared" si="3"/>
        <v>282800</v>
      </c>
      <c r="J62" s="30">
        <f t="shared" si="3"/>
        <v>58150</v>
      </c>
      <c r="K62" s="30">
        <f t="shared" si="3"/>
        <v>5800</v>
      </c>
      <c r="L62" s="30">
        <f t="shared" si="3"/>
        <v>0</v>
      </c>
      <c r="M62" s="30">
        <f t="shared" si="3"/>
        <v>25850</v>
      </c>
      <c r="N62" s="30">
        <f t="shared" si="3"/>
        <v>0</v>
      </c>
      <c r="O62" s="30">
        <f t="shared" si="3"/>
        <v>0</v>
      </c>
      <c r="P62" s="30">
        <f t="shared" si="3"/>
        <v>673850</v>
      </c>
      <c r="Q62" s="44">
        <v>0.0</v>
      </c>
      <c r="R62" s="32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</row>
    <row r="63">
      <c r="A63" s="34"/>
      <c r="B63" s="34"/>
      <c r="C63" s="35"/>
      <c r="D63" s="34"/>
      <c r="E63" s="34"/>
      <c r="F63" s="36">
        <f>F62+G62+H62+I62+J62+K62+L62+M62+N62+O62</f>
        <v>673850</v>
      </c>
      <c r="P63" s="37"/>
      <c r="Q63" s="37"/>
      <c r="R63" s="34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</row>
    <row r="64">
      <c r="A64" s="4"/>
      <c r="B64" s="4"/>
      <c r="C64" s="38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>
      <c r="A65" s="4"/>
      <c r="B65" s="4"/>
      <c r="C65" s="38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>
      <c r="A66" s="4"/>
      <c r="B66" s="4"/>
      <c r="C66" s="39" t="s">
        <v>207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>
      <c r="A67" s="4"/>
      <c r="B67" s="4"/>
      <c r="C67" s="38"/>
      <c r="D67" s="4"/>
      <c r="E67" s="40" t="s">
        <v>208</v>
      </c>
      <c r="F67" s="41" t="s">
        <v>209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>
      <c r="A68" s="4"/>
      <c r="B68" s="4"/>
      <c r="C68" s="38"/>
      <c r="D68" s="4"/>
      <c r="E68" s="49" t="s">
        <v>210</v>
      </c>
      <c r="F68" s="41" t="s">
        <v>1778</v>
      </c>
      <c r="G68" s="4"/>
      <c r="H68" s="4"/>
      <c r="I68" s="4"/>
      <c r="J68" s="4"/>
      <c r="K68" s="4"/>
      <c r="L68" s="4"/>
      <c r="M68" s="4"/>
      <c r="N68" s="4"/>
      <c r="O68" s="42" t="s">
        <v>207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>
      <c r="A69" s="4"/>
      <c r="B69" s="4"/>
      <c r="C69" s="38"/>
      <c r="D69" s="4"/>
      <c r="E69" s="49" t="s">
        <v>211</v>
      </c>
      <c r="F69" s="41" t="s">
        <v>212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>
      <c r="A70" s="4"/>
      <c r="B70" s="4"/>
      <c r="C70" s="38"/>
      <c r="D70" s="4"/>
      <c r="E70" s="49" t="s">
        <v>213</v>
      </c>
      <c r="F70" s="41" t="s">
        <v>209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>
      <c r="A71" s="4"/>
      <c r="B71" s="4"/>
      <c r="C71" s="38"/>
      <c r="D71" s="4"/>
      <c r="E71" s="49" t="s">
        <v>214</v>
      </c>
      <c r="F71" s="84" t="s">
        <v>1851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>
      <c r="A72" s="4"/>
      <c r="B72" s="4"/>
      <c r="C72" s="38"/>
      <c r="D72" s="4"/>
      <c r="E72" s="49" t="s">
        <v>1852</v>
      </c>
      <c r="F72" s="41" t="s">
        <v>209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>
      <c r="A73" s="4"/>
      <c r="B73" s="4"/>
      <c r="C73" s="38"/>
      <c r="D73" s="4"/>
      <c r="E73" s="49" t="s">
        <v>217</v>
      </c>
      <c r="F73" s="41" t="s">
        <v>212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>
      <c r="A74" s="4"/>
      <c r="B74" s="4"/>
      <c r="C74" s="38"/>
      <c r="D74" s="4"/>
      <c r="E74" s="49" t="s">
        <v>219</v>
      </c>
      <c r="F74" s="50" t="s">
        <v>220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2" t="s">
        <v>207</v>
      </c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>
      <c r="A75" s="4"/>
      <c r="B75" s="4"/>
      <c r="C75" s="38"/>
      <c r="D75" s="4"/>
      <c r="E75" s="4"/>
      <c r="F75" s="4"/>
      <c r="G75" s="4"/>
      <c r="H75" s="4"/>
      <c r="I75" s="4"/>
      <c r="J75" s="4"/>
      <c r="K75" s="4" t="str">
        <f>I72462</f>
        <v/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>
      <c r="A76" s="4"/>
      <c r="B76" s="4"/>
      <c r="C76" s="38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>
      <c r="A77" s="4"/>
      <c r="B77" s="4"/>
      <c r="C77" s="38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>
      <c r="A78" s="4"/>
      <c r="B78" s="4"/>
      <c r="C78" s="38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>
      <c r="A79" s="4"/>
      <c r="B79" s="4"/>
      <c r="C79" s="38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>
      <c r="A80" s="4"/>
      <c r="B80" s="4"/>
      <c r="C80" s="38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>
      <c r="A81" s="4"/>
      <c r="B81" s="4"/>
      <c r="C81" s="38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>
      <c r="A82" s="4"/>
      <c r="B82" s="4"/>
      <c r="C82" s="38"/>
      <c r="D82" s="4"/>
      <c r="E82" s="4"/>
      <c r="F82" s="4"/>
      <c r="G82" s="4"/>
      <c r="H82" s="4"/>
      <c r="I82" s="42" t="s">
        <v>221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>
      <c r="A83" s="4"/>
      <c r="B83" s="4"/>
      <c r="C83" s="38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>
      <c r="A84" s="4"/>
      <c r="B84" s="4"/>
      <c r="C84" s="38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>
      <c r="A85" s="4"/>
      <c r="B85" s="4"/>
      <c r="C85" s="38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>
      <c r="A86" s="4"/>
      <c r="B86" s="4"/>
      <c r="C86" s="38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>
      <c r="A87" s="4"/>
      <c r="B87" s="4"/>
      <c r="C87" s="38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>
      <c r="A88" s="4"/>
      <c r="B88" s="4"/>
      <c r="C88" s="38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>
      <c r="A89" s="4"/>
      <c r="B89" s="4"/>
      <c r="C89" s="38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>
      <c r="A90" s="4"/>
      <c r="B90" s="4"/>
      <c r="C90" s="38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>
      <c r="A91" s="4"/>
      <c r="B91" s="4"/>
      <c r="C91" s="38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>
      <c r="A92" s="4"/>
      <c r="B92" s="4"/>
      <c r="C92" s="38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>
      <c r="A93" s="4"/>
      <c r="B93" s="4"/>
      <c r="C93" s="38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>
      <c r="A94" s="4"/>
      <c r="B94" s="4"/>
      <c r="C94" s="38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>
      <c r="A95" s="4"/>
      <c r="B95" s="4"/>
      <c r="C95" s="38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>
      <c r="A96" s="4"/>
      <c r="B96" s="4"/>
      <c r="C96" s="38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>
      <c r="A97" s="4"/>
      <c r="B97" s="4"/>
      <c r="C97" s="38"/>
      <c r="D97" s="4"/>
      <c r="E97" s="4"/>
      <c r="F97" s="4"/>
      <c r="G97" s="4"/>
      <c r="H97" s="4"/>
      <c r="I97" s="4"/>
      <c r="J97" s="4"/>
      <c r="K97" s="4"/>
      <c r="L97" s="4"/>
      <c r="M97" s="46">
        <v>7.0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>
      <c r="A98" s="4"/>
      <c r="B98" s="4"/>
      <c r="C98" s="38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>
      <c r="A99" s="4"/>
      <c r="B99" s="4"/>
      <c r="C99" s="38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>
      <c r="A100" s="4"/>
      <c r="B100" s="4"/>
      <c r="C100" s="38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>
      <c r="A101" s="4"/>
      <c r="B101" s="4"/>
      <c r="C101" s="38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>
      <c r="A102" s="4"/>
      <c r="B102" s="4"/>
      <c r="C102" s="38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>
      <c r="A103" s="4"/>
      <c r="B103" s="4"/>
      <c r="C103" s="38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>
      <c r="A104" s="4"/>
      <c r="B104" s="4"/>
      <c r="C104" s="38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>
      <c r="A105" s="4"/>
      <c r="B105" s="4"/>
      <c r="C105" s="38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>
      <c r="A106" s="4"/>
      <c r="B106" s="4"/>
      <c r="C106" s="38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>
      <c r="A107" s="4"/>
      <c r="B107" s="4"/>
      <c r="C107" s="38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>
      <c r="A108" s="4"/>
      <c r="B108" s="4"/>
      <c r="C108" s="38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>
      <c r="A109" s="4"/>
      <c r="B109" s="4"/>
      <c r="C109" s="38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>
      <c r="A110" s="4"/>
      <c r="B110" s="4"/>
      <c r="C110" s="38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>
      <c r="A111" s="4"/>
      <c r="B111" s="4"/>
      <c r="C111" s="38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>
      <c r="A112" s="4"/>
      <c r="B112" s="4"/>
      <c r="C112" s="38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>
      <c r="A113" s="4"/>
      <c r="B113" s="4"/>
      <c r="C113" s="38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>
      <c r="A114" s="4"/>
      <c r="B114" s="4"/>
      <c r="C114" s="38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>
      <c r="A115" s="4"/>
      <c r="B115" s="4"/>
      <c r="C115" s="38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>
      <c r="A116" s="4"/>
      <c r="B116" s="4"/>
      <c r="C116" s="38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>
      <c r="A117" s="4"/>
      <c r="B117" s="4"/>
      <c r="C117" s="38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>
      <c r="A118" s="4"/>
      <c r="B118" s="4"/>
      <c r="C118" s="38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>
      <c r="A119" s="4"/>
      <c r="B119" s="4"/>
      <c r="C119" s="38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>
      <c r="A120" s="4"/>
      <c r="B120" s="4"/>
      <c r="C120" s="38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>
      <c r="A121" s="4"/>
      <c r="B121" s="4"/>
      <c r="C121" s="38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>
      <c r="A122" s="4"/>
      <c r="B122" s="4"/>
      <c r="C122" s="38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>
      <c r="A123" s="4"/>
      <c r="B123" s="4"/>
      <c r="C123" s="38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>
      <c r="A124" s="4"/>
      <c r="B124" s="4"/>
      <c r="C124" s="38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>
      <c r="A125" s="4"/>
      <c r="B125" s="4"/>
      <c r="C125" s="38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>
      <c r="A126" s="4"/>
      <c r="B126" s="4"/>
      <c r="C126" s="38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>
      <c r="A127" s="4"/>
      <c r="B127" s="4"/>
      <c r="C127" s="38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>
      <c r="A128" s="4"/>
      <c r="B128" s="4"/>
      <c r="C128" s="38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>
      <c r="A129" s="4"/>
      <c r="B129" s="4"/>
      <c r="C129" s="38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>
      <c r="A130" s="4"/>
      <c r="B130" s="4"/>
      <c r="C130" s="38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>
      <c r="A131" s="4"/>
      <c r="B131" s="4"/>
      <c r="C131" s="38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>
      <c r="A132" s="4"/>
      <c r="B132" s="4"/>
      <c r="C132" s="38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>
      <c r="A133" s="4"/>
      <c r="B133" s="4"/>
      <c r="C133" s="38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>
      <c r="A134" s="4"/>
      <c r="B134" s="4"/>
      <c r="C134" s="38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>
      <c r="A135" s="4"/>
      <c r="B135" s="4"/>
      <c r="C135" s="38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>
      <c r="A136" s="4"/>
      <c r="B136" s="4"/>
      <c r="C136" s="38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>
      <c r="A137" s="4"/>
      <c r="B137" s="4"/>
      <c r="C137" s="38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>
      <c r="A138" s="4"/>
      <c r="B138" s="4"/>
      <c r="C138" s="38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>
      <c r="A139" s="4"/>
      <c r="B139" s="4"/>
      <c r="C139" s="38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>
      <c r="A140" s="4"/>
      <c r="B140" s="4"/>
      <c r="C140" s="38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>
      <c r="A141" s="4"/>
      <c r="B141" s="4"/>
      <c r="C141" s="38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>
      <c r="A142" s="4"/>
      <c r="B142" s="4"/>
      <c r="C142" s="38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>
      <c r="A143" s="4"/>
      <c r="B143" s="4"/>
      <c r="C143" s="38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>
      <c r="A144" s="4"/>
      <c r="B144" s="4"/>
      <c r="C144" s="38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>
      <c r="A145" s="4"/>
      <c r="B145" s="4"/>
      <c r="C145" s="38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>
      <c r="A146" s="4"/>
      <c r="B146" s="4"/>
      <c r="C146" s="38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>
      <c r="A147" s="4"/>
      <c r="B147" s="4"/>
      <c r="C147" s="38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>
      <c r="A148" s="4"/>
      <c r="B148" s="4"/>
      <c r="C148" s="38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>
      <c r="A149" s="4"/>
      <c r="B149" s="4"/>
      <c r="C149" s="38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>
      <c r="A150" s="4"/>
      <c r="B150" s="4"/>
      <c r="C150" s="38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>
      <c r="A151" s="4"/>
      <c r="B151" s="4"/>
      <c r="C151" s="38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>
      <c r="A152" s="4"/>
      <c r="B152" s="4"/>
      <c r="C152" s="38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>
      <c r="A153" s="4"/>
      <c r="B153" s="4"/>
      <c r="C153" s="38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>
      <c r="A154" s="4"/>
      <c r="B154" s="4"/>
      <c r="C154" s="38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>
      <c r="A155" s="4"/>
      <c r="B155" s="4"/>
      <c r="C155" s="38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>
      <c r="A156" s="4"/>
      <c r="B156" s="4"/>
      <c r="C156" s="38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>
      <c r="A157" s="4"/>
      <c r="B157" s="4"/>
      <c r="C157" s="38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>
      <c r="A158" s="4"/>
      <c r="B158" s="4"/>
      <c r="C158" s="38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>
      <c r="A159" s="4"/>
      <c r="B159" s="4"/>
      <c r="C159" s="38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>
      <c r="A160" s="4"/>
      <c r="B160" s="4"/>
      <c r="C160" s="38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>
      <c r="A161" s="4"/>
      <c r="B161" s="4"/>
      <c r="C161" s="38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>
      <c r="A162" s="4"/>
      <c r="B162" s="4"/>
      <c r="C162" s="38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>
      <c r="A163" s="4"/>
      <c r="B163" s="4"/>
      <c r="C163" s="38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>
      <c r="A164" s="4"/>
      <c r="B164" s="4"/>
      <c r="C164" s="38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>
      <c r="A165" s="4"/>
      <c r="B165" s="4"/>
      <c r="C165" s="38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>
      <c r="A166" s="4"/>
      <c r="B166" s="4"/>
      <c r="C166" s="38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>
      <c r="A167" s="4"/>
      <c r="B167" s="4"/>
      <c r="C167" s="38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>
      <c r="A168" s="4"/>
      <c r="B168" s="4"/>
      <c r="C168" s="38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>
      <c r="A169" s="4"/>
      <c r="B169" s="4"/>
      <c r="C169" s="38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>
      <c r="A170" s="4"/>
      <c r="B170" s="4"/>
      <c r="C170" s="38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>
      <c r="A171" s="4"/>
      <c r="B171" s="4"/>
      <c r="C171" s="38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>
      <c r="A172" s="4"/>
      <c r="B172" s="4"/>
      <c r="C172" s="38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>
      <c r="A173" s="4"/>
      <c r="B173" s="4"/>
      <c r="C173" s="38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>
      <c r="A174" s="4"/>
      <c r="B174" s="4"/>
      <c r="C174" s="38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>
      <c r="A175" s="4"/>
      <c r="B175" s="4"/>
      <c r="C175" s="38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>
      <c r="A176" s="4"/>
      <c r="B176" s="4"/>
      <c r="C176" s="38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>
      <c r="A177" s="4"/>
      <c r="B177" s="4"/>
      <c r="C177" s="38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>
      <c r="A178" s="4"/>
      <c r="B178" s="4"/>
      <c r="C178" s="38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>
      <c r="A179" s="4"/>
      <c r="B179" s="4"/>
      <c r="C179" s="38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>
      <c r="A180" s="4"/>
      <c r="B180" s="4"/>
      <c r="C180" s="38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>
      <c r="A181" s="4"/>
      <c r="B181" s="4"/>
      <c r="C181" s="38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>
      <c r="A182" s="4"/>
      <c r="B182" s="4"/>
      <c r="C182" s="38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>
      <c r="A183" s="4"/>
      <c r="B183" s="4"/>
      <c r="C183" s="38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>
      <c r="A184" s="4"/>
      <c r="B184" s="4"/>
      <c r="C184" s="38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>
      <c r="A185" s="4"/>
      <c r="B185" s="4"/>
      <c r="C185" s="38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>
      <c r="A186" s="4"/>
      <c r="B186" s="4"/>
      <c r="C186" s="38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>
      <c r="A187" s="4"/>
      <c r="B187" s="4"/>
      <c r="C187" s="38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>
      <c r="A188" s="4"/>
      <c r="B188" s="4"/>
      <c r="C188" s="38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>
      <c r="A189" s="4"/>
      <c r="B189" s="4"/>
      <c r="C189" s="38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>
      <c r="A190" s="4"/>
      <c r="B190" s="4"/>
      <c r="C190" s="38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>
      <c r="A191" s="4"/>
      <c r="B191" s="4"/>
      <c r="C191" s="38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>
      <c r="A192" s="4"/>
      <c r="B192" s="4"/>
      <c r="C192" s="38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>
      <c r="A193" s="4"/>
      <c r="B193" s="4"/>
      <c r="C193" s="38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>
      <c r="A194" s="4"/>
      <c r="B194" s="4"/>
      <c r="C194" s="38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>
      <c r="A195" s="4"/>
      <c r="B195" s="4"/>
      <c r="C195" s="38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>
      <c r="A196" s="4"/>
      <c r="B196" s="4"/>
      <c r="C196" s="38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>
      <c r="A197" s="4"/>
      <c r="B197" s="4"/>
      <c r="C197" s="38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>
      <c r="A198" s="4"/>
      <c r="B198" s="4"/>
      <c r="C198" s="38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>
      <c r="A199" s="4"/>
      <c r="B199" s="4"/>
      <c r="C199" s="38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>
      <c r="A200" s="4"/>
      <c r="B200" s="4"/>
      <c r="C200" s="38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>
      <c r="A201" s="4"/>
      <c r="B201" s="4"/>
      <c r="C201" s="38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>
      <c r="A202" s="4"/>
      <c r="B202" s="4"/>
      <c r="C202" s="38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>
      <c r="A203" s="4"/>
      <c r="B203" s="4"/>
      <c r="C203" s="38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>
      <c r="A204" s="4"/>
      <c r="B204" s="4"/>
      <c r="C204" s="38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>
      <c r="A205" s="4"/>
      <c r="B205" s="4"/>
      <c r="C205" s="38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>
      <c r="A206" s="4"/>
      <c r="B206" s="4"/>
      <c r="C206" s="38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>
      <c r="A207" s="4"/>
      <c r="B207" s="4"/>
      <c r="C207" s="38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>
      <c r="A208" s="4"/>
      <c r="B208" s="4"/>
      <c r="C208" s="38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>
      <c r="A209" s="4"/>
      <c r="B209" s="4"/>
      <c r="C209" s="38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>
      <c r="A210" s="4"/>
      <c r="B210" s="4"/>
      <c r="C210" s="38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>
      <c r="A211" s="4"/>
      <c r="B211" s="4"/>
      <c r="C211" s="38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>
      <c r="A212" s="4"/>
      <c r="B212" s="4"/>
      <c r="C212" s="38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>
      <c r="A213" s="4"/>
      <c r="B213" s="4"/>
      <c r="C213" s="38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>
      <c r="A214" s="4"/>
      <c r="B214" s="4"/>
      <c r="C214" s="38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>
      <c r="A215" s="4"/>
      <c r="B215" s="4"/>
      <c r="C215" s="38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>
      <c r="A216" s="4"/>
      <c r="B216" s="4"/>
      <c r="C216" s="38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>
      <c r="A217" s="4"/>
      <c r="B217" s="4"/>
      <c r="C217" s="38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>
      <c r="A218" s="4"/>
      <c r="B218" s="4"/>
      <c r="C218" s="38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>
      <c r="A219" s="4"/>
      <c r="B219" s="4"/>
      <c r="C219" s="38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>
      <c r="A220" s="4"/>
      <c r="B220" s="4"/>
      <c r="C220" s="38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</row>
    <row r="221">
      <c r="A221" s="4"/>
      <c r="B221" s="4"/>
      <c r="C221" s="38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</row>
    <row r="222">
      <c r="A222" s="4"/>
      <c r="B222" s="4"/>
      <c r="C222" s="38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</row>
    <row r="223">
      <c r="A223" s="4"/>
      <c r="B223" s="4"/>
      <c r="C223" s="38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</row>
    <row r="224">
      <c r="A224" s="4"/>
      <c r="B224" s="4"/>
      <c r="C224" s="38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>
      <c r="A225" s="4"/>
      <c r="B225" s="4"/>
      <c r="C225" s="38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</row>
    <row r="226">
      <c r="A226" s="4"/>
      <c r="B226" s="4"/>
      <c r="C226" s="38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</row>
    <row r="227">
      <c r="A227" s="4"/>
      <c r="B227" s="4"/>
      <c r="C227" s="38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</row>
    <row r="228">
      <c r="A228" s="4"/>
      <c r="B228" s="4"/>
      <c r="C228" s="38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</row>
    <row r="229">
      <c r="A229" s="4"/>
      <c r="B229" s="4"/>
      <c r="C229" s="38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</row>
    <row r="230">
      <c r="A230" s="4"/>
      <c r="B230" s="4"/>
      <c r="C230" s="38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</row>
    <row r="231">
      <c r="A231" s="4"/>
      <c r="B231" s="4"/>
      <c r="C231" s="38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</row>
    <row r="232">
      <c r="A232" s="4"/>
      <c r="B232" s="4"/>
      <c r="C232" s="38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</row>
    <row r="233">
      <c r="A233" s="4"/>
      <c r="B233" s="4"/>
      <c r="C233" s="38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</row>
    <row r="234">
      <c r="A234" s="4"/>
      <c r="B234" s="4"/>
      <c r="C234" s="38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</row>
    <row r="235">
      <c r="A235" s="4"/>
      <c r="B235" s="4"/>
      <c r="C235" s="38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</row>
    <row r="236">
      <c r="A236" s="4"/>
      <c r="B236" s="4"/>
      <c r="C236" s="38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</row>
    <row r="237">
      <c r="A237" s="4"/>
      <c r="B237" s="4"/>
      <c r="C237" s="38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</row>
    <row r="238">
      <c r="A238" s="4"/>
      <c r="B238" s="4"/>
      <c r="C238" s="38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>
      <c r="A239" s="4"/>
      <c r="B239" s="4"/>
      <c r="C239" s="38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</row>
    <row r="240">
      <c r="A240" s="4"/>
      <c r="B240" s="4"/>
      <c r="C240" s="38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</row>
    <row r="241">
      <c r="A241" s="4"/>
      <c r="B241" s="4"/>
      <c r="C241" s="38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</row>
    <row r="242">
      <c r="A242" s="4"/>
      <c r="B242" s="4"/>
      <c r="C242" s="38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</row>
    <row r="243">
      <c r="A243" s="4"/>
      <c r="B243" s="4"/>
      <c r="C243" s="38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</row>
    <row r="244">
      <c r="A244" s="4"/>
      <c r="B244" s="4"/>
      <c r="C244" s="38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</row>
    <row r="245">
      <c r="A245" s="4"/>
      <c r="B245" s="4"/>
      <c r="C245" s="38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</row>
    <row r="246">
      <c r="A246" s="4"/>
      <c r="B246" s="4"/>
      <c r="C246" s="38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</row>
    <row r="247">
      <c r="A247" s="4"/>
      <c r="B247" s="4"/>
      <c r="C247" s="38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</row>
    <row r="248">
      <c r="A248" s="4"/>
      <c r="B248" s="4"/>
      <c r="C248" s="38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>
      <c r="A249" s="4"/>
      <c r="B249" s="4"/>
      <c r="C249" s="38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</row>
    <row r="250">
      <c r="A250" s="4"/>
      <c r="B250" s="4"/>
      <c r="C250" s="38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</row>
    <row r="251">
      <c r="A251" s="4"/>
      <c r="B251" s="4"/>
      <c r="C251" s="38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</row>
    <row r="252">
      <c r="A252" s="4"/>
      <c r="B252" s="4"/>
      <c r="C252" s="38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</row>
    <row r="253">
      <c r="A253" s="4"/>
      <c r="B253" s="4"/>
      <c r="C253" s="38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</row>
    <row r="254">
      <c r="A254" s="4"/>
      <c r="B254" s="4"/>
      <c r="C254" s="38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</row>
    <row r="255">
      <c r="A255" s="4"/>
      <c r="B255" s="4"/>
      <c r="C255" s="38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</row>
    <row r="256">
      <c r="A256" s="4"/>
      <c r="B256" s="4"/>
      <c r="C256" s="38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</row>
    <row r="257">
      <c r="A257" s="4"/>
      <c r="B257" s="4"/>
      <c r="C257" s="38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</row>
    <row r="258">
      <c r="A258" s="4"/>
      <c r="B258" s="4"/>
      <c r="C258" s="38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</row>
    <row r="259">
      <c r="A259" s="4"/>
      <c r="B259" s="4"/>
      <c r="C259" s="38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</row>
    <row r="260">
      <c r="A260" s="4"/>
      <c r="B260" s="4"/>
      <c r="C260" s="38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</row>
    <row r="261">
      <c r="A261" s="4"/>
      <c r="B261" s="4"/>
      <c r="C261" s="38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</row>
    <row r="262">
      <c r="A262" s="4"/>
      <c r="B262" s="4"/>
      <c r="C262" s="38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</row>
    <row r="263">
      <c r="A263" s="4"/>
      <c r="B263" s="4"/>
      <c r="C263" s="38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</row>
    <row r="264">
      <c r="A264" s="4"/>
      <c r="B264" s="4"/>
      <c r="C264" s="38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</row>
    <row r="265">
      <c r="A265" s="4"/>
      <c r="B265" s="4"/>
      <c r="C265" s="38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</row>
    <row r="266">
      <c r="A266" s="4"/>
      <c r="B266" s="4"/>
      <c r="C266" s="38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</row>
    <row r="267">
      <c r="A267" s="4"/>
      <c r="B267" s="4"/>
      <c r="C267" s="38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</row>
    <row r="268">
      <c r="A268" s="4"/>
      <c r="B268" s="4"/>
      <c r="C268" s="38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</row>
    <row r="269">
      <c r="A269" s="4"/>
      <c r="B269" s="4"/>
      <c r="C269" s="38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</row>
    <row r="270">
      <c r="A270" s="4"/>
      <c r="B270" s="4"/>
      <c r="C270" s="38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</row>
    <row r="271">
      <c r="A271" s="4"/>
      <c r="B271" s="4"/>
      <c r="C271" s="38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</row>
    <row r="272">
      <c r="A272" s="4"/>
      <c r="B272" s="4"/>
      <c r="C272" s="38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</row>
    <row r="273">
      <c r="A273" s="4"/>
      <c r="B273" s="4"/>
      <c r="C273" s="38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</row>
    <row r="274">
      <c r="A274" s="4"/>
      <c r="B274" s="4"/>
      <c r="C274" s="38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</row>
    <row r="275">
      <c r="A275" s="4"/>
      <c r="B275" s="4"/>
      <c r="C275" s="38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</row>
    <row r="276">
      <c r="A276" s="4"/>
      <c r="B276" s="4"/>
      <c r="C276" s="38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</row>
    <row r="277">
      <c r="A277" s="4"/>
      <c r="B277" s="4"/>
      <c r="C277" s="38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</row>
    <row r="278">
      <c r="A278" s="4"/>
      <c r="B278" s="4"/>
      <c r="C278" s="38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</row>
    <row r="279">
      <c r="A279" s="4"/>
      <c r="B279" s="4"/>
      <c r="C279" s="38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</row>
    <row r="280">
      <c r="A280" s="4"/>
      <c r="B280" s="4"/>
      <c r="C280" s="38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</row>
    <row r="281">
      <c r="A281" s="4"/>
      <c r="B281" s="4"/>
      <c r="C281" s="38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</row>
    <row r="282">
      <c r="A282" s="4"/>
      <c r="B282" s="4"/>
      <c r="C282" s="38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</row>
    <row r="283">
      <c r="A283" s="4"/>
      <c r="B283" s="4"/>
      <c r="C283" s="38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</row>
    <row r="284">
      <c r="A284" s="4"/>
      <c r="B284" s="4"/>
      <c r="C284" s="38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</row>
    <row r="285">
      <c r="A285" s="4"/>
      <c r="B285" s="4"/>
      <c r="C285" s="38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</row>
    <row r="286">
      <c r="A286" s="4"/>
      <c r="B286" s="4"/>
      <c r="C286" s="38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</row>
    <row r="287">
      <c r="A287" s="4"/>
      <c r="B287" s="4"/>
      <c r="C287" s="38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</row>
    <row r="288">
      <c r="A288" s="4"/>
      <c r="B288" s="4"/>
      <c r="C288" s="38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</row>
    <row r="289">
      <c r="A289" s="4"/>
      <c r="B289" s="4"/>
      <c r="C289" s="38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</row>
    <row r="290">
      <c r="A290" s="4"/>
      <c r="B290" s="4"/>
      <c r="C290" s="38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</row>
    <row r="291">
      <c r="A291" s="4"/>
      <c r="B291" s="4"/>
      <c r="C291" s="38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</row>
    <row r="292">
      <c r="A292" s="4"/>
      <c r="B292" s="4"/>
      <c r="C292" s="38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</row>
    <row r="293">
      <c r="A293" s="4"/>
      <c r="B293" s="4"/>
      <c r="C293" s="38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</row>
    <row r="294">
      <c r="A294" s="4"/>
      <c r="B294" s="4"/>
      <c r="C294" s="38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</row>
    <row r="295">
      <c r="A295" s="4"/>
      <c r="B295" s="4"/>
      <c r="C295" s="38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</row>
    <row r="296">
      <c r="A296" s="4"/>
      <c r="B296" s="4"/>
      <c r="C296" s="38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</row>
    <row r="297">
      <c r="A297" s="4"/>
      <c r="B297" s="4"/>
      <c r="C297" s="38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</row>
    <row r="298">
      <c r="A298" s="4"/>
      <c r="B298" s="4"/>
      <c r="C298" s="38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</row>
    <row r="299">
      <c r="A299" s="4"/>
      <c r="B299" s="4"/>
      <c r="C299" s="38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</row>
    <row r="300">
      <c r="A300" s="4"/>
      <c r="B300" s="4"/>
      <c r="C300" s="38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</row>
    <row r="301">
      <c r="A301" s="4"/>
      <c r="B301" s="4"/>
      <c r="C301" s="38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</row>
    <row r="302">
      <c r="A302" s="4"/>
      <c r="B302" s="4"/>
      <c r="C302" s="38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</row>
    <row r="303">
      <c r="A303" s="4"/>
      <c r="B303" s="4"/>
      <c r="C303" s="38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</row>
    <row r="304">
      <c r="A304" s="4"/>
      <c r="B304" s="4"/>
      <c r="C304" s="38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</row>
    <row r="305">
      <c r="A305" s="4"/>
      <c r="B305" s="4"/>
      <c r="C305" s="38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</row>
    <row r="306">
      <c r="A306" s="4"/>
      <c r="B306" s="4"/>
      <c r="C306" s="38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</row>
    <row r="307">
      <c r="A307" s="4"/>
      <c r="B307" s="4"/>
      <c r="C307" s="38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</row>
    <row r="308">
      <c r="A308" s="4"/>
      <c r="B308" s="4"/>
      <c r="C308" s="38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</row>
    <row r="309">
      <c r="A309" s="4"/>
      <c r="B309" s="4"/>
      <c r="C309" s="38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</row>
    <row r="310">
      <c r="A310" s="4"/>
      <c r="B310" s="4"/>
      <c r="C310" s="38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</row>
    <row r="311">
      <c r="A311" s="4"/>
      <c r="B311" s="4"/>
      <c r="C311" s="38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</row>
    <row r="312">
      <c r="A312" s="4"/>
      <c r="B312" s="4"/>
      <c r="C312" s="38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</row>
    <row r="313">
      <c r="A313" s="4"/>
      <c r="B313" s="4"/>
      <c r="C313" s="38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</row>
    <row r="314">
      <c r="A314" s="4"/>
      <c r="B314" s="4"/>
      <c r="C314" s="38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</row>
    <row r="315">
      <c r="A315" s="4"/>
      <c r="B315" s="4"/>
      <c r="C315" s="38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</row>
    <row r="316">
      <c r="A316" s="4"/>
      <c r="B316" s="4"/>
      <c r="C316" s="38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</row>
    <row r="317">
      <c r="A317" s="4"/>
      <c r="B317" s="4"/>
      <c r="C317" s="38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</row>
    <row r="318">
      <c r="A318" s="4"/>
      <c r="B318" s="4"/>
      <c r="C318" s="38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</row>
    <row r="319">
      <c r="A319" s="4"/>
      <c r="B319" s="4"/>
      <c r="C319" s="38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</row>
    <row r="320">
      <c r="A320" s="4"/>
      <c r="B320" s="4"/>
      <c r="C320" s="38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</row>
    <row r="321">
      <c r="A321" s="4"/>
      <c r="B321" s="4"/>
      <c r="C321" s="38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</row>
    <row r="322">
      <c r="A322" s="4"/>
      <c r="B322" s="4"/>
      <c r="C322" s="38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</row>
    <row r="323">
      <c r="A323" s="4"/>
      <c r="B323" s="4"/>
      <c r="C323" s="38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</row>
    <row r="324">
      <c r="A324" s="4"/>
      <c r="B324" s="4"/>
      <c r="C324" s="38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</row>
    <row r="325">
      <c r="A325" s="4"/>
      <c r="B325" s="4"/>
      <c r="C325" s="38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</row>
    <row r="326">
      <c r="A326" s="4"/>
      <c r="B326" s="4"/>
      <c r="C326" s="38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</row>
    <row r="327">
      <c r="A327" s="4"/>
      <c r="B327" s="4"/>
      <c r="C327" s="38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</row>
    <row r="328">
      <c r="A328" s="4"/>
      <c r="B328" s="4"/>
      <c r="C328" s="38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</row>
    <row r="329">
      <c r="A329" s="4"/>
      <c r="B329" s="4"/>
      <c r="C329" s="38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</row>
    <row r="330">
      <c r="A330" s="4"/>
      <c r="B330" s="4"/>
      <c r="C330" s="38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</row>
    <row r="331">
      <c r="A331" s="4"/>
      <c r="B331" s="4"/>
      <c r="C331" s="38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</row>
    <row r="332">
      <c r="A332" s="4"/>
      <c r="B332" s="4"/>
      <c r="C332" s="38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</row>
    <row r="333">
      <c r="A333" s="4"/>
      <c r="B333" s="4"/>
      <c r="C333" s="38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</row>
    <row r="334">
      <c r="A334" s="4"/>
      <c r="B334" s="4"/>
      <c r="C334" s="38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</row>
    <row r="335">
      <c r="A335" s="4"/>
      <c r="B335" s="4"/>
      <c r="C335" s="38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</row>
    <row r="336">
      <c r="A336" s="4"/>
      <c r="B336" s="4"/>
      <c r="C336" s="38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</row>
    <row r="337">
      <c r="A337" s="4"/>
      <c r="B337" s="4"/>
      <c r="C337" s="38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</row>
    <row r="338">
      <c r="A338" s="4"/>
      <c r="B338" s="4"/>
      <c r="C338" s="38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</row>
    <row r="339">
      <c r="A339" s="4"/>
      <c r="B339" s="4"/>
      <c r="C339" s="38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</row>
    <row r="340">
      <c r="A340" s="4"/>
      <c r="B340" s="4"/>
      <c r="C340" s="38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</row>
    <row r="341">
      <c r="A341" s="4"/>
      <c r="B341" s="4"/>
      <c r="C341" s="38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</row>
    <row r="342">
      <c r="A342" s="4"/>
      <c r="B342" s="4"/>
      <c r="C342" s="38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</row>
    <row r="343">
      <c r="A343" s="4"/>
      <c r="B343" s="4"/>
      <c r="C343" s="38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</row>
    <row r="344">
      <c r="A344" s="4"/>
      <c r="B344" s="4"/>
      <c r="C344" s="38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</row>
    <row r="345">
      <c r="A345" s="4"/>
      <c r="B345" s="4"/>
      <c r="C345" s="38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</row>
    <row r="346">
      <c r="A346" s="4"/>
      <c r="B346" s="4"/>
      <c r="C346" s="38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</row>
    <row r="347">
      <c r="A347" s="4"/>
      <c r="B347" s="4"/>
      <c r="C347" s="38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</row>
    <row r="348">
      <c r="A348" s="4"/>
      <c r="B348" s="4"/>
      <c r="C348" s="38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</row>
    <row r="349">
      <c r="A349" s="4"/>
      <c r="B349" s="4"/>
      <c r="C349" s="38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</row>
    <row r="350">
      <c r="A350" s="4"/>
      <c r="B350" s="4"/>
      <c r="C350" s="38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</row>
    <row r="351">
      <c r="A351" s="4"/>
      <c r="B351" s="4"/>
      <c r="C351" s="38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</row>
    <row r="352">
      <c r="A352" s="4"/>
      <c r="B352" s="4"/>
      <c r="C352" s="38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</row>
    <row r="353">
      <c r="A353" s="4"/>
      <c r="B353" s="4"/>
      <c r="C353" s="38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</row>
    <row r="354">
      <c r="A354" s="4"/>
      <c r="B354" s="4"/>
      <c r="C354" s="38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</row>
    <row r="355">
      <c r="A355" s="4"/>
      <c r="B355" s="4"/>
      <c r="C355" s="38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</row>
    <row r="356">
      <c r="A356" s="4"/>
      <c r="B356" s="4"/>
      <c r="C356" s="38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</row>
    <row r="357">
      <c r="A357" s="4"/>
      <c r="B357" s="4"/>
      <c r="C357" s="38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</row>
    <row r="358">
      <c r="A358" s="4"/>
      <c r="B358" s="4"/>
      <c r="C358" s="38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</row>
    <row r="359">
      <c r="A359" s="4"/>
      <c r="B359" s="4"/>
      <c r="C359" s="38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</row>
    <row r="360">
      <c r="A360" s="4"/>
      <c r="B360" s="4"/>
      <c r="C360" s="38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</row>
    <row r="361">
      <c r="A361" s="4"/>
      <c r="B361" s="4"/>
      <c r="C361" s="38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</row>
    <row r="362">
      <c r="A362" s="4"/>
      <c r="B362" s="4"/>
      <c r="C362" s="38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</row>
    <row r="363">
      <c r="A363" s="4"/>
      <c r="B363" s="4"/>
      <c r="C363" s="38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</row>
    <row r="364">
      <c r="A364" s="4"/>
      <c r="B364" s="4"/>
      <c r="C364" s="38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</row>
    <row r="365">
      <c r="A365" s="4"/>
      <c r="B365" s="4"/>
      <c r="C365" s="38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</row>
    <row r="366">
      <c r="A366" s="4"/>
      <c r="B366" s="4"/>
      <c r="C366" s="38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</row>
    <row r="367">
      <c r="A367" s="4"/>
      <c r="B367" s="4"/>
      <c r="C367" s="38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</row>
    <row r="368">
      <c r="A368" s="4"/>
      <c r="B368" s="4"/>
      <c r="C368" s="38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</row>
    <row r="369">
      <c r="A369" s="4"/>
      <c r="B369" s="4"/>
      <c r="C369" s="38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</row>
    <row r="370">
      <c r="A370" s="4"/>
      <c r="B370" s="4"/>
      <c r="C370" s="38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</row>
    <row r="371">
      <c r="A371" s="4"/>
      <c r="B371" s="4"/>
      <c r="C371" s="38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</row>
    <row r="372">
      <c r="A372" s="4"/>
      <c r="B372" s="4"/>
      <c r="C372" s="38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</row>
    <row r="373">
      <c r="A373" s="4"/>
      <c r="B373" s="4"/>
      <c r="C373" s="38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</row>
    <row r="374">
      <c r="A374" s="4"/>
      <c r="B374" s="4"/>
      <c r="C374" s="38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</row>
    <row r="375">
      <c r="A375" s="4"/>
      <c r="B375" s="4"/>
      <c r="C375" s="38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</row>
    <row r="376">
      <c r="A376" s="4"/>
      <c r="B376" s="4"/>
      <c r="C376" s="38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</row>
    <row r="377">
      <c r="A377" s="4"/>
      <c r="B377" s="4"/>
      <c r="C377" s="38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</row>
    <row r="378">
      <c r="A378" s="4"/>
      <c r="B378" s="4"/>
      <c r="C378" s="38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</row>
    <row r="379">
      <c r="A379" s="4"/>
      <c r="B379" s="4"/>
      <c r="C379" s="38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</row>
    <row r="380">
      <c r="A380" s="4"/>
      <c r="B380" s="4"/>
      <c r="C380" s="38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</row>
    <row r="381">
      <c r="A381" s="4"/>
      <c r="B381" s="4"/>
      <c r="C381" s="38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</row>
    <row r="382">
      <c r="A382" s="4"/>
      <c r="B382" s="4"/>
      <c r="C382" s="38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</row>
    <row r="383">
      <c r="A383" s="4"/>
      <c r="B383" s="4"/>
      <c r="C383" s="38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</row>
    <row r="384">
      <c r="A384" s="4"/>
      <c r="B384" s="4"/>
      <c r="C384" s="38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</row>
    <row r="385">
      <c r="A385" s="4"/>
      <c r="B385" s="4"/>
      <c r="C385" s="38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</row>
    <row r="386">
      <c r="A386" s="4"/>
      <c r="B386" s="4"/>
      <c r="C386" s="38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</row>
    <row r="387">
      <c r="A387" s="4"/>
      <c r="B387" s="4"/>
      <c r="C387" s="38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</row>
    <row r="388">
      <c r="A388" s="4"/>
      <c r="B388" s="4"/>
      <c r="C388" s="38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</row>
    <row r="389">
      <c r="A389" s="4"/>
      <c r="B389" s="4"/>
      <c r="C389" s="38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</row>
    <row r="390">
      <c r="A390" s="4"/>
      <c r="B390" s="4"/>
      <c r="C390" s="38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</row>
    <row r="391">
      <c r="A391" s="4"/>
      <c r="B391" s="4"/>
      <c r="C391" s="38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</row>
    <row r="392">
      <c r="A392" s="4"/>
      <c r="B392" s="4"/>
      <c r="C392" s="38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</row>
    <row r="393">
      <c r="A393" s="4"/>
      <c r="B393" s="4"/>
      <c r="C393" s="38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</row>
    <row r="394">
      <c r="A394" s="4"/>
      <c r="B394" s="4"/>
      <c r="C394" s="38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</row>
    <row r="395">
      <c r="A395" s="4"/>
      <c r="B395" s="4"/>
      <c r="C395" s="38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</row>
    <row r="396">
      <c r="A396" s="4"/>
      <c r="B396" s="4"/>
      <c r="C396" s="38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</row>
    <row r="397">
      <c r="A397" s="4"/>
      <c r="B397" s="4"/>
      <c r="C397" s="38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</row>
    <row r="398">
      <c r="A398" s="4"/>
      <c r="B398" s="4"/>
      <c r="C398" s="38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</row>
    <row r="399">
      <c r="A399" s="4"/>
      <c r="B399" s="4"/>
      <c r="C399" s="38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</row>
    <row r="400">
      <c r="A400" s="4"/>
      <c r="B400" s="4"/>
      <c r="C400" s="38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</row>
    <row r="401">
      <c r="A401" s="4"/>
      <c r="B401" s="4"/>
      <c r="C401" s="38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</row>
    <row r="402">
      <c r="A402" s="4"/>
      <c r="B402" s="4"/>
      <c r="C402" s="38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</row>
    <row r="403">
      <c r="A403" s="4"/>
      <c r="B403" s="4"/>
      <c r="C403" s="38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</row>
    <row r="404">
      <c r="A404" s="4"/>
      <c r="B404" s="4"/>
      <c r="C404" s="38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</row>
    <row r="405">
      <c r="A405" s="4"/>
      <c r="B405" s="4"/>
      <c r="C405" s="38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</row>
    <row r="406">
      <c r="A406" s="4"/>
      <c r="B406" s="4"/>
      <c r="C406" s="38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</row>
    <row r="407">
      <c r="A407" s="4"/>
      <c r="B407" s="4"/>
      <c r="C407" s="38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</row>
    <row r="408">
      <c r="A408" s="4"/>
      <c r="B408" s="4"/>
      <c r="C408" s="38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</row>
    <row r="409">
      <c r="A409" s="4"/>
      <c r="B409" s="4"/>
      <c r="C409" s="38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</row>
    <row r="410">
      <c r="A410" s="4"/>
      <c r="B410" s="4"/>
      <c r="C410" s="38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</row>
    <row r="411">
      <c r="A411" s="4"/>
      <c r="B411" s="4"/>
      <c r="C411" s="38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</row>
    <row r="412">
      <c r="A412" s="4"/>
      <c r="B412" s="4"/>
      <c r="C412" s="38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</row>
    <row r="413">
      <c r="A413" s="4"/>
      <c r="B413" s="4"/>
      <c r="C413" s="38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</row>
    <row r="414">
      <c r="A414" s="4"/>
      <c r="B414" s="4"/>
      <c r="C414" s="38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</row>
    <row r="415">
      <c r="A415" s="4"/>
      <c r="B415" s="4"/>
      <c r="C415" s="38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</row>
    <row r="416">
      <c r="A416" s="4"/>
      <c r="B416" s="4"/>
      <c r="C416" s="38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</row>
    <row r="417">
      <c r="A417" s="4"/>
      <c r="B417" s="4"/>
      <c r="C417" s="38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</row>
    <row r="418">
      <c r="A418" s="4"/>
      <c r="B418" s="4"/>
      <c r="C418" s="38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</row>
    <row r="419">
      <c r="A419" s="4"/>
      <c r="B419" s="4"/>
      <c r="C419" s="38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</row>
    <row r="420">
      <c r="A420" s="4"/>
      <c r="B420" s="4"/>
      <c r="C420" s="38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</row>
    <row r="421">
      <c r="A421" s="4"/>
      <c r="B421" s="4"/>
      <c r="C421" s="38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</row>
    <row r="422">
      <c r="A422" s="4"/>
      <c r="B422" s="4"/>
      <c r="C422" s="38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</row>
    <row r="423">
      <c r="A423" s="4"/>
      <c r="B423" s="4"/>
      <c r="C423" s="38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</row>
    <row r="424">
      <c r="A424" s="4"/>
      <c r="B424" s="4"/>
      <c r="C424" s="38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</row>
    <row r="425">
      <c r="A425" s="4"/>
      <c r="B425" s="4"/>
      <c r="C425" s="38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</row>
    <row r="426">
      <c r="A426" s="4"/>
      <c r="B426" s="4"/>
      <c r="C426" s="38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</row>
    <row r="427">
      <c r="A427" s="4"/>
      <c r="B427" s="4"/>
      <c r="C427" s="38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</row>
    <row r="428">
      <c r="A428" s="4"/>
      <c r="B428" s="4"/>
      <c r="C428" s="38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</row>
    <row r="429">
      <c r="A429" s="4"/>
      <c r="B429" s="4"/>
      <c r="C429" s="38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</row>
    <row r="430">
      <c r="A430" s="4"/>
      <c r="B430" s="4"/>
      <c r="C430" s="38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</row>
    <row r="431">
      <c r="A431" s="4"/>
      <c r="B431" s="4"/>
      <c r="C431" s="38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</row>
    <row r="432">
      <c r="A432" s="4"/>
      <c r="B432" s="4"/>
      <c r="C432" s="38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</row>
    <row r="433">
      <c r="A433" s="4"/>
      <c r="B433" s="4"/>
      <c r="C433" s="38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</row>
    <row r="434">
      <c r="A434" s="4"/>
      <c r="B434" s="4"/>
      <c r="C434" s="38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</row>
    <row r="435">
      <c r="A435" s="4"/>
      <c r="B435" s="4"/>
      <c r="C435" s="38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</row>
    <row r="436">
      <c r="A436" s="4"/>
      <c r="B436" s="4"/>
      <c r="C436" s="38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</row>
    <row r="437">
      <c r="A437" s="4"/>
      <c r="B437" s="4"/>
      <c r="C437" s="38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</row>
    <row r="438">
      <c r="A438" s="4"/>
      <c r="B438" s="4"/>
      <c r="C438" s="38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</row>
    <row r="439">
      <c r="A439" s="4"/>
      <c r="B439" s="4"/>
      <c r="C439" s="38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</row>
    <row r="440">
      <c r="A440" s="4"/>
      <c r="B440" s="4"/>
      <c r="C440" s="38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</row>
    <row r="441">
      <c r="A441" s="4"/>
      <c r="B441" s="4"/>
      <c r="C441" s="38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</row>
    <row r="442">
      <c r="A442" s="4"/>
      <c r="B442" s="4"/>
      <c r="C442" s="38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</row>
    <row r="443">
      <c r="A443" s="4"/>
      <c r="B443" s="4"/>
      <c r="C443" s="38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</row>
    <row r="444">
      <c r="A444" s="4"/>
      <c r="B444" s="4"/>
      <c r="C444" s="38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</row>
    <row r="445">
      <c r="A445" s="4"/>
      <c r="B445" s="4"/>
      <c r="C445" s="38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</row>
    <row r="446">
      <c r="A446" s="4"/>
      <c r="B446" s="4"/>
      <c r="C446" s="38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</row>
    <row r="447">
      <c r="A447" s="4"/>
      <c r="B447" s="4"/>
      <c r="C447" s="38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</row>
    <row r="448">
      <c r="A448" s="4"/>
      <c r="B448" s="4"/>
      <c r="C448" s="38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</row>
    <row r="449">
      <c r="A449" s="4"/>
      <c r="B449" s="4"/>
      <c r="C449" s="38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</row>
    <row r="450">
      <c r="A450" s="4"/>
      <c r="B450" s="4"/>
      <c r="C450" s="38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</row>
    <row r="451">
      <c r="A451" s="4"/>
      <c r="B451" s="4"/>
      <c r="C451" s="38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</row>
    <row r="452">
      <c r="A452" s="4"/>
      <c r="B452" s="4"/>
      <c r="C452" s="38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</row>
    <row r="453">
      <c r="A453" s="4"/>
      <c r="B453" s="4"/>
      <c r="C453" s="38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</row>
    <row r="454">
      <c r="A454" s="4"/>
      <c r="B454" s="4"/>
      <c r="C454" s="38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</row>
    <row r="455">
      <c r="A455" s="4"/>
      <c r="B455" s="4"/>
      <c r="C455" s="38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</row>
    <row r="456">
      <c r="A456" s="4"/>
      <c r="B456" s="4"/>
      <c r="C456" s="38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</row>
    <row r="457">
      <c r="A457" s="4"/>
      <c r="B457" s="4"/>
      <c r="C457" s="38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</row>
    <row r="458">
      <c r="A458" s="4"/>
      <c r="B458" s="4"/>
      <c r="C458" s="38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</row>
    <row r="459">
      <c r="A459" s="4"/>
      <c r="B459" s="4"/>
      <c r="C459" s="38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</row>
    <row r="460">
      <c r="A460" s="4"/>
      <c r="B460" s="4"/>
      <c r="C460" s="38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</row>
    <row r="461">
      <c r="A461" s="4"/>
      <c r="B461" s="4"/>
      <c r="C461" s="38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</row>
    <row r="462">
      <c r="A462" s="4"/>
      <c r="B462" s="4"/>
      <c r="C462" s="38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</row>
    <row r="463">
      <c r="A463" s="4"/>
      <c r="B463" s="4"/>
      <c r="C463" s="38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</row>
    <row r="464">
      <c r="A464" s="4"/>
      <c r="B464" s="4"/>
      <c r="C464" s="38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</row>
    <row r="465">
      <c r="A465" s="4"/>
      <c r="B465" s="4"/>
      <c r="C465" s="38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</row>
    <row r="466">
      <c r="A466" s="4"/>
      <c r="B466" s="4"/>
      <c r="C466" s="38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</row>
    <row r="467">
      <c r="A467" s="4"/>
      <c r="B467" s="4"/>
      <c r="C467" s="38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</row>
    <row r="468">
      <c r="A468" s="4"/>
      <c r="B468" s="4"/>
      <c r="C468" s="38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</row>
    <row r="469">
      <c r="A469" s="4"/>
      <c r="B469" s="4"/>
      <c r="C469" s="38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</row>
    <row r="470">
      <c r="A470" s="4"/>
      <c r="B470" s="4"/>
      <c r="C470" s="38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</row>
    <row r="471">
      <c r="A471" s="4"/>
      <c r="B471" s="4"/>
      <c r="C471" s="38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</row>
    <row r="472">
      <c r="A472" s="4"/>
      <c r="B472" s="4"/>
      <c r="C472" s="38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</row>
    <row r="473">
      <c r="A473" s="4"/>
      <c r="B473" s="4"/>
      <c r="C473" s="38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</row>
    <row r="474">
      <c r="A474" s="4"/>
      <c r="B474" s="4"/>
      <c r="C474" s="38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</row>
    <row r="475">
      <c r="A475" s="4"/>
      <c r="B475" s="4"/>
      <c r="C475" s="38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</row>
    <row r="476">
      <c r="A476" s="4"/>
      <c r="B476" s="4"/>
      <c r="C476" s="38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</row>
    <row r="477">
      <c r="A477" s="4"/>
      <c r="B477" s="4"/>
      <c r="C477" s="38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</row>
    <row r="478">
      <c r="A478" s="4"/>
      <c r="B478" s="4"/>
      <c r="C478" s="38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</row>
    <row r="479">
      <c r="A479" s="4"/>
      <c r="B479" s="4"/>
      <c r="C479" s="38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</row>
    <row r="480">
      <c r="A480" s="4"/>
      <c r="B480" s="4"/>
      <c r="C480" s="38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</row>
    <row r="481">
      <c r="A481" s="4"/>
      <c r="B481" s="4"/>
      <c r="C481" s="38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</row>
    <row r="482">
      <c r="A482" s="4"/>
      <c r="B482" s="4"/>
      <c r="C482" s="38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</row>
    <row r="483">
      <c r="A483" s="4"/>
      <c r="B483" s="4"/>
      <c r="C483" s="38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</row>
    <row r="484">
      <c r="A484" s="4"/>
      <c r="B484" s="4"/>
      <c r="C484" s="38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</row>
    <row r="485">
      <c r="A485" s="4"/>
      <c r="B485" s="4"/>
      <c r="C485" s="38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</row>
    <row r="486">
      <c r="A486" s="4"/>
      <c r="B486" s="4"/>
      <c r="C486" s="38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</row>
    <row r="487">
      <c r="A487" s="4"/>
      <c r="B487" s="4"/>
      <c r="C487" s="38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</row>
    <row r="488">
      <c r="A488" s="4"/>
      <c r="B488" s="4"/>
      <c r="C488" s="38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</row>
    <row r="489">
      <c r="A489" s="4"/>
      <c r="B489" s="4"/>
      <c r="C489" s="38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</row>
    <row r="490">
      <c r="A490" s="4"/>
      <c r="B490" s="4"/>
      <c r="C490" s="38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</row>
    <row r="491">
      <c r="A491" s="4"/>
      <c r="B491" s="4"/>
      <c r="C491" s="38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</row>
    <row r="492">
      <c r="A492" s="4"/>
      <c r="B492" s="4"/>
      <c r="C492" s="38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</row>
    <row r="493">
      <c r="A493" s="4"/>
      <c r="B493" s="4"/>
      <c r="C493" s="38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</row>
    <row r="494">
      <c r="A494" s="4"/>
      <c r="B494" s="4"/>
      <c r="C494" s="38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</row>
    <row r="495">
      <c r="A495" s="4"/>
      <c r="B495" s="4"/>
      <c r="C495" s="38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</row>
    <row r="496">
      <c r="A496" s="4"/>
      <c r="B496" s="4"/>
      <c r="C496" s="38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</row>
    <row r="497">
      <c r="A497" s="4"/>
      <c r="B497" s="4"/>
      <c r="C497" s="38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</row>
    <row r="498">
      <c r="A498" s="4"/>
      <c r="B498" s="4"/>
      <c r="C498" s="38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</row>
    <row r="499">
      <c r="A499" s="4"/>
      <c r="B499" s="4"/>
      <c r="C499" s="38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</row>
    <row r="500">
      <c r="A500" s="4"/>
      <c r="B500" s="4"/>
      <c r="C500" s="38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</row>
    <row r="501">
      <c r="A501" s="4"/>
      <c r="B501" s="4"/>
      <c r="C501" s="38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</row>
    <row r="502">
      <c r="A502" s="4"/>
      <c r="B502" s="4"/>
      <c r="C502" s="38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</row>
    <row r="503">
      <c r="A503" s="4"/>
      <c r="B503" s="4"/>
      <c r="C503" s="38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</row>
    <row r="504">
      <c r="A504" s="4"/>
      <c r="B504" s="4"/>
      <c r="C504" s="38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</row>
    <row r="505">
      <c r="A505" s="4"/>
      <c r="B505" s="4"/>
      <c r="C505" s="38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</row>
    <row r="506">
      <c r="A506" s="4"/>
      <c r="B506" s="4"/>
      <c r="C506" s="38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</row>
    <row r="507">
      <c r="A507" s="4"/>
      <c r="B507" s="4"/>
      <c r="C507" s="38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</row>
    <row r="508">
      <c r="A508" s="4"/>
      <c r="B508" s="4"/>
      <c r="C508" s="38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</row>
    <row r="509">
      <c r="A509" s="4"/>
      <c r="B509" s="4"/>
      <c r="C509" s="38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</row>
    <row r="510">
      <c r="A510" s="4"/>
      <c r="B510" s="4"/>
      <c r="C510" s="38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</row>
    <row r="511">
      <c r="A511" s="4"/>
      <c r="B511" s="4"/>
      <c r="C511" s="38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</row>
    <row r="512">
      <c r="A512" s="4"/>
      <c r="B512" s="4"/>
      <c r="C512" s="38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</row>
    <row r="513">
      <c r="A513" s="4"/>
      <c r="B513" s="4"/>
      <c r="C513" s="38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</row>
    <row r="514">
      <c r="A514" s="4"/>
      <c r="B514" s="4"/>
      <c r="C514" s="38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</row>
    <row r="515">
      <c r="A515" s="4"/>
      <c r="B515" s="4"/>
      <c r="C515" s="38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</row>
    <row r="516">
      <c r="A516" s="4"/>
      <c r="B516" s="4"/>
      <c r="C516" s="38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</row>
    <row r="517">
      <c r="A517" s="4"/>
      <c r="B517" s="4"/>
      <c r="C517" s="38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</row>
    <row r="518">
      <c r="A518" s="4"/>
      <c r="B518" s="4"/>
      <c r="C518" s="38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</row>
    <row r="519">
      <c r="A519" s="4"/>
      <c r="B519" s="4"/>
      <c r="C519" s="38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</row>
    <row r="520">
      <c r="A520" s="4"/>
      <c r="B520" s="4"/>
      <c r="C520" s="38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</row>
    <row r="521">
      <c r="A521" s="4"/>
      <c r="B521" s="4"/>
      <c r="C521" s="38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</row>
    <row r="522">
      <c r="A522" s="4"/>
      <c r="B522" s="4"/>
      <c r="C522" s="38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</row>
    <row r="523">
      <c r="A523" s="4"/>
      <c r="B523" s="4"/>
      <c r="C523" s="38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</row>
    <row r="524">
      <c r="A524" s="4"/>
      <c r="B524" s="4"/>
      <c r="C524" s="38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</row>
    <row r="525">
      <c r="A525" s="4"/>
      <c r="B525" s="4"/>
      <c r="C525" s="38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</row>
    <row r="526">
      <c r="A526" s="4"/>
      <c r="B526" s="4"/>
      <c r="C526" s="38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</row>
    <row r="527">
      <c r="A527" s="4"/>
      <c r="B527" s="4"/>
      <c r="C527" s="38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</row>
    <row r="528">
      <c r="A528" s="4"/>
      <c r="B528" s="4"/>
      <c r="C528" s="38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</row>
    <row r="529">
      <c r="A529" s="4"/>
      <c r="B529" s="4"/>
      <c r="C529" s="38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</row>
    <row r="530">
      <c r="A530" s="4"/>
      <c r="B530" s="4"/>
      <c r="C530" s="38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</row>
    <row r="531">
      <c r="A531" s="4"/>
      <c r="B531" s="4"/>
      <c r="C531" s="38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</row>
    <row r="532">
      <c r="A532" s="4"/>
      <c r="B532" s="4"/>
      <c r="C532" s="38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</row>
    <row r="533">
      <c r="A533" s="4"/>
      <c r="B533" s="4"/>
      <c r="C533" s="38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</row>
    <row r="534">
      <c r="A534" s="4"/>
      <c r="B534" s="4"/>
      <c r="C534" s="38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</row>
    <row r="535">
      <c r="A535" s="4"/>
      <c r="B535" s="4"/>
      <c r="C535" s="38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</row>
    <row r="536">
      <c r="A536" s="4"/>
      <c r="B536" s="4"/>
      <c r="C536" s="38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</row>
    <row r="537">
      <c r="A537" s="4"/>
      <c r="B537" s="4"/>
      <c r="C537" s="38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</row>
    <row r="538">
      <c r="A538" s="4"/>
      <c r="B538" s="4"/>
      <c r="C538" s="38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</row>
    <row r="539">
      <c r="A539" s="4"/>
      <c r="B539" s="4"/>
      <c r="C539" s="38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</row>
    <row r="540">
      <c r="A540" s="4"/>
      <c r="B540" s="4"/>
      <c r="C540" s="38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</row>
    <row r="541">
      <c r="A541" s="4"/>
      <c r="B541" s="4"/>
      <c r="C541" s="38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</row>
    <row r="542">
      <c r="A542" s="4"/>
      <c r="B542" s="4"/>
      <c r="C542" s="38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</row>
    <row r="543">
      <c r="A543" s="4"/>
      <c r="B543" s="4"/>
      <c r="C543" s="38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</row>
    <row r="544">
      <c r="A544" s="4"/>
      <c r="B544" s="4"/>
      <c r="C544" s="38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</row>
    <row r="545">
      <c r="A545" s="4"/>
      <c r="B545" s="4"/>
      <c r="C545" s="38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</row>
    <row r="546">
      <c r="A546" s="4"/>
      <c r="B546" s="4"/>
      <c r="C546" s="38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</row>
    <row r="547">
      <c r="A547" s="4"/>
      <c r="B547" s="4"/>
      <c r="C547" s="38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</row>
    <row r="548">
      <c r="A548" s="4"/>
      <c r="B548" s="4"/>
      <c r="C548" s="38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</row>
    <row r="549">
      <c r="A549" s="4"/>
      <c r="B549" s="4"/>
      <c r="C549" s="38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</row>
    <row r="550">
      <c r="A550" s="4"/>
      <c r="B550" s="4"/>
      <c r="C550" s="38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</row>
    <row r="551">
      <c r="A551" s="4"/>
      <c r="B551" s="4"/>
      <c r="C551" s="38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</row>
    <row r="552">
      <c r="A552" s="4"/>
      <c r="B552" s="4"/>
      <c r="C552" s="38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</row>
    <row r="553">
      <c r="A553" s="4"/>
      <c r="B553" s="4"/>
      <c r="C553" s="38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</row>
    <row r="554">
      <c r="A554" s="4"/>
      <c r="B554" s="4"/>
      <c r="C554" s="38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</row>
    <row r="555">
      <c r="A555" s="4"/>
      <c r="B555" s="4"/>
      <c r="C555" s="38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</row>
    <row r="556">
      <c r="A556" s="4"/>
      <c r="B556" s="4"/>
      <c r="C556" s="38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</row>
    <row r="557">
      <c r="A557" s="4"/>
      <c r="B557" s="4"/>
      <c r="C557" s="38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</row>
    <row r="558">
      <c r="A558" s="4"/>
      <c r="B558" s="4"/>
      <c r="C558" s="38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</row>
    <row r="559">
      <c r="A559" s="4"/>
      <c r="B559" s="4"/>
      <c r="C559" s="38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</row>
    <row r="560">
      <c r="A560" s="4"/>
      <c r="B560" s="4"/>
      <c r="C560" s="38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</row>
    <row r="561">
      <c r="A561" s="4"/>
      <c r="B561" s="4"/>
      <c r="C561" s="38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</row>
    <row r="562">
      <c r="A562" s="4"/>
      <c r="B562" s="4"/>
      <c r="C562" s="38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</row>
    <row r="563">
      <c r="A563" s="4"/>
      <c r="B563" s="4"/>
      <c r="C563" s="38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</row>
    <row r="564">
      <c r="A564" s="4"/>
      <c r="B564" s="4"/>
      <c r="C564" s="38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</row>
    <row r="565">
      <c r="A565" s="4"/>
      <c r="B565" s="4"/>
      <c r="C565" s="38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</row>
    <row r="566">
      <c r="A566" s="4"/>
      <c r="B566" s="4"/>
      <c r="C566" s="38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</row>
    <row r="567">
      <c r="A567" s="4"/>
      <c r="B567" s="4"/>
      <c r="C567" s="38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</row>
    <row r="568">
      <c r="A568" s="4"/>
      <c r="B568" s="4"/>
      <c r="C568" s="38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</row>
    <row r="569">
      <c r="A569" s="4"/>
      <c r="B569" s="4"/>
      <c r="C569" s="38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</row>
    <row r="570">
      <c r="A570" s="4"/>
      <c r="B570" s="4"/>
      <c r="C570" s="38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</row>
    <row r="571">
      <c r="A571" s="4"/>
      <c r="B571" s="4"/>
      <c r="C571" s="38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</row>
    <row r="572">
      <c r="A572" s="4"/>
      <c r="B572" s="4"/>
      <c r="C572" s="38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</row>
    <row r="573">
      <c r="A573" s="4"/>
      <c r="B573" s="4"/>
      <c r="C573" s="38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</row>
    <row r="574">
      <c r="A574" s="4"/>
      <c r="B574" s="4"/>
      <c r="C574" s="38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</row>
    <row r="575">
      <c r="A575" s="4"/>
      <c r="B575" s="4"/>
      <c r="C575" s="38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</row>
    <row r="576">
      <c r="A576" s="4"/>
      <c r="B576" s="4"/>
      <c r="C576" s="38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</row>
    <row r="577">
      <c r="A577" s="4"/>
      <c r="B577" s="4"/>
      <c r="C577" s="38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</row>
    <row r="578">
      <c r="A578" s="4"/>
      <c r="B578" s="4"/>
      <c r="C578" s="38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</row>
    <row r="579">
      <c r="A579" s="4"/>
      <c r="B579" s="4"/>
      <c r="C579" s="38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</row>
    <row r="580">
      <c r="A580" s="4"/>
      <c r="B580" s="4"/>
      <c r="C580" s="38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</row>
    <row r="581">
      <c r="A581" s="4"/>
      <c r="B581" s="4"/>
      <c r="C581" s="38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</row>
    <row r="582">
      <c r="A582" s="4"/>
      <c r="B582" s="4"/>
      <c r="C582" s="38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</row>
    <row r="583">
      <c r="A583" s="4"/>
      <c r="B583" s="4"/>
      <c r="C583" s="38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</row>
    <row r="584">
      <c r="A584" s="4"/>
      <c r="B584" s="4"/>
      <c r="C584" s="38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</row>
    <row r="585">
      <c r="A585" s="4"/>
      <c r="B585" s="4"/>
      <c r="C585" s="38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</row>
    <row r="586">
      <c r="A586" s="4"/>
      <c r="B586" s="4"/>
      <c r="C586" s="38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</row>
    <row r="587">
      <c r="A587" s="4"/>
      <c r="B587" s="4"/>
      <c r="C587" s="38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</row>
    <row r="588">
      <c r="A588" s="4"/>
      <c r="B588" s="4"/>
      <c r="C588" s="38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</row>
    <row r="589">
      <c r="A589" s="4"/>
      <c r="B589" s="4"/>
      <c r="C589" s="38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</row>
    <row r="590">
      <c r="A590" s="4"/>
      <c r="B590" s="4"/>
      <c r="C590" s="38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</row>
    <row r="591">
      <c r="A591" s="4"/>
      <c r="B591" s="4"/>
      <c r="C591" s="38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</row>
    <row r="592">
      <c r="A592" s="4"/>
      <c r="B592" s="4"/>
      <c r="C592" s="38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</row>
    <row r="593">
      <c r="A593" s="4"/>
      <c r="B593" s="4"/>
      <c r="C593" s="38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</row>
    <row r="594">
      <c r="A594" s="4"/>
      <c r="B594" s="4"/>
      <c r="C594" s="38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</row>
    <row r="595">
      <c r="A595" s="4"/>
      <c r="B595" s="4"/>
      <c r="C595" s="38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</row>
    <row r="596">
      <c r="A596" s="4"/>
      <c r="B596" s="4"/>
      <c r="C596" s="38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</row>
    <row r="597">
      <c r="A597" s="4"/>
      <c r="B597" s="4"/>
      <c r="C597" s="38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</row>
    <row r="598">
      <c r="A598" s="4"/>
      <c r="B598" s="4"/>
      <c r="C598" s="38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</row>
    <row r="599">
      <c r="A599" s="4"/>
      <c r="B599" s="4"/>
      <c r="C599" s="38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</row>
    <row r="600">
      <c r="A600" s="4"/>
      <c r="B600" s="4"/>
      <c r="C600" s="38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</row>
    <row r="601">
      <c r="A601" s="4"/>
      <c r="B601" s="4"/>
      <c r="C601" s="38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</row>
    <row r="602">
      <c r="A602" s="4"/>
      <c r="B602" s="4"/>
      <c r="C602" s="38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</row>
    <row r="603">
      <c r="A603" s="4"/>
      <c r="B603" s="4"/>
      <c r="C603" s="38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</row>
    <row r="604">
      <c r="A604" s="4"/>
      <c r="B604" s="4"/>
      <c r="C604" s="38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</row>
    <row r="605">
      <c r="A605" s="4"/>
      <c r="B605" s="4"/>
      <c r="C605" s="38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</row>
    <row r="606">
      <c r="A606" s="4"/>
      <c r="B606" s="4"/>
      <c r="C606" s="38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</row>
    <row r="607">
      <c r="A607" s="4"/>
      <c r="B607" s="4"/>
      <c r="C607" s="38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</row>
    <row r="608">
      <c r="A608" s="4"/>
      <c r="B608" s="4"/>
      <c r="C608" s="38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</row>
    <row r="609">
      <c r="A609" s="4"/>
      <c r="B609" s="4"/>
      <c r="C609" s="38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</row>
    <row r="610">
      <c r="A610" s="4"/>
      <c r="B610" s="4"/>
      <c r="C610" s="38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</row>
    <row r="611">
      <c r="A611" s="4"/>
      <c r="B611" s="4"/>
      <c r="C611" s="38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</row>
    <row r="612">
      <c r="A612" s="4"/>
      <c r="B612" s="4"/>
      <c r="C612" s="38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</row>
    <row r="613">
      <c r="A613" s="4"/>
      <c r="B613" s="4"/>
      <c r="C613" s="38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</row>
    <row r="614">
      <c r="A614" s="4"/>
      <c r="B614" s="4"/>
      <c r="C614" s="38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</row>
    <row r="615">
      <c r="A615" s="4"/>
      <c r="B615" s="4"/>
      <c r="C615" s="38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</row>
    <row r="616">
      <c r="A616" s="4"/>
      <c r="B616" s="4"/>
      <c r="C616" s="38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</row>
    <row r="617">
      <c r="A617" s="4"/>
      <c r="B617" s="4"/>
      <c r="C617" s="38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</row>
    <row r="618">
      <c r="A618" s="4"/>
      <c r="B618" s="4"/>
      <c r="C618" s="38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</row>
    <row r="619">
      <c r="A619" s="4"/>
      <c r="B619" s="4"/>
      <c r="C619" s="38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</row>
    <row r="620">
      <c r="A620" s="4"/>
      <c r="B620" s="4"/>
      <c r="C620" s="38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</row>
    <row r="621">
      <c r="A621" s="4"/>
      <c r="B621" s="4"/>
      <c r="C621" s="38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</row>
    <row r="622">
      <c r="A622" s="4"/>
      <c r="B622" s="4"/>
      <c r="C622" s="38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</row>
    <row r="623">
      <c r="A623" s="4"/>
      <c r="B623" s="4"/>
      <c r="C623" s="38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</row>
    <row r="624">
      <c r="A624" s="4"/>
      <c r="B624" s="4"/>
      <c r="C624" s="38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</row>
    <row r="625">
      <c r="A625" s="4"/>
      <c r="B625" s="4"/>
      <c r="C625" s="38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</row>
    <row r="626">
      <c r="A626" s="4"/>
      <c r="B626" s="4"/>
      <c r="C626" s="38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</row>
    <row r="627">
      <c r="A627" s="4"/>
      <c r="B627" s="4"/>
      <c r="C627" s="38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</row>
    <row r="628">
      <c r="A628" s="4"/>
      <c r="B628" s="4"/>
      <c r="C628" s="38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</row>
    <row r="629">
      <c r="A629" s="4"/>
      <c r="B629" s="4"/>
      <c r="C629" s="38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</row>
    <row r="630">
      <c r="A630" s="4"/>
      <c r="B630" s="4"/>
      <c r="C630" s="38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</row>
    <row r="631">
      <c r="A631" s="4"/>
      <c r="B631" s="4"/>
      <c r="C631" s="38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</row>
    <row r="632">
      <c r="A632" s="4"/>
      <c r="B632" s="4"/>
      <c r="C632" s="38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</row>
    <row r="633">
      <c r="A633" s="4"/>
      <c r="B633" s="4"/>
      <c r="C633" s="38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</row>
    <row r="634">
      <c r="A634" s="4"/>
      <c r="B634" s="4"/>
      <c r="C634" s="38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</row>
    <row r="635">
      <c r="A635" s="4"/>
      <c r="B635" s="4"/>
      <c r="C635" s="38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</row>
    <row r="636">
      <c r="A636" s="4"/>
      <c r="B636" s="4"/>
      <c r="C636" s="38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</row>
    <row r="637">
      <c r="A637" s="4"/>
      <c r="B637" s="4"/>
      <c r="C637" s="38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</row>
    <row r="638">
      <c r="A638" s="4"/>
      <c r="B638" s="4"/>
      <c r="C638" s="38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</row>
    <row r="639">
      <c r="A639" s="4"/>
      <c r="B639" s="4"/>
      <c r="C639" s="38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</row>
    <row r="640">
      <c r="A640" s="4"/>
      <c r="B640" s="4"/>
      <c r="C640" s="38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</row>
    <row r="641">
      <c r="A641" s="4"/>
      <c r="B641" s="4"/>
      <c r="C641" s="38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</row>
    <row r="642">
      <c r="A642" s="4"/>
      <c r="B642" s="4"/>
      <c r="C642" s="38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</row>
    <row r="643">
      <c r="A643" s="4"/>
      <c r="B643" s="4"/>
      <c r="C643" s="38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</row>
    <row r="644">
      <c r="A644" s="4"/>
      <c r="B644" s="4"/>
      <c r="C644" s="38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</row>
    <row r="645">
      <c r="A645" s="4"/>
      <c r="B645" s="4"/>
      <c r="C645" s="38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</row>
    <row r="646">
      <c r="A646" s="4"/>
      <c r="B646" s="4"/>
      <c r="C646" s="38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</row>
    <row r="647">
      <c r="A647" s="4"/>
      <c r="B647" s="4"/>
      <c r="C647" s="38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</row>
    <row r="648">
      <c r="A648" s="4"/>
      <c r="B648" s="4"/>
      <c r="C648" s="38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</row>
    <row r="649">
      <c r="A649" s="4"/>
      <c r="B649" s="4"/>
      <c r="C649" s="38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</row>
    <row r="650">
      <c r="A650" s="4"/>
      <c r="B650" s="4"/>
      <c r="C650" s="38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</row>
    <row r="651">
      <c r="A651" s="4"/>
      <c r="B651" s="4"/>
      <c r="C651" s="38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</row>
    <row r="652">
      <c r="A652" s="4"/>
      <c r="B652" s="4"/>
      <c r="C652" s="38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</row>
    <row r="653">
      <c r="A653" s="4"/>
      <c r="B653" s="4"/>
      <c r="C653" s="38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</row>
    <row r="654">
      <c r="A654" s="4"/>
      <c r="B654" s="4"/>
      <c r="C654" s="38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</row>
    <row r="655">
      <c r="A655" s="4"/>
      <c r="B655" s="4"/>
      <c r="C655" s="38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</row>
    <row r="656">
      <c r="A656" s="4"/>
      <c r="B656" s="4"/>
      <c r="C656" s="38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</row>
    <row r="657">
      <c r="A657" s="4"/>
      <c r="B657" s="4"/>
      <c r="C657" s="38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</row>
    <row r="658">
      <c r="A658" s="4"/>
      <c r="B658" s="4"/>
      <c r="C658" s="38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</row>
    <row r="659">
      <c r="A659" s="4"/>
      <c r="B659" s="4"/>
      <c r="C659" s="38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</row>
    <row r="660">
      <c r="A660" s="4"/>
      <c r="B660" s="4"/>
      <c r="C660" s="38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</row>
    <row r="661">
      <c r="A661" s="4"/>
      <c r="B661" s="4"/>
      <c r="C661" s="38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</row>
    <row r="662">
      <c r="A662" s="4"/>
      <c r="B662" s="4"/>
      <c r="C662" s="38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</row>
    <row r="663">
      <c r="A663" s="4"/>
      <c r="B663" s="4"/>
      <c r="C663" s="38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</row>
    <row r="664">
      <c r="A664" s="4"/>
      <c r="B664" s="4"/>
      <c r="C664" s="38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</row>
    <row r="665">
      <c r="A665" s="4"/>
      <c r="B665" s="4"/>
      <c r="C665" s="38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</row>
    <row r="666">
      <c r="A666" s="4"/>
      <c r="B666" s="4"/>
      <c r="C666" s="38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</row>
    <row r="667">
      <c r="A667" s="4"/>
      <c r="B667" s="4"/>
      <c r="C667" s="38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</row>
    <row r="668">
      <c r="A668" s="4"/>
      <c r="B668" s="4"/>
      <c r="C668" s="38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</row>
    <row r="669">
      <c r="A669" s="4"/>
      <c r="B669" s="4"/>
      <c r="C669" s="38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</row>
    <row r="670">
      <c r="A670" s="4"/>
      <c r="B670" s="4"/>
      <c r="C670" s="38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</row>
    <row r="671">
      <c r="A671" s="4"/>
      <c r="B671" s="4"/>
      <c r="C671" s="38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</row>
    <row r="672">
      <c r="A672" s="4"/>
      <c r="B672" s="4"/>
      <c r="C672" s="38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</row>
    <row r="673">
      <c r="A673" s="4"/>
      <c r="B673" s="4"/>
      <c r="C673" s="38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</row>
    <row r="674">
      <c r="A674" s="4"/>
      <c r="B674" s="4"/>
      <c r="C674" s="38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</row>
    <row r="675">
      <c r="A675" s="4"/>
      <c r="B675" s="4"/>
      <c r="C675" s="38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</row>
    <row r="676">
      <c r="A676" s="4"/>
      <c r="B676" s="4"/>
      <c r="C676" s="38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</row>
    <row r="677">
      <c r="A677" s="4"/>
      <c r="B677" s="4"/>
      <c r="C677" s="38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</row>
    <row r="678">
      <c r="A678" s="4"/>
      <c r="B678" s="4"/>
      <c r="C678" s="38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</row>
    <row r="679">
      <c r="A679" s="4"/>
      <c r="B679" s="4"/>
      <c r="C679" s="38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</row>
    <row r="680">
      <c r="A680" s="4"/>
      <c r="B680" s="4"/>
      <c r="C680" s="38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</row>
    <row r="681">
      <c r="A681" s="4"/>
      <c r="B681" s="4"/>
      <c r="C681" s="38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</row>
    <row r="682">
      <c r="A682" s="4"/>
      <c r="B682" s="4"/>
      <c r="C682" s="38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</row>
    <row r="683">
      <c r="A683" s="4"/>
      <c r="B683" s="4"/>
      <c r="C683" s="38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</row>
    <row r="684">
      <c r="A684" s="4"/>
      <c r="B684" s="4"/>
      <c r="C684" s="38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</row>
    <row r="685">
      <c r="A685" s="4"/>
      <c r="B685" s="4"/>
      <c r="C685" s="38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</row>
    <row r="686">
      <c r="A686" s="4"/>
      <c r="B686" s="4"/>
      <c r="C686" s="38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</row>
    <row r="687">
      <c r="A687" s="4"/>
      <c r="B687" s="4"/>
      <c r="C687" s="38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</row>
    <row r="688">
      <c r="A688" s="4"/>
      <c r="B688" s="4"/>
      <c r="C688" s="38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</row>
    <row r="689">
      <c r="A689" s="4"/>
      <c r="B689" s="4"/>
      <c r="C689" s="38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</row>
    <row r="690">
      <c r="A690" s="4"/>
      <c r="B690" s="4"/>
      <c r="C690" s="38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</row>
    <row r="691">
      <c r="A691" s="4"/>
      <c r="B691" s="4"/>
      <c r="C691" s="38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</row>
    <row r="692">
      <c r="A692" s="4"/>
      <c r="B692" s="4"/>
      <c r="C692" s="38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</row>
    <row r="693">
      <c r="A693" s="4"/>
      <c r="B693" s="4"/>
      <c r="C693" s="38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</row>
    <row r="694">
      <c r="A694" s="4"/>
      <c r="B694" s="4"/>
      <c r="C694" s="38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</row>
    <row r="695">
      <c r="A695" s="4"/>
      <c r="B695" s="4"/>
      <c r="C695" s="38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</row>
    <row r="696">
      <c r="A696" s="4"/>
      <c r="B696" s="4"/>
      <c r="C696" s="38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</row>
    <row r="697">
      <c r="A697" s="4"/>
      <c r="B697" s="4"/>
      <c r="C697" s="38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</row>
    <row r="698">
      <c r="A698" s="4"/>
      <c r="B698" s="4"/>
      <c r="C698" s="38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</row>
    <row r="699">
      <c r="A699" s="4"/>
      <c r="B699" s="4"/>
      <c r="C699" s="38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</row>
    <row r="700">
      <c r="A700" s="4"/>
      <c r="B700" s="4"/>
      <c r="C700" s="38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</row>
    <row r="701">
      <c r="A701" s="4"/>
      <c r="B701" s="4"/>
      <c r="C701" s="38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</row>
    <row r="702">
      <c r="A702" s="4"/>
      <c r="B702" s="4"/>
      <c r="C702" s="38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</row>
    <row r="703">
      <c r="A703" s="4"/>
      <c r="B703" s="4"/>
      <c r="C703" s="38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</row>
    <row r="704">
      <c r="A704" s="4"/>
      <c r="B704" s="4"/>
      <c r="C704" s="38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</row>
    <row r="705">
      <c r="A705" s="4"/>
      <c r="B705" s="4"/>
      <c r="C705" s="38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</row>
    <row r="706">
      <c r="A706" s="4"/>
      <c r="B706" s="4"/>
      <c r="C706" s="38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</row>
    <row r="707">
      <c r="A707" s="4"/>
      <c r="B707" s="4"/>
      <c r="C707" s="38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</row>
    <row r="708">
      <c r="A708" s="4"/>
      <c r="B708" s="4"/>
      <c r="C708" s="38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</row>
    <row r="709">
      <c r="A709" s="4"/>
      <c r="B709" s="4"/>
      <c r="C709" s="38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</row>
    <row r="710">
      <c r="A710" s="4"/>
      <c r="B710" s="4"/>
      <c r="C710" s="38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</row>
    <row r="711">
      <c r="A711" s="4"/>
      <c r="B711" s="4"/>
      <c r="C711" s="38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</row>
    <row r="712">
      <c r="A712" s="4"/>
      <c r="B712" s="4"/>
      <c r="C712" s="38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</row>
    <row r="713">
      <c r="A713" s="4"/>
      <c r="B713" s="4"/>
      <c r="C713" s="38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</row>
    <row r="714">
      <c r="A714" s="4"/>
      <c r="B714" s="4"/>
      <c r="C714" s="38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</row>
    <row r="715">
      <c r="A715" s="4"/>
      <c r="B715" s="4"/>
      <c r="C715" s="38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</row>
    <row r="716">
      <c r="A716" s="4"/>
      <c r="B716" s="4"/>
      <c r="C716" s="38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</row>
    <row r="717">
      <c r="A717" s="4"/>
      <c r="B717" s="4"/>
      <c r="C717" s="38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</row>
    <row r="718">
      <c r="A718" s="4"/>
      <c r="B718" s="4"/>
      <c r="C718" s="38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</row>
    <row r="719">
      <c r="A719" s="4"/>
      <c r="B719" s="4"/>
      <c r="C719" s="38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</row>
    <row r="720">
      <c r="A720" s="4"/>
      <c r="B720" s="4"/>
      <c r="C720" s="38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</row>
    <row r="721">
      <c r="A721" s="4"/>
      <c r="B721" s="4"/>
      <c r="C721" s="38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</row>
    <row r="722">
      <c r="A722" s="4"/>
      <c r="B722" s="4"/>
      <c r="C722" s="38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</row>
    <row r="723">
      <c r="A723" s="4"/>
      <c r="B723" s="4"/>
      <c r="C723" s="38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</row>
    <row r="724">
      <c r="A724" s="4"/>
      <c r="B724" s="4"/>
      <c r="C724" s="38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</row>
    <row r="725">
      <c r="A725" s="4"/>
      <c r="B725" s="4"/>
      <c r="C725" s="38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</row>
    <row r="726">
      <c r="A726" s="4"/>
      <c r="B726" s="4"/>
      <c r="C726" s="38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</row>
    <row r="727">
      <c r="A727" s="4"/>
      <c r="B727" s="4"/>
      <c r="C727" s="38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</row>
    <row r="728">
      <c r="A728" s="4"/>
      <c r="B728" s="4"/>
      <c r="C728" s="38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</row>
    <row r="729">
      <c r="A729" s="4"/>
      <c r="B729" s="4"/>
      <c r="C729" s="38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</row>
    <row r="730">
      <c r="A730" s="4"/>
      <c r="B730" s="4"/>
      <c r="C730" s="38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</row>
    <row r="731">
      <c r="A731" s="4"/>
      <c r="B731" s="4"/>
      <c r="C731" s="38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</row>
    <row r="732">
      <c r="A732" s="4"/>
      <c r="B732" s="4"/>
      <c r="C732" s="38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</row>
    <row r="733">
      <c r="A733" s="4"/>
      <c r="B733" s="4"/>
      <c r="C733" s="38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</row>
    <row r="734">
      <c r="A734" s="4"/>
      <c r="B734" s="4"/>
      <c r="C734" s="38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</row>
    <row r="735">
      <c r="A735" s="4"/>
      <c r="B735" s="4"/>
      <c r="C735" s="38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</row>
    <row r="736">
      <c r="A736" s="4"/>
      <c r="B736" s="4"/>
      <c r="C736" s="38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</row>
    <row r="737">
      <c r="A737" s="4"/>
      <c r="B737" s="4"/>
      <c r="C737" s="38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</row>
    <row r="738">
      <c r="A738" s="4"/>
      <c r="B738" s="4"/>
      <c r="C738" s="38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</row>
    <row r="739">
      <c r="A739" s="4"/>
      <c r="B739" s="4"/>
      <c r="C739" s="38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</row>
    <row r="740">
      <c r="A740" s="4"/>
      <c r="B740" s="4"/>
      <c r="C740" s="38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</row>
    <row r="741">
      <c r="A741" s="4"/>
      <c r="B741" s="4"/>
      <c r="C741" s="38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</row>
    <row r="742">
      <c r="A742" s="4"/>
      <c r="B742" s="4"/>
      <c r="C742" s="38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</row>
    <row r="743">
      <c r="A743" s="4"/>
      <c r="B743" s="4"/>
      <c r="C743" s="38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</row>
    <row r="744">
      <c r="A744" s="4"/>
      <c r="B744" s="4"/>
      <c r="C744" s="38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</row>
    <row r="745">
      <c r="A745" s="4"/>
      <c r="B745" s="4"/>
      <c r="C745" s="38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</row>
    <row r="746">
      <c r="A746" s="4"/>
      <c r="B746" s="4"/>
      <c r="C746" s="38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</row>
    <row r="747">
      <c r="A747" s="4"/>
      <c r="B747" s="4"/>
      <c r="C747" s="38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</row>
    <row r="748">
      <c r="A748" s="4"/>
      <c r="B748" s="4"/>
      <c r="C748" s="38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</row>
    <row r="749">
      <c r="A749" s="4"/>
      <c r="B749" s="4"/>
      <c r="C749" s="38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</row>
    <row r="750">
      <c r="A750" s="4"/>
      <c r="B750" s="4"/>
      <c r="C750" s="38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</row>
    <row r="751">
      <c r="A751" s="4"/>
      <c r="B751" s="4"/>
      <c r="C751" s="38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</row>
    <row r="752">
      <c r="A752" s="4"/>
      <c r="B752" s="4"/>
      <c r="C752" s="38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</row>
    <row r="753">
      <c r="A753" s="4"/>
      <c r="B753" s="4"/>
      <c r="C753" s="38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</row>
    <row r="754">
      <c r="A754" s="4"/>
      <c r="B754" s="4"/>
      <c r="C754" s="38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</row>
    <row r="755">
      <c r="A755" s="4"/>
      <c r="B755" s="4"/>
      <c r="C755" s="38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</row>
    <row r="756">
      <c r="A756" s="4"/>
      <c r="B756" s="4"/>
      <c r="C756" s="38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</row>
    <row r="757">
      <c r="A757" s="4"/>
      <c r="B757" s="4"/>
      <c r="C757" s="38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</row>
    <row r="758">
      <c r="A758" s="4"/>
      <c r="B758" s="4"/>
      <c r="C758" s="38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</row>
    <row r="759">
      <c r="A759" s="4"/>
      <c r="B759" s="4"/>
      <c r="C759" s="38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</row>
    <row r="760">
      <c r="A760" s="4"/>
      <c r="B760" s="4"/>
      <c r="C760" s="38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</row>
    <row r="761">
      <c r="A761" s="4"/>
      <c r="B761" s="4"/>
      <c r="C761" s="38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</row>
    <row r="762">
      <c r="A762" s="4"/>
      <c r="B762" s="4"/>
      <c r="C762" s="38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</row>
    <row r="763">
      <c r="A763" s="4"/>
      <c r="B763" s="4"/>
      <c r="C763" s="38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</row>
    <row r="764">
      <c r="A764" s="4"/>
      <c r="B764" s="4"/>
      <c r="C764" s="38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</row>
    <row r="765">
      <c r="A765" s="4"/>
      <c r="B765" s="4"/>
      <c r="C765" s="38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</row>
    <row r="766">
      <c r="A766" s="4"/>
      <c r="B766" s="4"/>
      <c r="C766" s="38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</row>
    <row r="767">
      <c r="A767" s="4"/>
      <c r="B767" s="4"/>
      <c r="C767" s="38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</row>
    <row r="768">
      <c r="A768" s="4"/>
      <c r="B768" s="4"/>
      <c r="C768" s="38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</row>
    <row r="769">
      <c r="A769" s="4"/>
      <c r="B769" s="4"/>
      <c r="C769" s="38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</row>
    <row r="770">
      <c r="A770" s="4"/>
      <c r="B770" s="4"/>
      <c r="C770" s="38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</row>
    <row r="771">
      <c r="A771" s="4"/>
      <c r="B771" s="4"/>
      <c r="C771" s="38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</row>
    <row r="772">
      <c r="A772" s="4"/>
      <c r="B772" s="4"/>
      <c r="C772" s="38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</row>
    <row r="773">
      <c r="A773" s="4"/>
      <c r="B773" s="4"/>
      <c r="C773" s="38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</row>
    <row r="774">
      <c r="A774" s="4"/>
      <c r="B774" s="4"/>
      <c r="C774" s="38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</row>
    <row r="775">
      <c r="A775" s="4"/>
      <c r="B775" s="4"/>
      <c r="C775" s="38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</row>
    <row r="776">
      <c r="A776" s="4"/>
      <c r="B776" s="4"/>
      <c r="C776" s="38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</row>
    <row r="777">
      <c r="A777" s="4"/>
      <c r="B777" s="4"/>
      <c r="C777" s="38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</row>
    <row r="778">
      <c r="A778" s="4"/>
      <c r="B778" s="4"/>
      <c r="C778" s="38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</row>
    <row r="779">
      <c r="A779" s="4"/>
      <c r="B779" s="4"/>
      <c r="C779" s="38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</row>
    <row r="780">
      <c r="A780" s="4"/>
      <c r="B780" s="4"/>
      <c r="C780" s="38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</row>
    <row r="781">
      <c r="A781" s="4"/>
      <c r="B781" s="4"/>
      <c r="C781" s="38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</row>
    <row r="782">
      <c r="A782" s="4"/>
      <c r="B782" s="4"/>
      <c r="C782" s="38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</row>
    <row r="783">
      <c r="A783" s="4"/>
      <c r="B783" s="4"/>
      <c r="C783" s="38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</row>
    <row r="784">
      <c r="A784" s="4"/>
      <c r="B784" s="4"/>
      <c r="C784" s="38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</row>
    <row r="785">
      <c r="A785" s="4"/>
      <c r="B785" s="4"/>
      <c r="C785" s="38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</row>
    <row r="786">
      <c r="A786" s="4"/>
      <c r="B786" s="4"/>
      <c r="C786" s="38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</row>
    <row r="787">
      <c r="A787" s="4"/>
      <c r="B787" s="4"/>
      <c r="C787" s="38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</row>
    <row r="788">
      <c r="A788" s="4"/>
      <c r="B788" s="4"/>
      <c r="C788" s="38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</row>
    <row r="789">
      <c r="A789" s="4"/>
      <c r="B789" s="4"/>
      <c r="C789" s="38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</row>
    <row r="790">
      <c r="A790" s="4"/>
      <c r="B790" s="4"/>
      <c r="C790" s="38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</row>
    <row r="791">
      <c r="A791" s="4"/>
      <c r="B791" s="4"/>
      <c r="C791" s="38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</row>
    <row r="792">
      <c r="A792" s="4"/>
      <c r="B792" s="4"/>
      <c r="C792" s="38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</row>
    <row r="793">
      <c r="A793" s="4"/>
      <c r="B793" s="4"/>
      <c r="C793" s="38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</row>
    <row r="794">
      <c r="A794" s="4"/>
      <c r="B794" s="4"/>
      <c r="C794" s="38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</row>
    <row r="795">
      <c r="A795" s="4"/>
      <c r="B795" s="4"/>
      <c r="C795" s="38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</row>
    <row r="796">
      <c r="A796" s="4"/>
      <c r="B796" s="4"/>
      <c r="C796" s="38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</row>
    <row r="797">
      <c r="A797" s="4"/>
      <c r="B797" s="4"/>
      <c r="C797" s="38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</row>
    <row r="798">
      <c r="A798" s="4"/>
      <c r="B798" s="4"/>
      <c r="C798" s="38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</row>
    <row r="799">
      <c r="A799" s="4"/>
      <c r="B799" s="4"/>
      <c r="C799" s="38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</row>
    <row r="800">
      <c r="A800" s="4"/>
      <c r="B800" s="4"/>
      <c r="C800" s="38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</row>
    <row r="801">
      <c r="A801" s="4"/>
      <c r="B801" s="4"/>
      <c r="C801" s="38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</row>
    <row r="802">
      <c r="A802" s="4"/>
      <c r="B802" s="4"/>
      <c r="C802" s="38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</row>
    <row r="803">
      <c r="A803" s="4"/>
      <c r="B803" s="4"/>
      <c r="C803" s="38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</row>
    <row r="804">
      <c r="A804" s="4"/>
      <c r="B804" s="4"/>
      <c r="C804" s="38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</row>
    <row r="805">
      <c r="A805" s="4"/>
      <c r="B805" s="4"/>
      <c r="C805" s="38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</row>
    <row r="806">
      <c r="A806" s="4"/>
      <c r="B806" s="4"/>
      <c r="C806" s="38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</row>
    <row r="807">
      <c r="A807" s="4"/>
      <c r="B807" s="4"/>
      <c r="C807" s="38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</row>
    <row r="808">
      <c r="A808" s="4"/>
      <c r="B808" s="4"/>
      <c r="C808" s="38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</row>
    <row r="809">
      <c r="A809" s="4"/>
      <c r="B809" s="4"/>
      <c r="C809" s="38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</row>
    <row r="810">
      <c r="A810" s="4"/>
      <c r="B810" s="4"/>
      <c r="C810" s="38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</row>
    <row r="811">
      <c r="A811" s="4"/>
      <c r="B811" s="4"/>
      <c r="C811" s="38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</row>
    <row r="812">
      <c r="A812" s="4"/>
      <c r="B812" s="4"/>
      <c r="C812" s="38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</row>
    <row r="813">
      <c r="A813" s="4"/>
      <c r="B813" s="4"/>
      <c r="C813" s="38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</row>
    <row r="814">
      <c r="A814" s="4"/>
      <c r="B814" s="4"/>
      <c r="C814" s="38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</row>
    <row r="815">
      <c r="A815" s="4"/>
      <c r="B815" s="4"/>
      <c r="C815" s="38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</row>
    <row r="816">
      <c r="A816" s="4"/>
      <c r="B816" s="4"/>
      <c r="C816" s="38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</row>
    <row r="817">
      <c r="A817" s="4"/>
      <c r="B817" s="4"/>
      <c r="C817" s="38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</row>
    <row r="818">
      <c r="A818" s="4"/>
      <c r="B818" s="4"/>
      <c r="C818" s="38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</row>
    <row r="819">
      <c r="A819" s="4"/>
      <c r="B819" s="4"/>
      <c r="C819" s="38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</row>
    <row r="820">
      <c r="A820" s="4"/>
      <c r="B820" s="4"/>
      <c r="C820" s="38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</row>
    <row r="821">
      <c r="A821" s="4"/>
      <c r="B821" s="4"/>
      <c r="C821" s="38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</row>
    <row r="822">
      <c r="A822" s="4"/>
      <c r="B822" s="4"/>
      <c r="C822" s="38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</row>
    <row r="823">
      <c r="A823" s="4"/>
      <c r="B823" s="4"/>
      <c r="C823" s="38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</row>
    <row r="824">
      <c r="A824" s="4"/>
      <c r="B824" s="4"/>
      <c r="C824" s="38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</row>
    <row r="825">
      <c r="A825" s="4"/>
      <c r="B825" s="4"/>
      <c r="C825" s="38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</row>
    <row r="826">
      <c r="A826" s="4"/>
      <c r="B826" s="4"/>
      <c r="C826" s="38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</row>
    <row r="827">
      <c r="A827" s="4"/>
      <c r="B827" s="4"/>
      <c r="C827" s="38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</row>
    <row r="828">
      <c r="A828" s="4"/>
      <c r="B828" s="4"/>
      <c r="C828" s="38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</row>
    <row r="829">
      <c r="A829" s="4"/>
      <c r="B829" s="4"/>
      <c r="C829" s="38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</row>
    <row r="830">
      <c r="A830" s="4"/>
      <c r="B830" s="4"/>
      <c r="C830" s="38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</row>
    <row r="831">
      <c r="A831" s="4"/>
      <c r="B831" s="4"/>
      <c r="C831" s="38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</row>
    <row r="832">
      <c r="A832" s="4"/>
      <c r="B832" s="4"/>
      <c r="C832" s="38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</row>
    <row r="833">
      <c r="A833" s="4"/>
      <c r="B833" s="4"/>
      <c r="C833" s="38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</row>
    <row r="834">
      <c r="A834" s="4"/>
      <c r="B834" s="4"/>
      <c r="C834" s="38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</row>
    <row r="835">
      <c r="A835" s="4"/>
      <c r="B835" s="4"/>
      <c r="C835" s="38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</row>
    <row r="836">
      <c r="A836" s="4"/>
      <c r="B836" s="4"/>
      <c r="C836" s="38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</row>
    <row r="837">
      <c r="A837" s="4"/>
      <c r="B837" s="4"/>
      <c r="C837" s="38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</row>
    <row r="838">
      <c r="A838" s="4"/>
      <c r="B838" s="4"/>
      <c r="C838" s="38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</row>
    <row r="839">
      <c r="A839" s="4"/>
      <c r="B839" s="4"/>
      <c r="C839" s="38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</row>
    <row r="840">
      <c r="A840" s="4"/>
      <c r="B840" s="4"/>
      <c r="C840" s="38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</row>
    <row r="841">
      <c r="A841" s="4"/>
      <c r="B841" s="4"/>
      <c r="C841" s="38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</row>
    <row r="842">
      <c r="A842" s="4"/>
      <c r="B842" s="4"/>
      <c r="C842" s="38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</row>
    <row r="843">
      <c r="A843" s="4"/>
      <c r="B843" s="4"/>
      <c r="C843" s="38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</row>
    <row r="844">
      <c r="A844" s="4"/>
      <c r="B844" s="4"/>
      <c r="C844" s="38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</row>
    <row r="845">
      <c r="A845" s="4"/>
      <c r="B845" s="4"/>
      <c r="C845" s="38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</row>
    <row r="846">
      <c r="A846" s="4"/>
      <c r="B846" s="4"/>
      <c r="C846" s="38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</row>
    <row r="847">
      <c r="A847" s="4"/>
      <c r="B847" s="4"/>
      <c r="C847" s="38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</row>
    <row r="848">
      <c r="A848" s="4"/>
      <c r="B848" s="4"/>
      <c r="C848" s="38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</row>
    <row r="849">
      <c r="A849" s="4"/>
      <c r="B849" s="4"/>
      <c r="C849" s="38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</row>
    <row r="850">
      <c r="A850" s="4"/>
      <c r="B850" s="4"/>
      <c r="C850" s="38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</row>
    <row r="851">
      <c r="A851" s="4"/>
      <c r="B851" s="4"/>
      <c r="C851" s="38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</row>
    <row r="852">
      <c r="A852" s="4"/>
      <c r="B852" s="4"/>
      <c r="C852" s="38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</row>
    <row r="853">
      <c r="A853" s="4"/>
      <c r="B853" s="4"/>
      <c r="C853" s="38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</row>
    <row r="854">
      <c r="A854" s="4"/>
      <c r="B854" s="4"/>
      <c r="C854" s="38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</row>
    <row r="855">
      <c r="A855" s="4"/>
      <c r="B855" s="4"/>
      <c r="C855" s="38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</row>
    <row r="856">
      <c r="A856" s="4"/>
      <c r="B856" s="4"/>
      <c r="C856" s="38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</row>
    <row r="857">
      <c r="A857" s="4"/>
      <c r="B857" s="4"/>
      <c r="C857" s="38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</row>
    <row r="858">
      <c r="A858" s="4"/>
      <c r="B858" s="4"/>
      <c r="C858" s="38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</row>
    <row r="859">
      <c r="A859" s="4"/>
      <c r="B859" s="4"/>
      <c r="C859" s="38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</row>
    <row r="860">
      <c r="A860" s="4"/>
      <c r="B860" s="4"/>
      <c r="C860" s="38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</row>
    <row r="861">
      <c r="A861" s="4"/>
      <c r="B861" s="4"/>
      <c r="C861" s="38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</row>
    <row r="862">
      <c r="A862" s="4"/>
      <c r="B862" s="4"/>
      <c r="C862" s="38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</row>
    <row r="863">
      <c r="A863" s="4"/>
      <c r="B863" s="4"/>
      <c r="C863" s="38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</row>
    <row r="864">
      <c r="A864" s="4"/>
      <c r="B864" s="4"/>
      <c r="C864" s="38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</row>
    <row r="865">
      <c r="A865" s="4"/>
      <c r="B865" s="4"/>
      <c r="C865" s="38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</row>
    <row r="866">
      <c r="A866" s="4"/>
      <c r="B866" s="4"/>
      <c r="C866" s="38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</row>
    <row r="867">
      <c r="A867" s="4"/>
      <c r="B867" s="4"/>
      <c r="C867" s="38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</row>
    <row r="868">
      <c r="A868" s="4"/>
      <c r="B868" s="4"/>
      <c r="C868" s="38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</row>
    <row r="869">
      <c r="A869" s="4"/>
      <c r="B869" s="4"/>
      <c r="C869" s="38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</row>
    <row r="870">
      <c r="A870" s="4"/>
      <c r="B870" s="4"/>
      <c r="C870" s="38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</row>
    <row r="871">
      <c r="A871" s="4"/>
      <c r="B871" s="4"/>
      <c r="C871" s="38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</row>
    <row r="872">
      <c r="A872" s="4"/>
      <c r="B872" s="4"/>
      <c r="C872" s="38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</row>
    <row r="873">
      <c r="A873" s="4"/>
      <c r="B873" s="4"/>
      <c r="C873" s="38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</row>
    <row r="874">
      <c r="A874" s="4"/>
      <c r="B874" s="4"/>
      <c r="C874" s="38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</row>
    <row r="875">
      <c r="A875" s="4"/>
      <c r="B875" s="4"/>
      <c r="C875" s="38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</row>
    <row r="876">
      <c r="A876" s="4"/>
      <c r="B876" s="4"/>
      <c r="C876" s="38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</row>
    <row r="877">
      <c r="A877" s="4"/>
      <c r="B877" s="4"/>
      <c r="C877" s="38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</row>
    <row r="878">
      <c r="A878" s="4"/>
      <c r="B878" s="4"/>
      <c r="C878" s="38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</row>
    <row r="879">
      <c r="A879" s="4"/>
      <c r="B879" s="4"/>
      <c r="C879" s="38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</row>
    <row r="880">
      <c r="A880" s="4"/>
      <c r="B880" s="4"/>
      <c r="C880" s="38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</row>
    <row r="881">
      <c r="A881" s="4"/>
      <c r="B881" s="4"/>
      <c r="C881" s="38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</row>
    <row r="882">
      <c r="A882" s="4"/>
      <c r="B882" s="4"/>
      <c r="C882" s="38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</row>
    <row r="883">
      <c r="A883" s="4"/>
      <c r="B883" s="4"/>
      <c r="C883" s="38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</row>
    <row r="884">
      <c r="A884" s="4"/>
      <c r="B884" s="4"/>
      <c r="C884" s="38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</row>
    <row r="885">
      <c r="A885" s="4"/>
      <c r="B885" s="4"/>
      <c r="C885" s="38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</row>
    <row r="886">
      <c r="A886" s="4"/>
      <c r="B886" s="4"/>
      <c r="C886" s="38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</row>
    <row r="887">
      <c r="A887" s="4"/>
      <c r="B887" s="4"/>
      <c r="C887" s="38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</row>
    <row r="888">
      <c r="A888" s="4"/>
      <c r="B888" s="4"/>
      <c r="C888" s="38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</row>
    <row r="889">
      <c r="A889" s="4"/>
      <c r="B889" s="4"/>
      <c r="C889" s="38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</row>
    <row r="890">
      <c r="A890" s="4"/>
      <c r="B890" s="4"/>
      <c r="C890" s="38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</row>
    <row r="891">
      <c r="A891" s="4"/>
      <c r="B891" s="4"/>
      <c r="C891" s="38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</row>
    <row r="892">
      <c r="A892" s="4"/>
      <c r="B892" s="4"/>
      <c r="C892" s="38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</row>
    <row r="893">
      <c r="A893" s="4"/>
      <c r="B893" s="4"/>
      <c r="C893" s="38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</row>
    <row r="894">
      <c r="A894" s="4"/>
      <c r="B894" s="4"/>
      <c r="C894" s="38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</row>
    <row r="895">
      <c r="A895" s="4"/>
      <c r="B895" s="4"/>
      <c r="C895" s="38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</row>
    <row r="896">
      <c r="A896" s="4"/>
      <c r="B896" s="4"/>
      <c r="C896" s="38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</row>
    <row r="897">
      <c r="A897" s="4"/>
      <c r="B897" s="4"/>
      <c r="C897" s="38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</row>
    <row r="898">
      <c r="A898" s="4"/>
      <c r="B898" s="4"/>
      <c r="C898" s="38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</row>
    <row r="899">
      <c r="A899" s="4"/>
      <c r="B899" s="4"/>
      <c r="C899" s="38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</row>
    <row r="900">
      <c r="A900" s="4"/>
      <c r="B900" s="4"/>
      <c r="C900" s="38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</row>
    <row r="901">
      <c r="A901" s="4"/>
      <c r="B901" s="4"/>
      <c r="C901" s="38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</row>
    <row r="902">
      <c r="A902" s="4"/>
      <c r="B902" s="4"/>
      <c r="C902" s="38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</row>
    <row r="903">
      <c r="A903" s="4"/>
      <c r="B903" s="4"/>
      <c r="C903" s="38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</row>
    <row r="904">
      <c r="A904" s="4"/>
      <c r="B904" s="4"/>
      <c r="C904" s="38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</row>
    <row r="905">
      <c r="A905" s="4"/>
      <c r="B905" s="4"/>
      <c r="C905" s="38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</row>
    <row r="906">
      <c r="A906" s="4"/>
      <c r="B906" s="4"/>
      <c r="C906" s="38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</row>
    <row r="907">
      <c r="A907" s="4"/>
      <c r="B907" s="4"/>
      <c r="C907" s="38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</row>
    <row r="908">
      <c r="A908" s="4"/>
      <c r="B908" s="4"/>
      <c r="C908" s="38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</row>
    <row r="909">
      <c r="A909" s="4"/>
      <c r="B909" s="4"/>
      <c r="C909" s="38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</row>
    <row r="910">
      <c r="A910" s="4"/>
      <c r="B910" s="4"/>
      <c r="C910" s="38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</row>
    <row r="911">
      <c r="A911" s="4"/>
      <c r="B911" s="4"/>
      <c r="C911" s="38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</row>
    <row r="912">
      <c r="A912" s="4"/>
      <c r="B912" s="4"/>
      <c r="C912" s="38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</row>
    <row r="913">
      <c r="A913" s="4"/>
      <c r="B913" s="4"/>
      <c r="C913" s="38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</row>
    <row r="914">
      <c r="A914" s="4"/>
      <c r="B914" s="4"/>
      <c r="C914" s="38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</row>
    <row r="915">
      <c r="A915" s="4"/>
      <c r="B915" s="4"/>
      <c r="C915" s="38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</row>
    <row r="916">
      <c r="A916" s="4"/>
      <c r="B916" s="4"/>
      <c r="C916" s="38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</row>
    <row r="917">
      <c r="A917" s="4"/>
      <c r="B917" s="4"/>
      <c r="C917" s="38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</row>
    <row r="918">
      <c r="A918" s="4"/>
      <c r="B918" s="4"/>
      <c r="C918" s="38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</row>
    <row r="919">
      <c r="A919" s="4"/>
      <c r="B919" s="4"/>
      <c r="C919" s="38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</row>
    <row r="920">
      <c r="A920" s="4"/>
      <c r="B920" s="4"/>
      <c r="C920" s="38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</row>
    <row r="921">
      <c r="A921" s="4"/>
      <c r="B921" s="4"/>
      <c r="C921" s="38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</row>
    <row r="922">
      <c r="A922" s="4"/>
      <c r="B922" s="4"/>
      <c r="C922" s="38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</row>
    <row r="923">
      <c r="A923" s="4"/>
      <c r="B923" s="4"/>
      <c r="C923" s="38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</row>
    <row r="924">
      <c r="A924" s="4"/>
      <c r="B924" s="4"/>
      <c r="C924" s="38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</row>
    <row r="925">
      <c r="A925" s="4"/>
      <c r="B925" s="4"/>
      <c r="C925" s="38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</row>
    <row r="926">
      <c r="A926" s="4"/>
      <c r="B926" s="4"/>
      <c r="C926" s="38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</row>
    <row r="927">
      <c r="A927" s="4"/>
      <c r="B927" s="4"/>
      <c r="C927" s="38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</row>
    <row r="928">
      <c r="A928" s="4"/>
      <c r="B928" s="4"/>
      <c r="C928" s="38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</row>
    <row r="929">
      <c r="A929" s="4"/>
      <c r="B929" s="4"/>
      <c r="C929" s="38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</row>
    <row r="930">
      <c r="A930" s="4"/>
      <c r="B930" s="4"/>
      <c r="C930" s="38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</row>
    <row r="931">
      <c r="A931" s="4"/>
      <c r="B931" s="4"/>
      <c r="C931" s="38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</row>
    <row r="932">
      <c r="A932" s="4"/>
      <c r="B932" s="4"/>
      <c r="C932" s="38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</row>
    <row r="933">
      <c r="A933" s="4"/>
      <c r="B933" s="4"/>
      <c r="C933" s="38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</row>
    <row r="934">
      <c r="A934" s="4"/>
      <c r="B934" s="4"/>
      <c r="C934" s="38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</row>
    <row r="935">
      <c r="A935" s="4"/>
      <c r="B935" s="4"/>
      <c r="C935" s="38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</row>
    <row r="936">
      <c r="A936" s="4"/>
      <c r="B936" s="4"/>
      <c r="C936" s="38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</row>
    <row r="937">
      <c r="A937" s="4"/>
      <c r="B937" s="4"/>
      <c r="C937" s="38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</row>
    <row r="938">
      <c r="A938" s="4"/>
      <c r="B938" s="4"/>
      <c r="C938" s="38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</row>
    <row r="939">
      <c r="A939" s="4"/>
      <c r="B939" s="4"/>
      <c r="C939" s="38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</row>
    <row r="940">
      <c r="A940" s="4"/>
      <c r="B940" s="4"/>
      <c r="C940" s="38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</row>
    <row r="941">
      <c r="A941" s="4"/>
      <c r="B941" s="4"/>
      <c r="C941" s="38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</row>
    <row r="942">
      <c r="A942" s="4"/>
      <c r="B942" s="4"/>
      <c r="C942" s="38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</row>
    <row r="943">
      <c r="A943" s="4"/>
      <c r="B943" s="4"/>
      <c r="C943" s="38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</row>
    <row r="944">
      <c r="A944" s="4"/>
      <c r="B944" s="4"/>
      <c r="C944" s="38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</row>
    <row r="945">
      <c r="A945" s="4"/>
      <c r="B945" s="4"/>
      <c r="C945" s="38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</row>
    <row r="946">
      <c r="A946" s="4"/>
      <c r="B946" s="4"/>
      <c r="C946" s="38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</row>
    <row r="947">
      <c r="A947" s="4"/>
      <c r="B947" s="4"/>
      <c r="C947" s="38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</row>
    <row r="948">
      <c r="A948" s="4"/>
      <c r="B948" s="4"/>
      <c r="C948" s="38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</row>
    <row r="949">
      <c r="A949" s="4"/>
      <c r="B949" s="4"/>
      <c r="C949" s="38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</row>
    <row r="950">
      <c r="A950" s="4"/>
      <c r="B950" s="4"/>
      <c r="C950" s="38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</row>
    <row r="951">
      <c r="A951" s="4"/>
      <c r="B951" s="4"/>
      <c r="C951" s="38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</row>
    <row r="952">
      <c r="A952" s="4"/>
      <c r="B952" s="4"/>
      <c r="C952" s="38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</row>
    <row r="953">
      <c r="A953" s="4"/>
      <c r="B953" s="4"/>
      <c r="C953" s="38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</row>
    <row r="954">
      <c r="A954" s="4"/>
      <c r="B954" s="4"/>
      <c r="C954" s="38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</row>
    <row r="955">
      <c r="A955" s="4"/>
      <c r="B955" s="4"/>
      <c r="C955" s="38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</row>
    <row r="956">
      <c r="A956" s="4"/>
      <c r="B956" s="4"/>
      <c r="C956" s="38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</row>
    <row r="957">
      <c r="A957" s="4"/>
      <c r="B957" s="4"/>
      <c r="C957" s="38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</row>
    <row r="958">
      <c r="A958" s="4"/>
      <c r="B958" s="4"/>
      <c r="C958" s="38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</row>
    <row r="959">
      <c r="A959" s="4"/>
      <c r="B959" s="4"/>
      <c r="C959" s="38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</row>
    <row r="960">
      <c r="A960" s="4"/>
      <c r="B960" s="4"/>
      <c r="C960" s="38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</row>
    <row r="961">
      <c r="A961" s="4"/>
      <c r="B961" s="4"/>
      <c r="C961" s="38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</row>
    <row r="962">
      <c r="A962" s="4"/>
      <c r="B962" s="4"/>
      <c r="C962" s="38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</row>
    <row r="963">
      <c r="A963" s="4"/>
      <c r="B963" s="4"/>
      <c r="C963" s="38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</row>
    <row r="964">
      <c r="A964" s="4"/>
      <c r="B964" s="4"/>
      <c r="C964" s="38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</row>
    <row r="965">
      <c r="A965" s="4"/>
      <c r="B965" s="4"/>
      <c r="C965" s="38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</row>
    <row r="966">
      <c r="A966" s="4"/>
      <c r="B966" s="4"/>
      <c r="C966" s="38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</row>
    <row r="967">
      <c r="A967" s="4"/>
      <c r="B967" s="4"/>
      <c r="C967" s="38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</row>
    <row r="968">
      <c r="A968" s="4"/>
      <c r="B968" s="4"/>
      <c r="C968" s="38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</row>
    <row r="969">
      <c r="A969" s="4"/>
      <c r="B969" s="4"/>
      <c r="C969" s="38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</row>
    <row r="970">
      <c r="A970" s="4"/>
      <c r="B970" s="4"/>
      <c r="C970" s="38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</row>
    <row r="971">
      <c r="A971" s="4"/>
      <c r="B971" s="4"/>
      <c r="C971" s="38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</row>
    <row r="972">
      <c r="A972" s="4"/>
      <c r="B972" s="4"/>
      <c r="C972" s="38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</row>
    <row r="973">
      <c r="A973" s="4"/>
      <c r="B973" s="4"/>
      <c r="C973" s="38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</row>
    <row r="974">
      <c r="A974" s="4"/>
      <c r="B974" s="4"/>
      <c r="C974" s="38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</row>
    <row r="975">
      <c r="A975" s="4"/>
      <c r="B975" s="4"/>
      <c r="C975" s="38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</row>
    <row r="976">
      <c r="A976" s="4"/>
      <c r="B976" s="4"/>
      <c r="C976" s="38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</row>
    <row r="977">
      <c r="A977" s="4"/>
      <c r="B977" s="4"/>
      <c r="C977" s="38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</row>
    <row r="978">
      <c r="A978" s="4"/>
      <c r="B978" s="4"/>
      <c r="C978" s="38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</row>
    <row r="979">
      <c r="A979" s="4"/>
      <c r="B979" s="4"/>
      <c r="C979" s="38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</row>
    <row r="980">
      <c r="A980" s="4"/>
      <c r="B980" s="4"/>
      <c r="C980" s="38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</row>
    <row r="981">
      <c r="A981" s="4"/>
      <c r="B981" s="4"/>
      <c r="C981" s="38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</row>
    <row r="982">
      <c r="A982" s="4"/>
      <c r="B982" s="4"/>
      <c r="C982" s="38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</row>
    <row r="983">
      <c r="A983" s="4"/>
      <c r="B983" s="4"/>
      <c r="C983" s="38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</row>
    <row r="984">
      <c r="A984" s="4"/>
      <c r="B984" s="4"/>
      <c r="C984" s="38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</row>
    <row r="985">
      <c r="A985" s="4"/>
      <c r="B985" s="4"/>
      <c r="C985" s="38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</row>
    <row r="986">
      <c r="A986" s="4"/>
      <c r="B986" s="4"/>
      <c r="C986" s="38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</row>
    <row r="987">
      <c r="A987" s="4"/>
      <c r="B987" s="4"/>
      <c r="C987" s="38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</row>
    <row r="988">
      <c r="A988" s="4"/>
      <c r="B988" s="4"/>
      <c r="C988" s="38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</row>
    <row r="989">
      <c r="A989" s="4"/>
      <c r="B989" s="4"/>
      <c r="C989" s="38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</row>
    <row r="990">
      <c r="A990" s="4"/>
      <c r="B990" s="4"/>
      <c r="C990" s="38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</row>
    <row r="991">
      <c r="A991" s="4"/>
      <c r="B991" s="4"/>
      <c r="C991" s="38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</row>
    <row r="992">
      <c r="A992" s="4"/>
      <c r="B992" s="4"/>
      <c r="C992" s="38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</row>
    <row r="993">
      <c r="A993" s="4"/>
      <c r="B993" s="4"/>
      <c r="C993" s="38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</row>
    <row r="994">
      <c r="A994" s="4"/>
      <c r="B994" s="4"/>
      <c r="C994" s="38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</row>
    <row r="995">
      <c r="A995" s="4"/>
      <c r="B995" s="4"/>
      <c r="C995" s="38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</row>
    <row r="996">
      <c r="A996" s="4"/>
      <c r="B996" s="4"/>
      <c r="C996" s="38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</row>
    <row r="997">
      <c r="A997" s="4"/>
      <c r="B997" s="4"/>
      <c r="C997" s="38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</row>
    <row r="998">
      <c r="A998" s="4"/>
      <c r="B998" s="4"/>
      <c r="C998" s="38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</row>
    <row r="999">
      <c r="A999" s="4"/>
      <c r="B999" s="4"/>
      <c r="C999" s="38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</row>
    <row r="1000">
      <c r="A1000" s="4"/>
      <c r="B1000" s="4"/>
      <c r="C1000" s="38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</row>
    <row r="1001">
      <c r="A1001" s="4"/>
      <c r="B1001" s="4"/>
      <c r="C1001" s="38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</row>
    <row r="1002">
      <c r="A1002" s="4"/>
      <c r="B1002" s="4"/>
      <c r="C1002" s="38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</row>
    <row r="1003">
      <c r="A1003" s="4"/>
      <c r="B1003" s="4"/>
      <c r="C1003" s="38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</row>
    <row r="1004">
      <c r="A1004" s="4"/>
      <c r="B1004" s="4"/>
      <c r="C1004" s="38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</row>
    <row r="1005">
      <c r="A1005" s="4"/>
      <c r="B1005" s="4"/>
      <c r="C1005" s="38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</row>
    <row r="1006">
      <c r="A1006" s="4"/>
      <c r="B1006" s="4"/>
      <c r="C1006" s="38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</row>
    <row r="1007">
      <c r="A1007" s="4"/>
      <c r="B1007" s="4"/>
      <c r="C1007" s="38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</row>
    <row r="1008">
      <c r="A1008" s="4"/>
      <c r="B1008" s="4"/>
      <c r="C1008" s="38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</row>
    <row r="1009">
      <c r="A1009" s="4"/>
      <c r="B1009" s="4"/>
      <c r="C1009" s="38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</row>
    <row r="1010">
      <c r="A1010" s="4"/>
      <c r="B1010" s="4"/>
      <c r="C1010" s="38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</row>
    <row r="1011">
      <c r="A1011" s="4"/>
      <c r="B1011" s="4"/>
      <c r="C1011" s="38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</row>
    <row r="1012">
      <c r="A1012" s="4"/>
      <c r="B1012" s="4"/>
      <c r="C1012" s="38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</row>
    <row r="1013">
      <c r="A1013" s="4"/>
      <c r="B1013" s="4"/>
      <c r="C1013" s="38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</row>
    <row r="1014">
      <c r="A1014" s="4"/>
      <c r="B1014" s="4"/>
      <c r="C1014" s="38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</row>
    <row r="1015">
      <c r="A1015" s="4"/>
      <c r="B1015" s="4"/>
      <c r="C1015" s="38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</row>
    <row r="1016">
      <c r="A1016" s="4"/>
      <c r="B1016" s="4"/>
      <c r="C1016" s="38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</row>
    <row r="1017">
      <c r="A1017" s="4"/>
      <c r="B1017" s="4"/>
      <c r="C1017" s="38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</row>
    <row r="1018">
      <c r="A1018" s="4"/>
      <c r="B1018" s="4"/>
      <c r="C1018" s="38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</row>
    <row r="1019">
      <c r="A1019" s="4"/>
      <c r="B1019" s="4"/>
      <c r="C1019" s="38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</row>
    <row r="1020">
      <c r="A1020" s="4"/>
      <c r="B1020" s="4"/>
      <c r="C1020" s="38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</row>
    <row r="1021">
      <c r="A1021" s="4"/>
      <c r="B1021" s="4"/>
      <c r="C1021" s="38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</row>
    <row r="1022">
      <c r="A1022" s="4"/>
      <c r="B1022" s="4"/>
      <c r="C1022" s="38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</row>
  </sheetData>
  <mergeCells count="16">
    <mergeCell ref="E2:E4"/>
    <mergeCell ref="F3:F4"/>
    <mergeCell ref="G3:H3"/>
    <mergeCell ref="I3:J3"/>
    <mergeCell ref="K3:K4"/>
    <mergeCell ref="O3:O4"/>
    <mergeCell ref="F63:O63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37.6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104.88"/>
  </cols>
  <sheetData>
    <row r="1" ht="45.0" customHeight="1">
      <c r="A1" s="1" t="s">
        <v>1853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87" t="s">
        <v>1854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51">
        <v>1.0</v>
      </c>
      <c r="B5" s="17">
        <v>45503.0</v>
      </c>
      <c r="C5" s="18" t="s">
        <v>1855</v>
      </c>
      <c r="D5" s="19">
        <v>55448.0</v>
      </c>
      <c r="E5" s="20" t="s">
        <v>575</v>
      </c>
      <c r="F5" s="21"/>
      <c r="G5" s="22"/>
      <c r="H5" s="21"/>
      <c r="I5" s="23">
        <v>18900.0</v>
      </c>
      <c r="J5" s="22"/>
      <c r="K5" s="22"/>
      <c r="L5" s="24"/>
      <c r="M5" s="21"/>
      <c r="N5" s="24"/>
      <c r="O5" s="24"/>
      <c r="P5" s="25">
        <v>18900.0</v>
      </c>
      <c r="Q5" s="26">
        <f>F5+G5+H5+I5+J5+K5+L5+M5+N5+O5-P5</f>
        <v>0</v>
      </c>
      <c r="R5" s="25" t="s">
        <v>954</v>
      </c>
      <c r="S5" s="88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51">
        <v>2.0</v>
      </c>
      <c r="B6" s="27">
        <v>45503.0</v>
      </c>
      <c r="C6" s="18" t="s">
        <v>1856</v>
      </c>
      <c r="D6" s="19">
        <v>78768.0</v>
      </c>
      <c r="E6" s="20" t="s">
        <v>1857</v>
      </c>
      <c r="F6" s="21"/>
      <c r="G6" s="22"/>
      <c r="H6" s="22"/>
      <c r="I6" s="21">
        <v>5150.0</v>
      </c>
      <c r="J6" s="22" t="s">
        <v>207</v>
      </c>
      <c r="K6" s="22"/>
      <c r="L6" s="24"/>
      <c r="M6" s="21"/>
      <c r="N6" s="24"/>
      <c r="O6" s="24"/>
      <c r="P6" s="25">
        <v>5150.0</v>
      </c>
      <c r="Q6" s="43">
        <v>0.0</v>
      </c>
      <c r="R6" s="25" t="s">
        <v>24</v>
      </c>
      <c r="S6" s="88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51">
        <v>3.0</v>
      </c>
      <c r="B7" s="27">
        <v>45503.0</v>
      </c>
      <c r="C7" s="18" t="s">
        <v>1858</v>
      </c>
      <c r="D7" s="19">
        <v>54325.0</v>
      </c>
      <c r="E7" s="20" t="s">
        <v>1431</v>
      </c>
      <c r="F7" s="22"/>
      <c r="G7" s="24"/>
      <c r="H7" s="21"/>
      <c r="I7" s="21">
        <v>15000.0</v>
      </c>
      <c r="J7" s="23"/>
      <c r="K7" s="22"/>
      <c r="L7" s="24"/>
      <c r="M7" s="22"/>
      <c r="N7" s="24"/>
      <c r="O7" s="24"/>
      <c r="P7" s="25">
        <v>15000.0</v>
      </c>
      <c r="Q7" s="26">
        <f t="shared" ref="Q7:Q57" si="1">F7+G7+H7+I7+J7+K7+L7+M7+N7+O7-P7</f>
        <v>0</v>
      </c>
      <c r="R7" s="25" t="s">
        <v>36</v>
      </c>
      <c r="S7" s="88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51">
        <v>4.0</v>
      </c>
      <c r="B8" s="27">
        <v>45503.0</v>
      </c>
      <c r="C8" s="18" t="s">
        <v>1859</v>
      </c>
      <c r="D8" s="19">
        <v>84213.0</v>
      </c>
      <c r="E8" s="20" t="s">
        <v>1860</v>
      </c>
      <c r="F8" s="22"/>
      <c r="G8" s="22"/>
      <c r="H8" s="22"/>
      <c r="I8" s="21">
        <v>300.0</v>
      </c>
      <c r="J8" s="21"/>
      <c r="K8" s="22"/>
      <c r="L8" s="24"/>
      <c r="M8" s="22"/>
      <c r="N8" s="24"/>
      <c r="O8" s="24"/>
      <c r="P8" s="25">
        <v>300.0</v>
      </c>
      <c r="Q8" s="26">
        <f t="shared" si="1"/>
        <v>0</v>
      </c>
      <c r="R8" s="25" t="s">
        <v>954</v>
      </c>
      <c r="S8" s="88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51">
        <v>5.0</v>
      </c>
      <c r="B9" s="27">
        <v>45503.0</v>
      </c>
      <c r="C9" s="18" t="s">
        <v>1861</v>
      </c>
      <c r="D9" s="19">
        <v>68939.0</v>
      </c>
      <c r="E9" s="20" t="s">
        <v>902</v>
      </c>
      <c r="F9" s="22"/>
      <c r="G9" s="22"/>
      <c r="H9" s="22"/>
      <c r="I9" s="21">
        <v>5350.0</v>
      </c>
      <c r="J9" s="21"/>
      <c r="K9" s="22"/>
      <c r="L9" s="24"/>
      <c r="M9" s="21"/>
      <c r="N9" s="24"/>
      <c r="O9" s="24"/>
      <c r="P9" s="25">
        <v>5350.0</v>
      </c>
      <c r="Q9" s="26">
        <f t="shared" si="1"/>
        <v>0</v>
      </c>
      <c r="R9" s="25" t="s">
        <v>24</v>
      </c>
      <c r="S9" s="88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51">
        <v>6.0</v>
      </c>
      <c r="B10" s="27">
        <v>45503.0</v>
      </c>
      <c r="C10" s="18" t="s">
        <v>1862</v>
      </c>
      <c r="D10" s="19">
        <v>14343.0</v>
      </c>
      <c r="E10" s="20" t="s">
        <v>420</v>
      </c>
      <c r="F10" s="22"/>
      <c r="G10" s="22"/>
      <c r="H10" s="22"/>
      <c r="I10" s="21">
        <v>2550.0</v>
      </c>
      <c r="J10" s="21"/>
      <c r="K10" s="22"/>
      <c r="L10" s="24"/>
      <c r="M10" s="21"/>
      <c r="N10" s="24"/>
      <c r="O10" s="24"/>
      <c r="P10" s="25">
        <v>2550.0</v>
      </c>
      <c r="Q10" s="26">
        <f t="shared" si="1"/>
        <v>0</v>
      </c>
      <c r="R10" s="25" t="s">
        <v>36</v>
      </c>
      <c r="S10" s="88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51">
        <v>7.0</v>
      </c>
      <c r="B11" s="27">
        <v>45503.0</v>
      </c>
      <c r="C11" s="18" t="s">
        <v>1863</v>
      </c>
      <c r="D11" s="19">
        <v>54280.0</v>
      </c>
      <c r="E11" s="20" t="s">
        <v>663</v>
      </c>
      <c r="F11" s="22"/>
      <c r="G11" s="22"/>
      <c r="H11" s="22"/>
      <c r="I11" s="21">
        <v>2650.0</v>
      </c>
      <c r="J11" s="21"/>
      <c r="K11" s="22"/>
      <c r="L11" s="24"/>
      <c r="M11" s="21"/>
      <c r="N11" s="24"/>
      <c r="O11" s="24"/>
      <c r="P11" s="25">
        <v>2650.0</v>
      </c>
      <c r="Q11" s="26">
        <f t="shared" si="1"/>
        <v>0</v>
      </c>
      <c r="R11" s="25" t="s">
        <v>954</v>
      </c>
      <c r="S11" s="88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51">
        <v>8.0</v>
      </c>
      <c r="B12" s="27">
        <v>45503.0</v>
      </c>
      <c r="C12" s="18" t="s">
        <v>1864</v>
      </c>
      <c r="D12" s="19">
        <v>54226.0</v>
      </c>
      <c r="E12" s="20" t="s">
        <v>1085</v>
      </c>
      <c r="F12" s="22"/>
      <c r="G12" s="22"/>
      <c r="H12" s="22"/>
      <c r="I12" s="21">
        <v>5150.0</v>
      </c>
      <c r="J12" s="21"/>
      <c r="K12" s="22"/>
      <c r="L12" s="24"/>
      <c r="M12" s="21"/>
      <c r="N12" s="24"/>
      <c r="O12" s="24"/>
      <c r="P12" s="25">
        <v>5150.0</v>
      </c>
      <c r="Q12" s="26">
        <f t="shared" si="1"/>
        <v>0</v>
      </c>
      <c r="R12" s="25" t="s">
        <v>954</v>
      </c>
      <c r="S12" s="88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51">
        <v>9.0</v>
      </c>
      <c r="B13" s="52">
        <v>45503.0</v>
      </c>
      <c r="C13" s="53" t="s">
        <v>1865</v>
      </c>
      <c r="D13" s="54">
        <v>48052.0</v>
      </c>
      <c r="E13" s="55" t="s">
        <v>559</v>
      </c>
      <c r="F13" s="22"/>
      <c r="G13" s="22"/>
      <c r="H13" s="22"/>
      <c r="I13" s="21">
        <v>450.0</v>
      </c>
      <c r="J13" s="21"/>
      <c r="K13" s="22"/>
      <c r="L13" s="24"/>
      <c r="M13" s="21"/>
      <c r="N13" s="24"/>
      <c r="O13" s="24"/>
      <c r="P13" s="56">
        <v>450.0</v>
      </c>
      <c r="Q13" s="26">
        <f t="shared" si="1"/>
        <v>0</v>
      </c>
      <c r="R13" s="56" t="s">
        <v>954</v>
      </c>
      <c r="S13" s="88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</row>
    <row r="14" ht="34.5" customHeight="1">
      <c r="A14" s="51">
        <v>10.0</v>
      </c>
      <c r="B14" s="27">
        <v>45503.0</v>
      </c>
      <c r="C14" s="18" t="s">
        <v>1866</v>
      </c>
      <c r="D14" s="19">
        <v>51512.0</v>
      </c>
      <c r="E14" s="20" t="s">
        <v>140</v>
      </c>
      <c r="F14" s="22"/>
      <c r="G14" s="22"/>
      <c r="H14" s="22"/>
      <c r="I14" s="21"/>
      <c r="J14" s="21">
        <v>10280.0</v>
      </c>
      <c r="K14" s="22"/>
      <c r="L14" s="24"/>
      <c r="M14" s="21"/>
      <c r="N14" s="24"/>
      <c r="O14" s="24"/>
      <c r="P14" s="25">
        <v>10280.0</v>
      </c>
      <c r="Q14" s="26">
        <f t="shared" si="1"/>
        <v>0</v>
      </c>
      <c r="R14" s="25" t="s">
        <v>954</v>
      </c>
      <c r="S14" s="88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51">
        <v>11.0</v>
      </c>
      <c r="B15" s="27">
        <v>45503.0</v>
      </c>
      <c r="C15" s="18" t="s">
        <v>1867</v>
      </c>
      <c r="D15" s="19">
        <v>50436.0</v>
      </c>
      <c r="E15" s="20" t="s">
        <v>337</v>
      </c>
      <c r="F15" s="22"/>
      <c r="G15" s="22"/>
      <c r="H15" s="22"/>
      <c r="I15" s="21">
        <v>3600.0</v>
      </c>
      <c r="J15" s="21"/>
      <c r="K15" s="22"/>
      <c r="L15" s="24"/>
      <c r="M15" s="21"/>
      <c r="N15" s="24"/>
      <c r="O15" s="24"/>
      <c r="P15" s="25">
        <v>3600.0</v>
      </c>
      <c r="Q15" s="26">
        <f t="shared" si="1"/>
        <v>0</v>
      </c>
      <c r="R15" s="25" t="s">
        <v>29</v>
      </c>
      <c r="S15" s="88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51">
        <v>12.0</v>
      </c>
      <c r="B16" s="27">
        <v>45503.0</v>
      </c>
      <c r="C16" s="18" t="s">
        <v>1868</v>
      </c>
      <c r="D16" s="19">
        <v>48854.0</v>
      </c>
      <c r="E16" s="20" t="s">
        <v>1357</v>
      </c>
      <c r="F16" s="22"/>
      <c r="G16" s="22"/>
      <c r="H16" s="22"/>
      <c r="I16" s="21"/>
      <c r="J16" s="21">
        <v>2650.0</v>
      </c>
      <c r="K16" s="22"/>
      <c r="L16" s="24"/>
      <c r="M16" s="21"/>
      <c r="N16" s="24"/>
      <c r="O16" s="24"/>
      <c r="P16" s="25">
        <v>2650.0</v>
      </c>
      <c r="Q16" s="26">
        <f t="shared" si="1"/>
        <v>0</v>
      </c>
      <c r="R16" s="25" t="s">
        <v>36</v>
      </c>
      <c r="S16" s="88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51">
        <v>13.0</v>
      </c>
      <c r="B17" s="27">
        <v>45503.0</v>
      </c>
      <c r="C17" s="18" t="s">
        <v>1869</v>
      </c>
      <c r="D17" s="19">
        <v>45096.0</v>
      </c>
      <c r="E17" s="20" t="s">
        <v>936</v>
      </c>
      <c r="F17" s="22"/>
      <c r="G17" s="22"/>
      <c r="H17" s="22"/>
      <c r="I17" s="21">
        <v>21320.0</v>
      </c>
      <c r="J17" s="21"/>
      <c r="K17" s="22"/>
      <c r="L17" s="24"/>
      <c r="M17" s="21"/>
      <c r="N17" s="24"/>
      <c r="O17" s="24"/>
      <c r="P17" s="25">
        <v>21320.0</v>
      </c>
      <c r="Q17" s="26">
        <f t="shared" si="1"/>
        <v>0</v>
      </c>
      <c r="R17" s="25" t="s">
        <v>954</v>
      </c>
      <c r="S17" s="88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51">
        <v>14.0</v>
      </c>
      <c r="B18" s="27">
        <v>45503.0</v>
      </c>
      <c r="C18" s="18" t="s">
        <v>1870</v>
      </c>
      <c r="D18" s="19">
        <v>81108.0</v>
      </c>
      <c r="E18" s="20" t="s">
        <v>67</v>
      </c>
      <c r="F18" s="22"/>
      <c r="G18" s="22"/>
      <c r="H18" s="22"/>
      <c r="I18" s="21">
        <v>7500.0</v>
      </c>
      <c r="J18" s="21"/>
      <c r="K18" s="22"/>
      <c r="L18" s="22"/>
      <c r="M18" s="22"/>
      <c r="N18" s="24"/>
      <c r="O18" s="24"/>
      <c r="P18" s="25">
        <v>7500.0</v>
      </c>
      <c r="Q18" s="26">
        <f t="shared" si="1"/>
        <v>0</v>
      </c>
      <c r="R18" s="25" t="s">
        <v>24</v>
      </c>
      <c r="S18" s="88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51">
        <v>15.0</v>
      </c>
      <c r="B19" s="52">
        <v>45503.0</v>
      </c>
      <c r="C19" s="53" t="s">
        <v>1871</v>
      </c>
      <c r="D19" s="54">
        <v>81108.0</v>
      </c>
      <c r="E19" s="55" t="s">
        <v>67</v>
      </c>
      <c r="F19" s="22"/>
      <c r="G19" s="22"/>
      <c r="H19" s="22"/>
      <c r="I19" s="21">
        <v>2500.0</v>
      </c>
      <c r="J19" s="21"/>
      <c r="K19" s="22"/>
      <c r="L19" s="24"/>
      <c r="M19" s="21"/>
      <c r="N19" s="24"/>
      <c r="O19" s="24"/>
      <c r="P19" s="56">
        <v>2500.0</v>
      </c>
      <c r="Q19" s="26">
        <f t="shared" si="1"/>
        <v>0</v>
      </c>
      <c r="R19" s="56" t="s">
        <v>24</v>
      </c>
      <c r="S19" s="88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</row>
    <row r="20" ht="34.5" customHeight="1">
      <c r="A20" s="51">
        <v>16.0</v>
      </c>
      <c r="B20" s="27">
        <v>45503.0</v>
      </c>
      <c r="C20" s="18" t="s">
        <v>1872</v>
      </c>
      <c r="D20" s="19">
        <v>48387.0</v>
      </c>
      <c r="E20" s="20" t="s">
        <v>1873</v>
      </c>
      <c r="F20" s="22"/>
      <c r="G20" s="22"/>
      <c r="H20" s="22"/>
      <c r="I20" s="23">
        <v>32500.0</v>
      </c>
      <c r="J20" s="23"/>
      <c r="K20" s="22"/>
      <c r="L20" s="24"/>
      <c r="M20" s="22"/>
      <c r="N20" s="24"/>
      <c r="O20" s="24"/>
      <c r="P20" s="25">
        <v>32500.0</v>
      </c>
      <c r="Q20" s="26">
        <f t="shared" si="1"/>
        <v>0</v>
      </c>
      <c r="R20" s="25" t="s">
        <v>954</v>
      </c>
      <c r="S20" s="88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51">
        <v>17.0</v>
      </c>
      <c r="B21" s="27">
        <v>45503.0</v>
      </c>
      <c r="C21" s="18" t="s">
        <v>1874</v>
      </c>
      <c r="D21" s="19">
        <v>77609.0</v>
      </c>
      <c r="E21" s="20" t="s">
        <v>279</v>
      </c>
      <c r="F21" s="21"/>
      <c r="G21" s="24"/>
      <c r="H21" s="22"/>
      <c r="I21" s="21">
        <v>11500.0</v>
      </c>
      <c r="J21" s="22"/>
      <c r="K21" s="28"/>
      <c r="L21" s="24"/>
      <c r="M21" s="22"/>
      <c r="N21" s="24"/>
      <c r="O21" s="24"/>
      <c r="P21" s="25">
        <v>11500.0</v>
      </c>
      <c r="Q21" s="26">
        <f t="shared" si="1"/>
        <v>0</v>
      </c>
      <c r="R21" s="25" t="s">
        <v>36</v>
      </c>
      <c r="S21" s="88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51">
        <v>18.0</v>
      </c>
      <c r="B22" s="27">
        <v>45503.0</v>
      </c>
      <c r="C22" s="18" t="s">
        <v>1875</v>
      </c>
      <c r="D22" s="19">
        <v>13781.0</v>
      </c>
      <c r="E22" s="20" t="s">
        <v>621</v>
      </c>
      <c r="F22" s="21"/>
      <c r="G22" s="22"/>
      <c r="H22" s="24"/>
      <c r="I22" s="21">
        <v>1550.0</v>
      </c>
      <c r="J22" s="22"/>
      <c r="K22" s="21"/>
      <c r="L22" s="24"/>
      <c r="M22" s="22"/>
      <c r="N22" s="24"/>
      <c r="O22" s="24"/>
      <c r="P22" s="25">
        <v>1550.0</v>
      </c>
      <c r="Q22" s="26">
        <f t="shared" si="1"/>
        <v>0</v>
      </c>
      <c r="R22" s="25" t="s">
        <v>36</v>
      </c>
      <c r="S22" s="88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51">
        <v>19.0</v>
      </c>
      <c r="B23" s="58">
        <v>45503.0</v>
      </c>
      <c r="C23" s="59" t="s">
        <v>1876</v>
      </c>
      <c r="D23" s="60">
        <v>43380.0</v>
      </c>
      <c r="E23" s="61" t="s">
        <v>33</v>
      </c>
      <c r="F23" s="62"/>
      <c r="G23" s="64"/>
      <c r="H23" s="64"/>
      <c r="I23" s="62"/>
      <c r="J23" s="62"/>
      <c r="K23" s="69">
        <v>17000.0</v>
      </c>
      <c r="L23" s="63"/>
      <c r="M23" s="64"/>
      <c r="N23" s="63"/>
      <c r="O23" s="63"/>
      <c r="P23" s="66">
        <v>17000.0</v>
      </c>
      <c r="Q23" s="26">
        <f t="shared" si="1"/>
        <v>0</v>
      </c>
      <c r="R23" s="66" t="s">
        <v>24</v>
      </c>
      <c r="S23" s="88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</row>
    <row r="24" ht="34.5" customHeight="1">
      <c r="A24" s="51">
        <v>20.0</v>
      </c>
      <c r="B24" s="27">
        <v>45503.0</v>
      </c>
      <c r="C24" s="18" t="s">
        <v>1877</v>
      </c>
      <c r="D24" s="19">
        <v>43009.0</v>
      </c>
      <c r="E24" s="20" t="s">
        <v>1228</v>
      </c>
      <c r="F24" s="21"/>
      <c r="G24" s="22"/>
      <c r="H24" s="22"/>
      <c r="I24" s="21"/>
      <c r="J24" s="22">
        <v>2650.0</v>
      </c>
      <c r="K24" s="28"/>
      <c r="L24" s="24"/>
      <c r="M24" s="22"/>
      <c r="N24" s="24"/>
      <c r="O24" s="24"/>
      <c r="P24" s="25">
        <v>2650.0</v>
      </c>
      <c r="Q24" s="26">
        <f t="shared" si="1"/>
        <v>0</v>
      </c>
      <c r="R24" s="25" t="s">
        <v>36</v>
      </c>
      <c r="S24" s="88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51">
        <v>21.0</v>
      </c>
      <c r="B25" s="27">
        <v>45503.0</v>
      </c>
      <c r="C25" s="18" t="s">
        <v>1878</v>
      </c>
      <c r="D25" s="19">
        <v>59812.0</v>
      </c>
      <c r="E25" s="20" t="s">
        <v>416</v>
      </c>
      <c r="F25" s="21"/>
      <c r="G25" s="24"/>
      <c r="H25" s="22"/>
      <c r="I25" s="21">
        <v>5150.0</v>
      </c>
      <c r="J25" s="22"/>
      <c r="K25" s="28"/>
      <c r="L25" s="24"/>
      <c r="M25" s="22"/>
      <c r="N25" s="24"/>
      <c r="O25" s="24"/>
      <c r="P25" s="25">
        <v>5150.0</v>
      </c>
      <c r="Q25" s="26">
        <f t="shared" si="1"/>
        <v>0</v>
      </c>
      <c r="R25" s="25" t="s">
        <v>36</v>
      </c>
      <c r="S25" s="88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51">
        <v>22.0</v>
      </c>
      <c r="B26" s="27">
        <v>45503.0</v>
      </c>
      <c r="C26" s="18" t="s">
        <v>1879</v>
      </c>
      <c r="D26" s="19">
        <v>22727.0</v>
      </c>
      <c r="E26" s="20" t="s">
        <v>230</v>
      </c>
      <c r="F26" s="21"/>
      <c r="G26" s="22"/>
      <c r="H26" s="22"/>
      <c r="I26" s="21"/>
      <c r="J26" s="21">
        <v>300.0</v>
      </c>
      <c r="K26" s="28"/>
      <c r="L26" s="24"/>
      <c r="M26" s="22"/>
      <c r="N26" s="24"/>
      <c r="O26" s="24"/>
      <c r="P26" s="25">
        <v>300.0</v>
      </c>
      <c r="Q26" s="26">
        <f t="shared" si="1"/>
        <v>0</v>
      </c>
      <c r="R26" s="25" t="s">
        <v>36</v>
      </c>
      <c r="S26" s="88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51">
        <v>23.0</v>
      </c>
      <c r="B27" s="27">
        <v>45503.0</v>
      </c>
      <c r="C27" s="18" t="s">
        <v>1880</v>
      </c>
      <c r="D27" s="19">
        <v>59103.0</v>
      </c>
      <c r="E27" s="20" t="s">
        <v>528</v>
      </c>
      <c r="F27" s="21"/>
      <c r="G27" s="22"/>
      <c r="H27" s="22"/>
      <c r="I27" s="21">
        <v>4500.0</v>
      </c>
      <c r="J27" s="21"/>
      <c r="K27" s="29"/>
      <c r="L27" s="24"/>
      <c r="M27" s="22"/>
      <c r="N27" s="24"/>
      <c r="O27" s="24"/>
      <c r="P27" s="25">
        <v>4500.0</v>
      </c>
      <c r="Q27" s="26">
        <f t="shared" si="1"/>
        <v>0</v>
      </c>
      <c r="R27" s="25" t="s">
        <v>29</v>
      </c>
      <c r="S27" s="88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51">
        <v>24.0</v>
      </c>
      <c r="B28" s="27">
        <v>45503.0</v>
      </c>
      <c r="C28" s="18" t="s">
        <v>1881</v>
      </c>
      <c r="D28" s="19">
        <v>54211.0</v>
      </c>
      <c r="E28" s="20" t="s">
        <v>100</v>
      </c>
      <c r="F28" s="21"/>
      <c r="G28" s="24"/>
      <c r="H28" s="22"/>
      <c r="I28" s="21">
        <v>5000.0</v>
      </c>
      <c r="J28" s="21"/>
      <c r="K28" s="23"/>
      <c r="L28" s="24"/>
      <c r="M28" s="22"/>
      <c r="N28" s="24"/>
      <c r="O28" s="24"/>
      <c r="P28" s="25">
        <v>5000.0</v>
      </c>
      <c r="Q28" s="26">
        <f t="shared" si="1"/>
        <v>0</v>
      </c>
      <c r="R28" s="25" t="s">
        <v>36</v>
      </c>
      <c r="S28" s="88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51">
        <v>25.0</v>
      </c>
      <c r="B29" s="27">
        <v>45503.0</v>
      </c>
      <c r="C29" s="18" t="s">
        <v>1882</v>
      </c>
      <c r="D29" s="19">
        <v>54695.0</v>
      </c>
      <c r="E29" s="20" t="s">
        <v>1883</v>
      </c>
      <c r="F29" s="21"/>
      <c r="G29" s="24"/>
      <c r="H29" s="22"/>
      <c r="I29" s="21">
        <v>4500.0</v>
      </c>
      <c r="J29" s="21"/>
      <c r="K29" s="23"/>
      <c r="L29" s="24"/>
      <c r="M29" s="22"/>
      <c r="N29" s="24"/>
      <c r="O29" s="24"/>
      <c r="P29" s="25">
        <v>4500.0</v>
      </c>
      <c r="Q29" s="26">
        <f t="shared" si="1"/>
        <v>0</v>
      </c>
      <c r="R29" s="25" t="s">
        <v>36</v>
      </c>
      <c r="S29" s="88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51">
        <v>26.0</v>
      </c>
      <c r="B30" s="27">
        <v>45503.0</v>
      </c>
      <c r="C30" s="18" t="s">
        <v>1884</v>
      </c>
      <c r="D30" s="19">
        <v>54581.0</v>
      </c>
      <c r="E30" s="20" t="s">
        <v>1885</v>
      </c>
      <c r="F30" s="21"/>
      <c r="G30" s="24"/>
      <c r="H30" s="22"/>
      <c r="I30" s="21">
        <v>4500.0</v>
      </c>
      <c r="J30" s="21"/>
      <c r="K30" s="23"/>
      <c r="L30" s="24"/>
      <c r="M30" s="22"/>
      <c r="N30" s="24"/>
      <c r="O30" s="24"/>
      <c r="P30" s="25">
        <v>4500.0</v>
      </c>
      <c r="Q30" s="26">
        <f t="shared" si="1"/>
        <v>0</v>
      </c>
      <c r="R30" s="25" t="s">
        <v>36</v>
      </c>
      <c r="S30" s="88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51">
        <v>27.0</v>
      </c>
      <c r="B31" s="27">
        <v>45503.0</v>
      </c>
      <c r="C31" s="18" t="s">
        <v>1886</v>
      </c>
      <c r="D31" s="19">
        <v>84216.0</v>
      </c>
      <c r="E31" s="20" t="s">
        <v>1887</v>
      </c>
      <c r="F31" s="21"/>
      <c r="G31" s="24"/>
      <c r="H31" s="22"/>
      <c r="I31" s="21">
        <v>7300.0</v>
      </c>
      <c r="J31" s="21"/>
      <c r="K31" s="23"/>
      <c r="L31" s="24"/>
      <c r="M31" s="22"/>
      <c r="N31" s="24"/>
      <c r="O31" s="24"/>
      <c r="P31" s="25">
        <v>7300.0</v>
      </c>
      <c r="Q31" s="26">
        <f t="shared" si="1"/>
        <v>0</v>
      </c>
      <c r="R31" s="25" t="s">
        <v>29</v>
      </c>
      <c r="S31" s="88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51">
        <v>28.0</v>
      </c>
      <c r="B32" s="27">
        <v>45503.0</v>
      </c>
      <c r="C32" s="18" t="s">
        <v>1888</v>
      </c>
      <c r="D32" s="19">
        <v>44986.0</v>
      </c>
      <c r="E32" s="20" t="s">
        <v>1604</v>
      </c>
      <c r="F32" s="21"/>
      <c r="G32" s="24"/>
      <c r="H32" s="22"/>
      <c r="I32" s="21">
        <v>5150.0</v>
      </c>
      <c r="J32" s="21"/>
      <c r="K32" s="23"/>
      <c r="L32" s="24"/>
      <c r="M32" s="22"/>
      <c r="N32" s="24"/>
      <c r="O32" s="24"/>
      <c r="P32" s="25">
        <v>5150.0</v>
      </c>
      <c r="Q32" s="26">
        <f t="shared" si="1"/>
        <v>0</v>
      </c>
      <c r="R32" s="25" t="s">
        <v>36</v>
      </c>
      <c r="S32" s="88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51">
        <v>29.0</v>
      </c>
      <c r="B33" s="27">
        <v>45503.0</v>
      </c>
      <c r="C33" s="18" t="s">
        <v>1889</v>
      </c>
      <c r="D33" s="19">
        <v>22332.0</v>
      </c>
      <c r="E33" s="20" t="s">
        <v>251</v>
      </c>
      <c r="F33" s="21"/>
      <c r="G33" s="24"/>
      <c r="H33" s="22"/>
      <c r="I33" s="21">
        <v>2949.0</v>
      </c>
      <c r="J33" s="21"/>
      <c r="K33" s="23">
        <v>5051.0</v>
      </c>
      <c r="L33" s="24"/>
      <c r="M33" s="22"/>
      <c r="N33" s="24"/>
      <c r="O33" s="24"/>
      <c r="P33" s="25">
        <v>8000.0</v>
      </c>
      <c r="Q33" s="26">
        <f t="shared" si="1"/>
        <v>0</v>
      </c>
      <c r="R33" s="25" t="s">
        <v>29</v>
      </c>
      <c r="S33" s="88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51">
        <v>30.0</v>
      </c>
      <c r="B34" s="27">
        <v>45503.0</v>
      </c>
      <c r="C34" s="18" t="s">
        <v>1890</v>
      </c>
      <c r="D34" s="19">
        <v>82942.0</v>
      </c>
      <c r="E34" s="20" t="s">
        <v>1891</v>
      </c>
      <c r="F34" s="21"/>
      <c r="G34" s="22"/>
      <c r="H34" s="22"/>
      <c r="I34" s="21">
        <v>1560.0</v>
      </c>
      <c r="J34" s="21"/>
      <c r="K34" s="23">
        <v>840.0</v>
      </c>
      <c r="L34" s="24"/>
      <c r="M34" s="22"/>
      <c r="N34" s="24"/>
      <c r="O34" s="24"/>
      <c r="P34" s="25">
        <v>2400.0</v>
      </c>
      <c r="Q34" s="26">
        <f t="shared" si="1"/>
        <v>0</v>
      </c>
      <c r="R34" s="25" t="s">
        <v>29</v>
      </c>
      <c r="S34" s="88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51">
        <v>31.0</v>
      </c>
      <c r="B35" s="27">
        <v>45503.0</v>
      </c>
      <c r="C35" s="18" t="s">
        <v>1892</v>
      </c>
      <c r="D35" s="19">
        <v>21384.0</v>
      </c>
      <c r="E35" s="20" t="s">
        <v>844</v>
      </c>
      <c r="F35" s="21"/>
      <c r="G35" s="24"/>
      <c r="H35" s="22"/>
      <c r="I35" s="21"/>
      <c r="J35" s="21"/>
      <c r="K35" s="23">
        <v>2500.0</v>
      </c>
      <c r="L35" s="24"/>
      <c r="M35" s="22"/>
      <c r="N35" s="24"/>
      <c r="O35" s="24"/>
      <c r="P35" s="25">
        <v>2500.0</v>
      </c>
      <c r="Q35" s="26">
        <f t="shared" si="1"/>
        <v>0</v>
      </c>
      <c r="R35" s="25" t="s">
        <v>29</v>
      </c>
      <c r="S35" s="88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51">
        <v>32.0</v>
      </c>
      <c r="B36" s="27">
        <v>45503.0</v>
      </c>
      <c r="C36" s="18" t="s">
        <v>1893</v>
      </c>
      <c r="D36" s="19">
        <v>45096.0</v>
      </c>
      <c r="E36" s="20" t="s">
        <v>936</v>
      </c>
      <c r="F36" s="21"/>
      <c r="G36" s="24"/>
      <c r="H36" s="22"/>
      <c r="I36" s="21">
        <v>10000.0</v>
      </c>
      <c r="J36" s="21"/>
      <c r="K36" s="23"/>
      <c r="L36" s="24"/>
      <c r="M36" s="22"/>
      <c r="N36" s="24"/>
      <c r="O36" s="24"/>
      <c r="P36" s="25">
        <v>10000.0</v>
      </c>
      <c r="Q36" s="26">
        <f t="shared" si="1"/>
        <v>0</v>
      </c>
      <c r="R36" s="25" t="s">
        <v>954</v>
      </c>
      <c r="S36" s="88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51">
        <v>33.0</v>
      </c>
      <c r="B37" s="27">
        <v>45503.0</v>
      </c>
      <c r="C37" s="18" t="s">
        <v>1894</v>
      </c>
      <c r="D37" s="19">
        <v>74304.0</v>
      </c>
      <c r="E37" s="20" t="s">
        <v>351</v>
      </c>
      <c r="F37" s="21"/>
      <c r="G37" s="24"/>
      <c r="H37" s="22"/>
      <c r="I37" s="21">
        <v>29500.0</v>
      </c>
      <c r="J37" s="21"/>
      <c r="K37" s="23"/>
      <c r="L37" s="24"/>
      <c r="M37" s="22"/>
      <c r="N37" s="24"/>
      <c r="O37" s="24"/>
      <c r="P37" s="25">
        <v>29500.0</v>
      </c>
      <c r="Q37" s="26">
        <f t="shared" si="1"/>
        <v>0</v>
      </c>
      <c r="R37" s="25" t="s">
        <v>954</v>
      </c>
      <c r="S37" s="88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51">
        <v>34.0</v>
      </c>
      <c r="B38" s="27">
        <v>45503.0</v>
      </c>
      <c r="C38" s="18" t="s">
        <v>1895</v>
      </c>
      <c r="D38" s="19">
        <v>84217.0</v>
      </c>
      <c r="E38" s="20" t="s">
        <v>1896</v>
      </c>
      <c r="F38" s="21"/>
      <c r="G38" s="24"/>
      <c r="H38" s="22"/>
      <c r="I38" s="21"/>
      <c r="J38" s="21">
        <v>7000.0</v>
      </c>
      <c r="K38" s="23"/>
      <c r="L38" s="24"/>
      <c r="M38" s="22"/>
      <c r="N38" s="24"/>
      <c r="O38" s="24"/>
      <c r="P38" s="25">
        <v>7000.0</v>
      </c>
      <c r="Q38" s="26">
        <f t="shared" si="1"/>
        <v>0</v>
      </c>
      <c r="R38" s="25" t="s">
        <v>954</v>
      </c>
      <c r="S38" s="88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51">
        <v>35.0</v>
      </c>
      <c r="B39" s="27">
        <v>45503.0</v>
      </c>
      <c r="C39" s="18" t="s">
        <v>1897</v>
      </c>
      <c r="D39" s="19">
        <v>50461.0</v>
      </c>
      <c r="E39" s="20" t="s">
        <v>130</v>
      </c>
      <c r="F39" s="21"/>
      <c r="G39" s="24"/>
      <c r="H39" s="22"/>
      <c r="I39" s="21">
        <v>2500.0</v>
      </c>
      <c r="J39" s="21"/>
      <c r="K39" s="23"/>
      <c r="L39" s="24"/>
      <c r="M39" s="22"/>
      <c r="N39" s="24"/>
      <c r="O39" s="24"/>
      <c r="P39" s="25">
        <v>2500.0</v>
      </c>
      <c r="Q39" s="26">
        <f t="shared" si="1"/>
        <v>0</v>
      </c>
      <c r="R39" s="25" t="s">
        <v>29</v>
      </c>
      <c r="S39" s="88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51">
        <v>36.0</v>
      </c>
      <c r="B40" s="27">
        <v>45503.0</v>
      </c>
      <c r="C40" s="18" t="s">
        <v>1898</v>
      </c>
      <c r="D40" s="19">
        <v>47787.0</v>
      </c>
      <c r="E40" s="20" t="s">
        <v>1899</v>
      </c>
      <c r="F40" s="21"/>
      <c r="G40" s="22"/>
      <c r="H40" s="22">
        <v>50200.0</v>
      </c>
      <c r="I40" s="21"/>
      <c r="J40" s="21"/>
      <c r="K40" s="23"/>
      <c r="L40" s="24"/>
      <c r="M40" s="22"/>
      <c r="N40" s="24"/>
      <c r="O40" s="24"/>
      <c r="P40" s="25">
        <v>50200.0</v>
      </c>
      <c r="Q40" s="26">
        <f t="shared" si="1"/>
        <v>0</v>
      </c>
      <c r="R40" s="25" t="s">
        <v>24</v>
      </c>
      <c r="S40" s="88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51">
        <v>37.0</v>
      </c>
      <c r="B41" s="27">
        <v>45503.0</v>
      </c>
      <c r="C41" s="18" t="s">
        <v>1900</v>
      </c>
      <c r="D41" s="19">
        <v>70337.0</v>
      </c>
      <c r="E41" s="20" t="s">
        <v>112</v>
      </c>
      <c r="F41" s="21"/>
      <c r="G41" s="24"/>
      <c r="H41" s="22"/>
      <c r="I41" s="21">
        <v>10900.0</v>
      </c>
      <c r="J41" s="21"/>
      <c r="K41" s="23"/>
      <c r="L41" s="24"/>
      <c r="M41" s="22"/>
      <c r="N41" s="24"/>
      <c r="O41" s="24"/>
      <c r="P41" s="25">
        <v>10900.0</v>
      </c>
      <c r="Q41" s="26">
        <f t="shared" si="1"/>
        <v>0</v>
      </c>
      <c r="R41" s="25" t="s">
        <v>954</v>
      </c>
      <c r="S41" s="88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85.5" customHeight="1">
      <c r="A42" s="89">
        <v>38.0</v>
      </c>
      <c r="B42" s="90">
        <v>45503.0</v>
      </c>
      <c r="C42" s="91" t="s">
        <v>1901</v>
      </c>
      <c r="D42" s="92">
        <v>83030.0</v>
      </c>
      <c r="E42" s="93" t="s">
        <v>1902</v>
      </c>
      <c r="F42" s="94"/>
      <c r="G42" s="95"/>
      <c r="H42" s="96">
        <v>75000.0</v>
      </c>
      <c r="I42" s="94"/>
      <c r="J42" s="94"/>
      <c r="K42" s="97"/>
      <c r="L42" s="95"/>
      <c r="M42" s="96"/>
      <c r="N42" s="95"/>
      <c r="O42" s="95"/>
      <c r="P42" s="98">
        <v>75000.0</v>
      </c>
      <c r="Q42" s="99">
        <f t="shared" si="1"/>
        <v>0</v>
      </c>
      <c r="R42" s="98" t="s">
        <v>24</v>
      </c>
      <c r="S42" s="100" t="s">
        <v>1903</v>
      </c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4.5" customHeight="1">
      <c r="A43" s="51">
        <v>39.0</v>
      </c>
      <c r="B43" s="27">
        <v>45503.0</v>
      </c>
      <c r="C43" s="18" t="s">
        <v>1904</v>
      </c>
      <c r="D43" s="19">
        <v>59244.0</v>
      </c>
      <c r="E43" s="20" t="s">
        <v>232</v>
      </c>
      <c r="F43" s="21"/>
      <c r="G43" s="24"/>
      <c r="H43" s="22"/>
      <c r="I43" s="21"/>
      <c r="J43" s="21">
        <v>15000.0</v>
      </c>
      <c r="K43" s="23"/>
      <c r="L43" s="24"/>
      <c r="M43" s="22"/>
      <c r="N43" s="24"/>
      <c r="O43" s="24"/>
      <c r="P43" s="25">
        <v>15000.0</v>
      </c>
      <c r="Q43" s="26">
        <f t="shared" si="1"/>
        <v>0</v>
      </c>
      <c r="R43" s="25" t="s">
        <v>24</v>
      </c>
      <c r="S43" s="88" t="s">
        <v>207</v>
      </c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34.5" customHeight="1">
      <c r="A44" s="51">
        <v>40.0</v>
      </c>
      <c r="B44" s="27">
        <v>45503.0</v>
      </c>
      <c r="C44" s="18" t="s">
        <v>1905</v>
      </c>
      <c r="D44" s="19">
        <v>82767.0</v>
      </c>
      <c r="E44" s="20" t="s">
        <v>1906</v>
      </c>
      <c r="F44" s="21"/>
      <c r="G44" s="24"/>
      <c r="H44" s="22"/>
      <c r="I44" s="21">
        <v>9500.0</v>
      </c>
      <c r="J44" s="21"/>
      <c r="K44" s="23"/>
      <c r="L44" s="24"/>
      <c r="M44" s="22"/>
      <c r="N44" s="24"/>
      <c r="O44" s="24"/>
      <c r="P44" s="25">
        <v>9500.0</v>
      </c>
      <c r="Q44" s="26">
        <f t="shared" si="1"/>
        <v>0</v>
      </c>
      <c r="R44" s="25" t="s">
        <v>954</v>
      </c>
      <c r="S44" s="88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34.5" customHeight="1">
      <c r="A45" s="51">
        <v>41.0</v>
      </c>
      <c r="B45" s="27">
        <v>45503.0</v>
      </c>
      <c r="C45" s="18" t="s">
        <v>1907</v>
      </c>
      <c r="D45" s="19">
        <v>48631.0</v>
      </c>
      <c r="E45" s="20" t="s">
        <v>77</v>
      </c>
      <c r="F45" s="21"/>
      <c r="G45" s="24"/>
      <c r="H45" s="22"/>
      <c r="I45" s="21">
        <v>25000.0</v>
      </c>
      <c r="J45" s="21"/>
      <c r="K45" s="23"/>
      <c r="L45" s="24"/>
      <c r="M45" s="22"/>
      <c r="N45" s="24"/>
      <c r="O45" s="24"/>
      <c r="P45" s="25">
        <v>25000.0</v>
      </c>
      <c r="Q45" s="26">
        <f t="shared" si="1"/>
        <v>0</v>
      </c>
      <c r="R45" s="25" t="s">
        <v>24</v>
      </c>
      <c r="S45" s="88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34.5" customHeight="1">
      <c r="A46" s="51">
        <v>42.0</v>
      </c>
      <c r="B46" s="27">
        <v>45503.0</v>
      </c>
      <c r="C46" s="18" t="s">
        <v>1908</v>
      </c>
      <c r="D46" s="19">
        <v>78066.0</v>
      </c>
      <c r="E46" s="20" t="s">
        <v>1909</v>
      </c>
      <c r="F46" s="21"/>
      <c r="G46" s="24"/>
      <c r="H46" s="22"/>
      <c r="I46" s="21">
        <v>10000.0</v>
      </c>
      <c r="J46" s="21"/>
      <c r="K46" s="23"/>
      <c r="L46" s="24"/>
      <c r="M46" s="22"/>
      <c r="N46" s="24"/>
      <c r="O46" s="24"/>
      <c r="P46" s="25">
        <v>10000.0</v>
      </c>
      <c r="Q46" s="26">
        <f t="shared" si="1"/>
        <v>0</v>
      </c>
      <c r="R46" s="25" t="s">
        <v>24</v>
      </c>
      <c r="S46" s="88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34.5" customHeight="1">
      <c r="A47" s="51">
        <v>43.0</v>
      </c>
      <c r="B47" s="27">
        <v>45503.0</v>
      </c>
      <c r="C47" s="18" t="s">
        <v>1910</v>
      </c>
      <c r="D47" s="19">
        <v>32920.0</v>
      </c>
      <c r="E47" s="20" t="s">
        <v>1911</v>
      </c>
      <c r="F47" s="21"/>
      <c r="G47" s="24"/>
      <c r="H47" s="22"/>
      <c r="I47" s="21"/>
      <c r="J47" s="21">
        <v>4500.0</v>
      </c>
      <c r="K47" s="23"/>
      <c r="L47" s="24"/>
      <c r="M47" s="22"/>
      <c r="N47" s="24"/>
      <c r="O47" s="24"/>
      <c r="P47" s="25">
        <v>4500.0</v>
      </c>
      <c r="Q47" s="26">
        <f t="shared" si="1"/>
        <v>0</v>
      </c>
      <c r="R47" s="25" t="s">
        <v>954</v>
      </c>
      <c r="S47" s="88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34.5" customHeight="1">
      <c r="A48" s="51">
        <v>44.0</v>
      </c>
      <c r="B48" s="27">
        <v>45503.0</v>
      </c>
      <c r="C48" s="18" t="s">
        <v>1912</v>
      </c>
      <c r="D48" s="19">
        <v>84226.0</v>
      </c>
      <c r="E48" s="20" t="s">
        <v>1913</v>
      </c>
      <c r="F48" s="21"/>
      <c r="G48" s="24"/>
      <c r="H48" s="22"/>
      <c r="I48" s="21">
        <v>5450.0</v>
      </c>
      <c r="J48" s="21"/>
      <c r="K48" s="23"/>
      <c r="L48" s="24"/>
      <c r="M48" s="22"/>
      <c r="N48" s="24"/>
      <c r="O48" s="24"/>
      <c r="P48" s="25">
        <v>5450.0</v>
      </c>
      <c r="Q48" s="26">
        <f t="shared" si="1"/>
        <v>0</v>
      </c>
      <c r="R48" s="25" t="s">
        <v>24</v>
      </c>
      <c r="S48" s="88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34.5" customHeight="1">
      <c r="A49" s="51">
        <v>45.0</v>
      </c>
      <c r="B49" s="27">
        <v>45503.0</v>
      </c>
      <c r="C49" s="18" t="s">
        <v>1914</v>
      </c>
      <c r="D49" s="19">
        <v>73630.0</v>
      </c>
      <c r="E49" s="20" t="s">
        <v>1915</v>
      </c>
      <c r="F49" s="21"/>
      <c r="G49" s="24"/>
      <c r="H49" s="22"/>
      <c r="I49" s="21"/>
      <c r="J49" s="21"/>
      <c r="K49" s="23"/>
      <c r="L49" s="24"/>
      <c r="M49" s="22">
        <v>1400.0</v>
      </c>
      <c r="N49" s="24"/>
      <c r="O49" s="24"/>
      <c r="P49" s="25">
        <v>1400.0</v>
      </c>
      <c r="Q49" s="26">
        <f t="shared" si="1"/>
        <v>0</v>
      </c>
      <c r="R49" s="25"/>
      <c r="S49" s="88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34.5" customHeight="1">
      <c r="A50" s="51">
        <v>46.0</v>
      </c>
      <c r="B50" s="27">
        <v>45503.0</v>
      </c>
      <c r="C50" s="18" t="s">
        <v>1916</v>
      </c>
      <c r="D50" s="19">
        <v>37642.0</v>
      </c>
      <c r="E50" s="20" t="s">
        <v>580</v>
      </c>
      <c r="F50" s="21"/>
      <c r="G50" s="24"/>
      <c r="H50" s="22">
        <v>10000.0</v>
      </c>
      <c r="I50" s="21"/>
      <c r="J50" s="21"/>
      <c r="K50" s="23"/>
      <c r="L50" s="24"/>
      <c r="M50" s="22"/>
      <c r="N50" s="24"/>
      <c r="O50" s="24"/>
      <c r="P50" s="25">
        <v>10000.0</v>
      </c>
      <c r="Q50" s="26">
        <f t="shared" si="1"/>
        <v>0</v>
      </c>
      <c r="R50" s="25"/>
      <c r="S50" s="88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34.5" customHeight="1">
      <c r="A51" s="51">
        <v>47.0</v>
      </c>
      <c r="B51" s="27">
        <v>45503.0</v>
      </c>
      <c r="C51" s="18" t="s">
        <v>1917</v>
      </c>
      <c r="D51" s="19">
        <v>37642.0</v>
      </c>
      <c r="E51" s="20" t="s">
        <v>580</v>
      </c>
      <c r="F51" s="21"/>
      <c r="G51" s="24"/>
      <c r="H51" s="22"/>
      <c r="I51" s="21"/>
      <c r="J51" s="21"/>
      <c r="K51" s="23"/>
      <c r="L51" s="24"/>
      <c r="M51" s="22">
        <v>15000.0</v>
      </c>
      <c r="N51" s="24"/>
      <c r="O51" s="24"/>
      <c r="P51" s="25">
        <v>15000.0</v>
      </c>
      <c r="Q51" s="26">
        <f t="shared" si="1"/>
        <v>0</v>
      </c>
      <c r="R51" s="25"/>
      <c r="S51" s="88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34.5" customHeight="1">
      <c r="A52" s="51">
        <v>48.0</v>
      </c>
      <c r="B52" s="27">
        <v>45503.0</v>
      </c>
      <c r="C52" s="18" t="s">
        <v>1918</v>
      </c>
      <c r="D52" s="19">
        <v>51406.0</v>
      </c>
      <c r="E52" s="20" t="s">
        <v>205</v>
      </c>
      <c r="F52" s="21"/>
      <c r="G52" s="24"/>
      <c r="H52" s="22">
        <v>2500.0</v>
      </c>
      <c r="I52" s="21"/>
      <c r="J52" s="21"/>
      <c r="K52" s="23"/>
      <c r="L52" s="24"/>
      <c r="M52" s="22"/>
      <c r="N52" s="24"/>
      <c r="O52" s="24"/>
      <c r="P52" s="25">
        <v>2500.0</v>
      </c>
      <c r="Q52" s="26">
        <f t="shared" si="1"/>
        <v>0</v>
      </c>
      <c r="R52" s="25"/>
      <c r="S52" s="88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34.5" customHeight="1">
      <c r="A53" s="51">
        <v>49.0</v>
      </c>
      <c r="B53" s="27">
        <v>45503.0</v>
      </c>
      <c r="C53" s="18" t="s">
        <v>1919</v>
      </c>
      <c r="D53" s="19">
        <v>12102.0</v>
      </c>
      <c r="E53" s="20" t="s">
        <v>455</v>
      </c>
      <c r="F53" s="21"/>
      <c r="G53" s="24"/>
      <c r="H53" s="22">
        <v>10000.0</v>
      </c>
      <c r="I53" s="21"/>
      <c r="J53" s="21"/>
      <c r="K53" s="23"/>
      <c r="L53" s="24"/>
      <c r="M53" s="22"/>
      <c r="N53" s="24"/>
      <c r="O53" s="24"/>
      <c r="P53" s="25">
        <v>10000.0</v>
      </c>
      <c r="Q53" s="26">
        <f t="shared" si="1"/>
        <v>0</v>
      </c>
      <c r="R53" s="25"/>
      <c r="S53" s="88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34.5" customHeight="1">
      <c r="A54" s="51">
        <v>50.0</v>
      </c>
      <c r="B54" s="27">
        <v>45503.0</v>
      </c>
      <c r="C54" s="18" t="s">
        <v>1920</v>
      </c>
      <c r="D54" s="19">
        <v>57201.0</v>
      </c>
      <c r="E54" s="20" t="s">
        <v>1921</v>
      </c>
      <c r="F54" s="21"/>
      <c r="G54" s="24"/>
      <c r="H54" s="22">
        <v>5000.0</v>
      </c>
      <c r="I54" s="21"/>
      <c r="J54" s="21"/>
      <c r="K54" s="23"/>
      <c r="L54" s="24"/>
      <c r="M54" s="22"/>
      <c r="N54" s="24"/>
      <c r="O54" s="24"/>
      <c r="P54" s="25">
        <v>5000.0</v>
      </c>
      <c r="Q54" s="26">
        <f t="shared" si="1"/>
        <v>0</v>
      </c>
      <c r="R54" s="25"/>
      <c r="S54" s="88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34.5" customHeight="1">
      <c r="A55" s="51">
        <v>51.0</v>
      </c>
      <c r="B55" s="27">
        <v>45503.0</v>
      </c>
      <c r="C55" s="18" t="s">
        <v>1922</v>
      </c>
      <c r="D55" s="19">
        <v>43380.0</v>
      </c>
      <c r="E55" s="20" t="s">
        <v>33</v>
      </c>
      <c r="F55" s="21"/>
      <c r="G55" s="24"/>
      <c r="H55" s="22">
        <v>14750.0</v>
      </c>
      <c r="I55" s="21"/>
      <c r="J55" s="21"/>
      <c r="K55" s="23"/>
      <c r="L55" s="24"/>
      <c r="M55" s="22"/>
      <c r="N55" s="24"/>
      <c r="O55" s="24"/>
      <c r="P55" s="25">
        <v>14750.0</v>
      </c>
      <c r="Q55" s="26">
        <f t="shared" si="1"/>
        <v>0</v>
      </c>
      <c r="R55" s="25"/>
      <c r="S55" s="88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34.5" customHeight="1">
      <c r="A56" s="51">
        <v>52.0</v>
      </c>
      <c r="B56" s="27">
        <v>45503.0</v>
      </c>
      <c r="C56" s="18" t="s">
        <v>1923</v>
      </c>
      <c r="D56" s="19">
        <v>21828.0</v>
      </c>
      <c r="E56" s="20" t="s">
        <v>178</v>
      </c>
      <c r="F56" s="21"/>
      <c r="G56" s="24"/>
      <c r="H56" s="22"/>
      <c r="I56" s="21"/>
      <c r="J56" s="21"/>
      <c r="K56" s="23">
        <v>5000.0</v>
      </c>
      <c r="L56" s="24"/>
      <c r="M56" s="22"/>
      <c r="N56" s="24"/>
      <c r="O56" s="24"/>
      <c r="P56" s="25">
        <v>5000.0</v>
      </c>
      <c r="Q56" s="26">
        <f t="shared" si="1"/>
        <v>0</v>
      </c>
      <c r="R56" s="25"/>
      <c r="S56" s="88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34.5" customHeight="1">
      <c r="A57" s="51">
        <v>53.0</v>
      </c>
      <c r="B57" s="27">
        <v>45503.0</v>
      </c>
      <c r="C57" s="18" t="s">
        <v>1924</v>
      </c>
      <c r="D57" s="19">
        <v>50148.0</v>
      </c>
      <c r="E57" s="20" t="s">
        <v>192</v>
      </c>
      <c r="F57" s="21"/>
      <c r="G57" s="24"/>
      <c r="H57" s="22">
        <v>5000.0</v>
      </c>
      <c r="I57" s="21"/>
      <c r="J57" s="21"/>
      <c r="K57" s="23"/>
      <c r="L57" s="24"/>
      <c r="M57" s="22"/>
      <c r="N57" s="24"/>
      <c r="O57" s="24"/>
      <c r="P57" s="25">
        <v>5000.0</v>
      </c>
      <c r="Q57" s="26">
        <f t="shared" si="1"/>
        <v>0</v>
      </c>
      <c r="R57" s="25"/>
      <c r="S57" s="88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37.5" customHeight="1">
      <c r="A58" s="16"/>
      <c r="B58" s="27"/>
      <c r="C58" s="18"/>
      <c r="D58" s="19" t="s">
        <v>207</v>
      </c>
      <c r="E58" s="20"/>
      <c r="F58" s="30">
        <f t="shared" ref="F58:P58" si="2">SUM(F5:F57)</f>
        <v>0</v>
      </c>
      <c r="G58" s="30">
        <f t="shared" si="2"/>
        <v>0</v>
      </c>
      <c r="H58" s="30">
        <f t="shared" si="2"/>
        <v>172450</v>
      </c>
      <c r="I58" s="30">
        <f t="shared" si="2"/>
        <v>279429</v>
      </c>
      <c r="J58" s="30">
        <f t="shared" si="2"/>
        <v>42380</v>
      </c>
      <c r="K58" s="30">
        <f t="shared" si="2"/>
        <v>30391</v>
      </c>
      <c r="L58" s="30">
        <f t="shared" si="2"/>
        <v>0</v>
      </c>
      <c r="M58" s="30">
        <f t="shared" si="2"/>
        <v>16400</v>
      </c>
      <c r="N58" s="30">
        <f t="shared" si="2"/>
        <v>0</v>
      </c>
      <c r="O58" s="30">
        <f t="shared" si="2"/>
        <v>0</v>
      </c>
      <c r="P58" s="30">
        <f t="shared" si="2"/>
        <v>541050</v>
      </c>
      <c r="Q58" s="44">
        <v>0.0</v>
      </c>
      <c r="R58" s="32"/>
      <c r="S58" s="88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</row>
    <row r="59">
      <c r="A59" s="34"/>
      <c r="B59" s="34"/>
      <c r="C59" s="35"/>
      <c r="D59" s="34"/>
      <c r="E59" s="34"/>
      <c r="F59" s="36">
        <f>F58+G58+H58+I58+J58+K58+L58+M58+N58+O58</f>
        <v>541050</v>
      </c>
      <c r="P59" s="37"/>
      <c r="Q59" s="37"/>
      <c r="R59" s="34"/>
      <c r="S59" s="34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</row>
    <row r="60">
      <c r="A60" s="4"/>
      <c r="B60" s="4"/>
      <c r="C60" s="38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>
      <c r="A61" s="4"/>
      <c r="B61" s="4"/>
      <c r="C61" s="38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>
      <c r="A62" s="4"/>
      <c r="B62" s="4"/>
      <c r="C62" s="39" t="s">
        <v>207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>
      <c r="A63" s="4"/>
      <c r="B63" s="4"/>
      <c r="C63" s="38"/>
      <c r="D63" s="4"/>
      <c r="E63" s="40" t="s">
        <v>208</v>
      </c>
      <c r="F63" s="41" t="s">
        <v>209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>
      <c r="A64" s="4"/>
      <c r="B64" s="4"/>
      <c r="C64" s="38"/>
      <c r="D64" s="4"/>
      <c r="E64" s="49" t="s">
        <v>210</v>
      </c>
      <c r="F64" s="41" t="s">
        <v>1778</v>
      </c>
      <c r="G64" s="4"/>
      <c r="H64" s="4"/>
      <c r="I64" s="4"/>
      <c r="J64" s="4"/>
      <c r="K64" s="4"/>
      <c r="L64" s="4"/>
      <c r="M64" s="4"/>
      <c r="N64" s="4"/>
      <c r="O64" s="42" t="s">
        <v>207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>
      <c r="A65" s="4"/>
      <c r="B65" s="4"/>
      <c r="C65" s="38"/>
      <c r="D65" s="4"/>
      <c r="E65" s="49" t="s">
        <v>211</v>
      </c>
      <c r="F65" s="41" t="s">
        <v>209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>
      <c r="A66" s="4"/>
      <c r="B66" s="4"/>
      <c r="C66" s="38"/>
      <c r="D66" s="4"/>
      <c r="E66" s="49" t="s">
        <v>213</v>
      </c>
      <c r="F66" s="41" t="s">
        <v>209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>
      <c r="A67" s="4"/>
      <c r="B67" s="4"/>
      <c r="C67" s="38"/>
      <c r="D67" s="4"/>
      <c r="E67" s="49" t="s">
        <v>214</v>
      </c>
      <c r="F67" s="84" t="s">
        <v>1925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>
      <c r="A68" s="4"/>
      <c r="B68" s="4"/>
      <c r="C68" s="38"/>
      <c r="D68" s="4"/>
      <c r="E68" s="49" t="s">
        <v>1926</v>
      </c>
      <c r="F68" s="41" t="s">
        <v>209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>
      <c r="A69" s="4"/>
      <c r="B69" s="4"/>
      <c r="C69" s="38"/>
      <c r="D69" s="4"/>
      <c r="E69" s="49" t="s">
        <v>217</v>
      </c>
      <c r="F69" s="41" t="s">
        <v>212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>
      <c r="A70" s="4"/>
      <c r="B70" s="4"/>
      <c r="C70" s="38"/>
      <c r="D70" s="4"/>
      <c r="E70" s="49" t="s">
        <v>219</v>
      </c>
      <c r="F70" s="50" t="s">
        <v>220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2" t="s">
        <v>207</v>
      </c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>
      <c r="A71" s="4"/>
      <c r="B71" s="4"/>
      <c r="C71" s="38"/>
      <c r="D71" s="4"/>
      <c r="E71" s="4"/>
      <c r="F71" s="4"/>
      <c r="G71" s="4"/>
      <c r="H71" s="4"/>
      <c r="I71" s="4"/>
      <c r="J71" s="4"/>
      <c r="K71" s="4" t="str">
        <f>I72458</f>
        <v/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>
      <c r="A72" s="4"/>
      <c r="B72" s="4"/>
      <c r="C72" s="38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>
      <c r="A73" s="4"/>
      <c r="B73" s="4"/>
      <c r="C73" s="38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>
      <c r="A74" s="4"/>
      <c r="B74" s="4"/>
      <c r="C74" s="38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>
      <c r="A75" s="4"/>
      <c r="B75" s="4"/>
      <c r="C75" s="38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>
      <c r="A76" s="4"/>
      <c r="B76" s="4"/>
      <c r="C76" s="38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>
      <c r="A77" s="4"/>
      <c r="B77" s="4"/>
      <c r="C77" s="38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>
      <c r="A78" s="4"/>
      <c r="B78" s="4"/>
      <c r="C78" s="38"/>
      <c r="D78" s="4"/>
      <c r="E78" s="4"/>
      <c r="F78" s="4"/>
      <c r="G78" s="4"/>
      <c r="H78" s="4"/>
      <c r="I78" s="42" t="s">
        <v>221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>
      <c r="A79" s="4"/>
      <c r="B79" s="4"/>
      <c r="C79" s="38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>
      <c r="A80" s="4"/>
      <c r="B80" s="4"/>
      <c r="C80" s="38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>
      <c r="A81" s="4"/>
      <c r="B81" s="4"/>
      <c r="C81" s="38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>
      <c r="A82" s="4"/>
      <c r="B82" s="4"/>
      <c r="C82" s="38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>
      <c r="A83" s="4"/>
      <c r="B83" s="4"/>
      <c r="C83" s="38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>
      <c r="A84" s="4"/>
      <c r="B84" s="4"/>
      <c r="C84" s="38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>
      <c r="A85" s="4"/>
      <c r="B85" s="4"/>
      <c r="C85" s="38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>
      <c r="A86" s="4"/>
      <c r="B86" s="4"/>
      <c r="C86" s="38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>
      <c r="A87" s="4"/>
      <c r="B87" s="4"/>
      <c r="C87" s="38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>
      <c r="A88" s="4"/>
      <c r="B88" s="4"/>
      <c r="C88" s="38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>
      <c r="A89" s="4"/>
      <c r="B89" s="4"/>
      <c r="C89" s="38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>
      <c r="A90" s="4"/>
      <c r="B90" s="4"/>
      <c r="C90" s="38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>
      <c r="A91" s="4"/>
      <c r="B91" s="4"/>
      <c r="C91" s="38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>
      <c r="A92" s="4"/>
      <c r="B92" s="4"/>
      <c r="C92" s="38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>
      <c r="A93" s="4"/>
      <c r="B93" s="4"/>
      <c r="C93" s="38"/>
      <c r="D93" s="4"/>
      <c r="E93" s="4"/>
      <c r="F93" s="4"/>
      <c r="G93" s="4"/>
      <c r="H93" s="4"/>
      <c r="I93" s="4"/>
      <c r="J93" s="4"/>
      <c r="K93" s="4"/>
      <c r="L93" s="4"/>
      <c r="M93" s="46">
        <v>7.0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>
      <c r="A94" s="4"/>
      <c r="B94" s="4"/>
      <c r="C94" s="38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>
      <c r="A95" s="4"/>
      <c r="B95" s="4"/>
      <c r="C95" s="38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>
      <c r="A96" s="4"/>
      <c r="B96" s="4"/>
      <c r="C96" s="38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>
      <c r="A97" s="4"/>
      <c r="B97" s="4"/>
      <c r="C97" s="38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>
      <c r="A98" s="4"/>
      <c r="B98" s="4"/>
      <c r="C98" s="38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>
      <c r="A99" s="4"/>
      <c r="B99" s="4"/>
      <c r="C99" s="38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>
      <c r="A100" s="4"/>
      <c r="B100" s="4"/>
      <c r="C100" s="38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>
      <c r="A101" s="4"/>
      <c r="B101" s="4"/>
      <c r="C101" s="38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>
      <c r="A102" s="4"/>
      <c r="B102" s="4"/>
      <c r="C102" s="38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>
      <c r="A103" s="4"/>
      <c r="B103" s="4"/>
      <c r="C103" s="38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>
      <c r="A104" s="4"/>
      <c r="B104" s="4"/>
      <c r="C104" s="38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>
      <c r="A105" s="4"/>
      <c r="B105" s="4"/>
      <c r="C105" s="38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>
      <c r="A106" s="4"/>
      <c r="B106" s="4"/>
      <c r="C106" s="38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>
      <c r="A107" s="4"/>
      <c r="B107" s="4"/>
      <c r="C107" s="38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>
      <c r="A108" s="4"/>
      <c r="B108" s="4"/>
      <c r="C108" s="38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>
      <c r="A109" s="4"/>
      <c r="B109" s="4"/>
      <c r="C109" s="38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>
      <c r="A110" s="4"/>
      <c r="B110" s="4"/>
      <c r="C110" s="38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>
      <c r="A111" s="4"/>
      <c r="B111" s="4"/>
      <c r="C111" s="38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>
      <c r="A112" s="4"/>
      <c r="B112" s="4"/>
      <c r="C112" s="38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>
      <c r="A113" s="4"/>
      <c r="B113" s="4"/>
      <c r="C113" s="38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>
      <c r="A114" s="4"/>
      <c r="B114" s="4"/>
      <c r="C114" s="38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>
      <c r="A115" s="4"/>
      <c r="B115" s="4"/>
      <c r="C115" s="38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>
      <c r="A116" s="4"/>
      <c r="B116" s="4"/>
      <c r="C116" s="38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>
      <c r="A117" s="4"/>
      <c r="B117" s="4"/>
      <c r="C117" s="38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>
      <c r="A118" s="4"/>
      <c r="B118" s="4"/>
      <c r="C118" s="38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>
      <c r="A119" s="4"/>
      <c r="B119" s="4"/>
      <c r="C119" s="38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>
      <c r="A120" s="4"/>
      <c r="B120" s="4"/>
      <c r="C120" s="38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>
      <c r="A121" s="4"/>
      <c r="B121" s="4"/>
      <c r="C121" s="38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>
      <c r="A122" s="4"/>
      <c r="B122" s="4"/>
      <c r="C122" s="38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>
      <c r="A123" s="4"/>
      <c r="B123" s="4"/>
      <c r="C123" s="38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>
      <c r="A124" s="4"/>
      <c r="B124" s="4"/>
      <c r="C124" s="38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>
      <c r="A125" s="4"/>
      <c r="B125" s="4"/>
      <c r="C125" s="38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>
      <c r="A126" s="4"/>
      <c r="B126" s="4"/>
      <c r="C126" s="38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>
      <c r="A127" s="4"/>
      <c r="B127" s="4"/>
      <c r="C127" s="38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>
      <c r="A128" s="4"/>
      <c r="B128" s="4"/>
      <c r="C128" s="38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>
      <c r="A129" s="4"/>
      <c r="B129" s="4"/>
      <c r="C129" s="38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>
      <c r="A130" s="4"/>
      <c r="B130" s="4"/>
      <c r="C130" s="38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>
      <c r="A131" s="4"/>
      <c r="B131" s="4"/>
      <c r="C131" s="38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>
      <c r="A132" s="4"/>
      <c r="B132" s="4"/>
      <c r="C132" s="38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>
      <c r="A133" s="4"/>
      <c r="B133" s="4"/>
      <c r="C133" s="38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>
      <c r="A134" s="4"/>
      <c r="B134" s="4"/>
      <c r="C134" s="38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>
      <c r="A135" s="4"/>
      <c r="B135" s="4"/>
      <c r="C135" s="38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>
      <c r="A136" s="4"/>
      <c r="B136" s="4"/>
      <c r="C136" s="38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>
      <c r="A137" s="4"/>
      <c r="B137" s="4"/>
      <c r="C137" s="38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>
      <c r="A138" s="4"/>
      <c r="B138" s="4"/>
      <c r="C138" s="38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>
      <c r="A139" s="4"/>
      <c r="B139" s="4"/>
      <c r="C139" s="38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>
      <c r="A140" s="4"/>
      <c r="B140" s="4"/>
      <c r="C140" s="38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>
      <c r="A141" s="4"/>
      <c r="B141" s="4"/>
      <c r="C141" s="38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>
      <c r="A142" s="4"/>
      <c r="B142" s="4"/>
      <c r="C142" s="38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>
      <c r="A143" s="4"/>
      <c r="B143" s="4"/>
      <c r="C143" s="38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>
      <c r="A144" s="4"/>
      <c r="B144" s="4"/>
      <c r="C144" s="38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>
      <c r="A145" s="4"/>
      <c r="B145" s="4"/>
      <c r="C145" s="38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>
      <c r="A146" s="4"/>
      <c r="B146" s="4"/>
      <c r="C146" s="38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>
      <c r="A147" s="4"/>
      <c r="B147" s="4"/>
      <c r="C147" s="38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>
      <c r="A148" s="4"/>
      <c r="B148" s="4"/>
      <c r="C148" s="38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>
      <c r="A149" s="4"/>
      <c r="B149" s="4"/>
      <c r="C149" s="38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>
      <c r="A150" s="4"/>
      <c r="B150" s="4"/>
      <c r="C150" s="38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>
      <c r="A151" s="4"/>
      <c r="B151" s="4"/>
      <c r="C151" s="38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>
      <c r="A152" s="4"/>
      <c r="B152" s="4"/>
      <c r="C152" s="38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>
      <c r="A153" s="4"/>
      <c r="B153" s="4"/>
      <c r="C153" s="38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>
      <c r="A154" s="4"/>
      <c r="B154" s="4"/>
      <c r="C154" s="38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>
      <c r="A155" s="4"/>
      <c r="B155" s="4"/>
      <c r="C155" s="38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>
      <c r="A156" s="4"/>
      <c r="B156" s="4"/>
      <c r="C156" s="38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>
      <c r="A157" s="4"/>
      <c r="B157" s="4"/>
      <c r="C157" s="38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>
      <c r="A158" s="4"/>
      <c r="B158" s="4"/>
      <c r="C158" s="38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>
      <c r="A159" s="4"/>
      <c r="B159" s="4"/>
      <c r="C159" s="38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>
      <c r="A160" s="4"/>
      <c r="B160" s="4"/>
      <c r="C160" s="38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>
      <c r="A161" s="4"/>
      <c r="B161" s="4"/>
      <c r="C161" s="38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>
      <c r="A162" s="4"/>
      <c r="B162" s="4"/>
      <c r="C162" s="38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>
      <c r="A163" s="4"/>
      <c r="B163" s="4"/>
      <c r="C163" s="38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>
      <c r="A164" s="4"/>
      <c r="B164" s="4"/>
      <c r="C164" s="38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>
      <c r="A165" s="4"/>
      <c r="B165" s="4"/>
      <c r="C165" s="38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>
      <c r="A166" s="4"/>
      <c r="B166" s="4"/>
      <c r="C166" s="38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>
      <c r="A167" s="4"/>
      <c r="B167" s="4"/>
      <c r="C167" s="38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>
      <c r="A168" s="4"/>
      <c r="B168" s="4"/>
      <c r="C168" s="38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>
      <c r="A169" s="4"/>
      <c r="B169" s="4"/>
      <c r="C169" s="38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>
      <c r="A170" s="4"/>
      <c r="B170" s="4"/>
      <c r="C170" s="38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>
      <c r="A171" s="4"/>
      <c r="B171" s="4"/>
      <c r="C171" s="38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>
      <c r="A172" s="4"/>
      <c r="B172" s="4"/>
      <c r="C172" s="38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>
      <c r="A173" s="4"/>
      <c r="B173" s="4"/>
      <c r="C173" s="38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>
      <c r="A174" s="4"/>
      <c r="B174" s="4"/>
      <c r="C174" s="38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>
      <c r="A175" s="4"/>
      <c r="B175" s="4"/>
      <c r="C175" s="38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>
      <c r="A176" s="4"/>
      <c r="B176" s="4"/>
      <c r="C176" s="38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>
      <c r="A177" s="4"/>
      <c r="B177" s="4"/>
      <c r="C177" s="38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>
      <c r="A178" s="4"/>
      <c r="B178" s="4"/>
      <c r="C178" s="38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>
      <c r="A179" s="4"/>
      <c r="B179" s="4"/>
      <c r="C179" s="38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>
      <c r="A180" s="4"/>
      <c r="B180" s="4"/>
      <c r="C180" s="38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>
      <c r="A181" s="4"/>
      <c r="B181" s="4"/>
      <c r="C181" s="38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>
      <c r="A182" s="4"/>
      <c r="B182" s="4"/>
      <c r="C182" s="38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>
      <c r="A183" s="4"/>
      <c r="B183" s="4"/>
      <c r="C183" s="38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>
      <c r="A184" s="4"/>
      <c r="B184" s="4"/>
      <c r="C184" s="38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>
      <c r="A185" s="4"/>
      <c r="B185" s="4"/>
      <c r="C185" s="38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>
      <c r="A186" s="4"/>
      <c r="B186" s="4"/>
      <c r="C186" s="38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>
      <c r="A187" s="4"/>
      <c r="B187" s="4"/>
      <c r="C187" s="38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>
      <c r="A188" s="4"/>
      <c r="B188" s="4"/>
      <c r="C188" s="38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>
      <c r="A189" s="4"/>
      <c r="B189" s="4"/>
      <c r="C189" s="38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>
      <c r="A190" s="4"/>
      <c r="B190" s="4"/>
      <c r="C190" s="38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>
      <c r="A191" s="4"/>
      <c r="B191" s="4"/>
      <c r="C191" s="38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>
      <c r="A192" s="4"/>
      <c r="B192" s="4"/>
      <c r="C192" s="38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>
      <c r="A193" s="4"/>
      <c r="B193" s="4"/>
      <c r="C193" s="38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>
      <c r="A194" s="4"/>
      <c r="B194" s="4"/>
      <c r="C194" s="38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>
      <c r="A195" s="4"/>
      <c r="B195" s="4"/>
      <c r="C195" s="38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>
      <c r="A196" s="4"/>
      <c r="B196" s="4"/>
      <c r="C196" s="38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>
      <c r="A197" s="4"/>
      <c r="B197" s="4"/>
      <c r="C197" s="38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>
      <c r="A198" s="4"/>
      <c r="B198" s="4"/>
      <c r="C198" s="38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>
      <c r="A199" s="4"/>
      <c r="B199" s="4"/>
      <c r="C199" s="38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>
      <c r="A200" s="4"/>
      <c r="B200" s="4"/>
      <c r="C200" s="38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>
      <c r="A201" s="4"/>
      <c r="B201" s="4"/>
      <c r="C201" s="38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>
      <c r="A202" s="4"/>
      <c r="B202" s="4"/>
      <c r="C202" s="38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>
      <c r="A203" s="4"/>
      <c r="B203" s="4"/>
      <c r="C203" s="38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>
      <c r="A204" s="4"/>
      <c r="B204" s="4"/>
      <c r="C204" s="38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>
      <c r="A205" s="4"/>
      <c r="B205" s="4"/>
      <c r="C205" s="38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>
      <c r="A206" s="4"/>
      <c r="B206" s="4"/>
      <c r="C206" s="38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>
      <c r="A207" s="4"/>
      <c r="B207" s="4"/>
      <c r="C207" s="38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>
      <c r="A208" s="4"/>
      <c r="B208" s="4"/>
      <c r="C208" s="38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>
      <c r="A209" s="4"/>
      <c r="B209" s="4"/>
      <c r="C209" s="38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>
      <c r="A210" s="4"/>
      <c r="B210" s="4"/>
      <c r="C210" s="38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>
      <c r="A211" s="4"/>
      <c r="B211" s="4"/>
      <c r="C211" s="38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>
      <c r="A212" s="4"/>
      <c r="B212" s="4"/>
      <c r="C212" s="38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>
      <c r="A213" s="4"/>
      <c r="B213" s="4"/>
      <c r="C213" s="38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>
      <c r="A214" s="4"/>
      <c r="B214" s="4"/>
      <c r="C214" s="38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>
      <c r="A215" s="4"/>
      <c r="B215" s="4"/>
      <c r="C215" s="38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>
      <c r="A216" s="4"/>
      <c r="B216" s="4"/>
      <c r="C216" s="38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>
      <c r="A217" s="4"/>
      <c r="B217" s="4"/>
      <c r="C217" s="38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>
      <c r="A218" s="4"/>
      <c r="B218" s="4"/>
      <c r="C218" s="38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>
      <c r="A219" s="4"/>
      <c r="B219" s="4"/>
      <c r="C219" s="38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>
      <c r="A220" s="4"/>
      <c r="B220" s="4"/>
      <c r="C220" s="38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>
      <c r="A221" s="4"/>
      <c r="B221" s="4"/>
      <c r="C221" s="38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>
      <c r="A222" s="4"/>
      <c r="B222" s="4"/>
      <c r="C222" s="38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>
      <c r="A223" s="4"/>
      <c r="B223" s="4"/>
      <c r="C223" s="38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>
      <c r="A224" s="4"/>
      <c r="B224" s="4"/>
      <c r="C224" s="38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>
      <c r="A225" s="4"/>
      <c r="B225" s="4"/>
      <c r="C225" s="38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>
      <c r="A226" s="4"/>
      <c r="B226" s="4"/>
      <c r="C226" s="38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>
      <c r="A227" s="4"/>
      <c r="B227" s="4"/>
      <c r="C227" s="38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>
      <c r="A228" s="4"/>
      <c r="B228" s="4"/>
      <c r="C228" s="38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>
      <c r="A229" s="4"/>
      <c r="B229" s="4"/>
      <c r="C229" s="38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>
      <c r="A230" s="4"/>
      <c r="B230" s="4"/>
      <c r="C230" s="38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>
      <c r="A231" s="4"/>
      <c r="B231" s="4"/>
      <c r="C231" s="38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>
      <c r="A232" s="4"/>
      <c r="B232" s="4"/>
      <c r="C232" s="38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>
      <c r="A233" s="4"/>
      <c r="B233" s="4"/>
      <c r="C233" s="38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>
      <c r="A234" s="4"/>
      <c r="B234" s="4"/>
      <c r="C234" s="38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>
      <c r="A235" s="4"/>
      <c r="B235" s="4"/>
      <c r="C235" s="38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>
      <c r="A236" s="4"/>
      <c r="B236" s="4"/>
      <c r="C236" s="38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>
      <c r="A237" s="4"/>
      <c r="B237" s="4"/>
      <c r="C237" s="38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>
      <c r="A238" s="4"/>
      <c r="B238" s="4"/>
      <c r="C238" s="38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>
      <c r="A239" s="4"/>
      <c r="B239" s="4"/>
      <c r="C239" s="38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>
      <c r="A240" s="4"/>
      <c r="B240" s="4"/>
      <c r="C240" s="38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>
      <c r="A241" s="4"/>
      <c r="B241" s="4"/>
      <c r="C241" s="38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>
      <c r="A242" s="4"/>
      <c r="B242" s="4"/>
      <c r="C242" s="38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>
      <c r="A243" s="4"/>
      <c r="B243" s="4"/>
      <c r="C243" s="38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>
      <c r="A244" s="4"/>
      <c r="B244" s="4"/>
      <c r="C244" s="38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>
      <c r="A245" s="4"/>
      <c r="B245" s="4"/>
      <c r="C245" s="38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>
      <c r="A246" s="4"/>
      <c r="B246" s="4"/>
      <c r="C246" s="38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>
      <c r="A247" s="4"/>
      <c r="B247" s="4"/>
      <c r="C247" s="38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>
      <c r="A248" s="4"/>
      <c r="B248" s="4"/>
      <c r="C248" s="38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>
      <c r="A249" s="4"/>
      <c r="B249" s="4"/>
      <c r="C249" s="38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>
      <c r="A250" s="4"/>
      <c r="B250" s="4"/>
      <c r="C250" s="38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>
      <c r="A251" s="4"/>
      <c r="B251" s="4"/>
      <c r="C251" s="38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>
      <c r="A252" s="4"/>
      <c r="B252" s="4"/>
      <c r="C252" s="38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>
      <c r="A253" s="4"/>
      <c r="B253" s="4"/>
      <c r="C253" s="38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>
      <c r="A254" s="4"/>
      <c r="B254" s="4"/>
      <c r="C254" s="38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>
      <c r="A255" s="4"/>
      <c r="B255" s="4"/>
      <c r="C255" s="38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>
      <c r="A256" s="4"/>
      <c r="B256" s="4"/>
      <c r="C256" s="38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>
      <c r="A257" s="4"/>
      <c r="B257" s="4"/>
      <c r="C257" s="38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>
      <c r="A258" s="4"/>
      <c r="B258" s="4"/>
      <c r="C258" s="38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>
      <c r="A259" s="4"/>
      <c r="B259" s="4"/>
      <c r="C259" s="38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>
      <c r="A260" s="4"/>
      <c r="B260" s="4"/>
      <c r="C260" s="38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>
      <c r="A261" s="4"/>
      <c r="B261" s="4"/>
      <c r="C261" s="38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>
      <c r="A262" s="4"/>
      <c r="B262" s="4"/>
      <c r="C262" s="38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>
      <c r="A263" s="4"/>
      <c r="B263" s="4"/>
      <c r="C263" s="38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>
      <c r="A264" s="4"/>
      <c r="B264" s="4"/>
      <c r="C264" s="38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>
      <c r="A265" s="4"/>
      <c r="B265" s="4"/>
      <c r="C265" s="38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>
      <c r="A266" s="4"/>
      <c r="B266" s="4"/>
      <c r="C266" s="38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>
      <c r="A267" s="4"/>
      <c r="B267" s="4"/>
      <c r="C267" s="38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>
      <c r="A268" s="4"/>
      <c r="B268" s="4"/>
      <c r="C268" s="38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>
      <c r="A269" s="4"/>
      <c r="B269" s="4"/>
      <c r="C269" s="38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>
      <c r="A270" s="4"/>
      <c r="B270" s="4"/>
      <c r="C270" s="38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>
      <c r="A271" s="4"/>
      <c r="B271" s="4"/>
      <c r="C271" s="38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>
      <c r="A272" s="4"/>
      <c r="B272" s="4"/>
      <c r="C272" s="38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>
      <c r="A273" s="4"/>
      <c r="B273" s="4"/>
      <c r="C273" s="38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>
      <c r="A274" s="4"/>
      <c r="B274" s="4"/>
      <c r="C274" s="38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>
      <c r="A275" s="4"/>
      <c r="B275" s="4"/>
      <c r="C275" s="38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>
      <c r="A276" s="4"/>
      <c r="B276" s="4"/>
      <c r="C276" s="38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>
      <c r="A277" s="4"/>
      <c r="B277" s="4"/>
      <c r="C277" s="38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>
      <c r="A278" s="4"/>
      <c r="B278" s="4"/>
      <c r="C278" s="38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>
      <c r="A279" s="4"/>
      <c r="B279" s="4"/>
      <c r="C279" s="38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>
      <c r="A280" s="4"/>
      <c r="B280" s="4"/>
      <c r="C280" s="38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>
      <c r="A281" s="4"/>
      <c r="B281" s="4"/>
      <c r="C281" s="38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>
      <c r="A282" s="4"/>
      <c r="B282" s="4"/>
      <c r="C282" s="38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>
      <c r="A283" s="4"/>
      <c r="B283" s="4"/>
      <c r="C283" s="38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>
      <c r="A284" s="4"/>
      <c r="B284" s="4"/>
      <c r="C284" s="38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>
      <c r="A285" s="4"/>
      <c r="B285" s="4"/>
      <c r="C285" s="38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>
      <c r="A286" s="4"/>
      <c r="B286" s="4"/>
      <c r="C286" s="38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>
      <c r="A287" s="4"/>
      <c r="B287" s="4"/>
      <c r="C287" s="38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>
      <c r="A288" s="4"/>
      <c r="B288" s="4"/>
      <c r="C288" s="38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>
      <c r="A289" s="4"/>
      <c r="B289" s="4"/>
      <c r="C289" s="38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>
      <c r="A290" s="4"/>
      <c r="B290" s="4"/>
      <c r="C290" s="38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>
      <c r="A291" s="4"/>
      <c r="B291" s="4"/>
      <c r="C291" s="38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>
      <c r="A292" s="4"/>
      <c r="B292" s="4"/>
      <c r="C292" s="38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>
      <c r="A293" s="4"/>
      <c r="B293" s="4"/>
      <c r="C293" s="38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>
      <c r="A294" s="4"/>
      <c r="B294" s="4"/>
      <c r="C294" s="38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>
      <c r="A295" s="4"/>
      <c r="B295" s="4"/>
      <c r="C295" s="38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>
      <c r="A296" s="4"/>
      <c r="B296" s="4"/>
      <c r="C296" s="38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>
      <c r="A297" s="4"/>
      <c r="B297" s="4"/>
      <c r="C297" s="38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>
      <c r="A298" s="4"/>
      <c r="B298" s="4"/>
      <c r="C298" s="38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>
      <c r="A299" s="4"/>
      <c r="B299" s="4"/>
      <c r="C299" s="38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>
      <c r="A300" s="4"/>
      <c r="B300" s="4"/>
      <c r="C300" s="38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>
      <c r="A301" s="4"/>
      <c r="B301" s="4"/>
      <c r="C301" s="38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>
      <c r="A302" s="4"/>
      <c r="B302" s="4"/>
      <c r="C302" s="38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>
      <c r="A303" s="4"/>
      <c r="B303" s="4"/>
      <c r="C303" s="38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>
      <c r="A304" s="4"/>
      <c r="B304" s="4"/>
      <c r="C304" s="38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>
      <c r="A305" s="4"/>
      <c r="B305" s="4"/>
      <c r="C305" s="38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>
      <c r="A306" s="4"/>
      <c r="B306" s="4"/>
      <c r="C306" s="38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>
      <c r="A307" s="4"/>
      <c r="B307" s="4"/>
      <c r="C307" s="38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>
      <c r="A308" s="4"/>
      <c r="B308" s="4"/>
      <c r="C308" s="38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>
      <c r="A309" s="4"/>
      <c r="B309" s="4"/>
      <c r="C309" s="38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>
      <c r="A310" s="4"/>
      <c r="B310" s="4"/>
      <c r="C310" s="38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>
      <c r="A311" s="4"/>
      <c r="B311" s="4"/>
      <c r="C311" s="38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>
      <c r="A312" s="4"/>
      <c r="B312" s="4"/>
      <c r="C312" s="38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>
      <c r="A313" s="4"/>
      <c r="B313" s="4"/>
      <c r="C313" s="38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>
      <c r="A314" s="4"/>
      <c r="B314" s="4"/>
      <c r="C314" s="38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>
      <c r="A315" s="4"/>
      <c r="B315" s="4"/>
      <c r="C315" s="38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>
      <c r="A316" s="4"/>
      <c r="B316" s="4"/>
      <c r="C316" s="38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>
      <c r="A317" s="4"/>
      <c r="B317" s="4"/>
      <c r="C317" s="38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>
      <c r="A318" s="4"/>
      <c r="B318" s="4"/>
      <c r="C318" s="38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>
      <c r="A319" s="4"/>
      <c r="B319" s="4"/>
      <c r="C319" s="38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>
      <c r="A320" s="4"/>
      <c r="B320" s="4"/>
      <c r="C320" s="38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>
      <c r="A321" s="4"/>
      <c r="B321" s="4"/>
      <c r="C321" s="38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>
      <c r="A322" s="4"/>
      <c r="B322" s="4"/>
      <c r="C322" s="38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>
      <c r="A323" s="4"/>
      <c r="B323" s="4"/>
      <c r="C323" s="38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>
      <c r="A324" s="4"/>
      <c r="B324" s="4"/>
      <c r="C324" s="38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>
      <c r="A325" s="4"/>
      <c r="B325" s="4"/>
      <c r="C325" s="38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>
      <c r="A326" s="4"/>
      <c r="B326" s="4"/>
      <c r="C326" s="38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>
      <c r="A327" s="4"/>
      <c r="B327" s="4"/>
      <c r="C327" s="38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>
      <c r="A328" s="4"/>
      <c r="B328" s="4"/>
      <c r="C328" s="38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>
      <c r="A329" s="4"/>
      <c r="B329" s="4"/>
      <c r="C329" s="38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>
      <c r="A330" s="4"/>
      <c r="B330" s="4"/>
      <c r="C330" s="38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>
      <c r="A331" s="4"/>
      <c r="B331" s="4"/>
      <c r="C331" s="38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>
      <c r="A332" s="4"/>
      <c r="B332" s="4"/>
      <c r="C332" s="38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>
      <c r="A333" s="4"/>
      <c r="B333" s="4"/>
      <c r="C333" s="38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>
      <c r="A334" s="4"/>
      <c r="B334" s="4"/>
      <c r="C334" s="38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>
      <c r="A335" s="4"/>
      <c r="B335" s="4"/>
      <c r="C335" s="38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>
      <c r="A336" s="4"/>
      <c r="B336" s="4"/>
      <c r="C336" s="38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>
      <c r="A337" s="4"/>
      <c r="B337" s="4"/>
      <c r="C337" s="38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>
      <c r="A338" s="4"/>
      <c r="B338" s="4"/>
      <c r="C338" s="38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>
      <c r="A339" s="4"/>
      <c r="B339" s="4"/>
      <c r="C339" s="38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>
      <c r="A340" s="4"/>
      <c r="B340" s="4"/>
      <c r="C340" s="38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>
      <c r="A341" s="4"/>
      <c r="B341" s="4"/>
      <c r="C341" s="38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>
      <c r="A342" s="4"/>
      <c r="B342" s="4"/>
      <c r="C342" s="38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>
      <c r="A343" s="4"/>
      <c r="B343" s="4"/>
      <c r="C343" s="38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>
      <c r="A344" s="4"/>
      <c r="B344" s="4"/>
      <c r="C344" s="38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>
      <c r="A345" s="4"/>
      <c r="B345" s="4"/>
      <c r="C345" s="38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>
      <c r="A346" s="4"/>
      <c r="B346" s="4"/>
      <c r="C346" s="38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>
      <c r="A347" s="4"/>
      <c r="B347" s="4"/>
      <c r="C347" s="38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>
      <c r="A348" s="4"/>
      <c r="B348" s="4"/>
      <c r="C348" s="38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>
      <c r="A349" s="4"/>
      <c r="B349" s="4"/>
      <c r="C349" s="38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>
      <c r="A350" s="4"/>
      <c r="B350" s="4"/>
      <c r="C350" s="38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>
      <c r="A351" s="4"/>
      <c r="B351" s="4"/>
      <c r="C351" s="38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>
      <c r="A352" s="4"/>
      <c r="B352" s="4"/>
      <c r="C352" s="38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>
      <c r="A353" s="4"/>
      <c r="B353" s="4"/>
      <c r="C353" s="38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>
      <c r="A354" s="4"/>
      <c r="B354" s="4"/>
      <c r="C354" s="38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>
      <c r="A355" s="4"/>
      <c r="B355" s="4"/>
      <c r="C355" s="38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>
      <c r="A356" s="4"/>
      <c r="B356" s="4"/>
      <c r="C356" s="38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>
      <c r="A357" s="4"/>
      <c r="B357" s="4"/>
      <c r="C357" s="38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>
      <c r="A358" s="4"/>
      <c r="B358" s="4"/>
      <c r="C358" s="38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>
      <c r="A359" s="4"/>
      <c r="B359" s="4"/>
      <c r="C359" s="38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>
      <c r="A360" s="4"/>
      <c r="B360" s="4"/>
      <c r="C360" s="38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>
      <c r="A361" s="4"/>
      <c r="B361" s="4"/>
      <c r="C361" s="38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>
      <c r="A362" s="4"/>
      <c r="B362" s="4"/>
      <c r="C362" s="38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>
      <c r="A363" s="4"/>
      <c r="B363" s="4"/>
      <c r="C363" s="38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>
      <c r="A364" s="4"/>
      <c r="B364" s="4"/>
      <c r="C364" s="38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>
      <c r="A365" s="4"/>
      <c r="B365" s="4"/>
      <c r="C365" s="38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>
      <c r="A366" s="4"/>
      <c r="B366" s="4"/>
      <c r="C366" s="38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>
      <c r="A367" s="4"/>
      <c r="B367" s="4"/>
      <c r="C367" s="38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>
      <c r="A368" s="4"/>
      <c r="B368" s="4"/>
      <c r="C368" s="38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>
      <c r="A369" s="4"/>
      <c r="B369" s="4"/>
      <c r="C369" s="38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>
      <c r="A370" s="4"/>
      <c r="B370" s="4"/>
      <c r="C370" s="38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>
      <c r="A371" s="4"/>
      <c r="B371" s="4"/>
      <c r="C371" s="38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>
      <c r="A372" s="4"/>
      <c r="B372" s="4"/>
      <c r="C372" s="38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>
      <c r="A373" s="4"/>
      <c r="B373" s="4"/>
      <c r="C373" s="38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>
      <c r="A374" s="4"/>
      <c r="B374" s="4"/>
      <c r="C374" s="38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>
      <c r="A375" s="4"/>
      <c r="B375" s="4"/>
      <c r="C375" s="38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>
      <c r="A376" s="4"/>
      <c r="B376" s="4"/>
      <c r="C376" s="38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>
      <c r="A377" s="4"/>
      <c r="B377" s="4"/>
      <c r="C377" s="38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>
      <c r="A378" s="4"/>
      <c r="B378" s="4"/>
      <c r="C378" s="38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>
      <c r="A379" s="4"/>
      <c r="B379" s="4"/>
      <c r="C379" s="38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>
      <c r="A380" s="4"/>
      <c r="B380" s="4"/>
      <c r="C380" s="38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>
      <c r="A381" s="4"/>
      <c r="B381" s="4"/>
      <c r="C381" s="38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>
      <c r="A382" s="4"/>
      <c r="B382" s="4"/>
      <c r="C382" s="38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>
      <c r="A383" s="4"/>
      <c r="B383" s="4"/>
      <c r="C383" s="38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>
      <c r="A384" s="4"/>
      <c r="B384" s="4"/>
      <c r="C384" s="38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>
      <c r="A385" s="4"/>
      <c r="B385" s="4"/>
      <c r="C385" s="38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>
      <c r="A386" s="4"/>
      <c r="B386" s="4"/>
      <c r="C386" s="38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>
      <c r="A387" s="4"/>
      <c r="B387" s="4"/>
      <c r="C387" s="38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>
      <c r="A388" s="4"/>
      <c r="B388" s="4"/>
      <c r="C388" s="38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>
      <c r="A389" s="4"/>
      <c r="B389" s="4"/>
      <c r="C389" s="38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>
      <c r="A390" s="4"/>
      <c r="B390" s="4"/>
      <c r="C390" s="38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>
      <c r="A391" s="4"/>
      <c r="B391" s="4"/>
      <c r="C391" s="38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>
      <c r="A392" s="4"/>
      <c r="B392" s="4"/>
      <c r="C392" s="38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>
      <c r="A393" s="4"/>
      <c r="B393" s="4"/>
      <c r="C393" s="38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>
      <c r="A394" s="4"/>
      <c r="B394" s="4"/>
      <c r="C394" s="38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>
      <c r="A395" s="4"/>
      <c r="B395" s="4"/>
      <c r="C395" s="38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>
      <c r="A396" s="4"/>
      <c r="B396" s="4"/>
      <c r="C396" s="38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>
      <c r="A397" s="4"/>
      <c r="B397" s="4"/>
      <c r="C397" s="38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>
      <c r="A398" s="4"/>
      <c r="B398" s="4"/>
      <c r="C398" s="38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>
      <c r="A399" s="4"/>
      <c r="B399" s="4"/>
      <c r="C399" s="38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>
      <c r="A400" s="4"/>
      <c r="B400" s="4"/>
      <c r="C400" s="38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>
      <c r="A401" s="4"/>
      <c r="B401" s="4"/>
      <c r="C401" s="38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>
      <c r="A402" s="4"/>
      <c r="B402" s="4"/>
      <c r="C402" s="38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>
      <c r="A403" s="4"/>
      <c r="B403" s="4"/>
      <c r="C403" s="38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>
      <c r="A404" s="4"/>
      <c r="B404" s="4"/>
      <c r="C404" s="38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>
      <c r="A405" s="4"/>
      <c r="B405" s="4"/>
      <c r="C405" s="38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>
      <c r="A406" s="4"/>
      <c r="B406" s="4"/>
      <c r="C406" s="38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>
      <c r="A407" s="4"/>
      <c r="B407" s="4"/>
      <c r="C407" s="38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>
      <c r="A408" s="4"/>
      <c r="B408" s="4"/>
      <c r="C408" s="38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>
      <c r="A409" s="4"/>
      <c r="B409" s="4"/>
      <c r="C409" s="38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>
      <c r="A410" s="4"/>
      <c r="B410" s="4"/>
      <c r="C410" s="38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>
      <c r="A411" s="4"/>
      <c r="B411" s="4"/>
      <c r="C411" s="38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>
      <c r="A412" s="4"/>
      <c r="B412" s="4"/>
      <c r="C412" s="38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>
      <c r="A413" s="4"/>
      <c r="B413" s="4"/>
      <c r="C413" s="38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>
      <c r="A414" s="4"/>
      <c r="B414" s="4"/>
      <c r="C414" s="38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>
      <c r="A415" s="4"/>
      <c r="B415" s="4"/>
      <c r="C415" s="38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>
      <c r="A416" s="4"/>
      <c r="B416" s="4"/>
      <c r="C416" s="38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>
      <c r="A417" s="4"/>
      <c r="B417" s="4"/>
      <c r="C417" s="38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>
      <c r="A418" s="4"/>
      <c r="B418" s="4"/>
      <c r="C418" s="38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>
      <c r="A419" s="4"/>
      <c r="B419" s="4"/>
      <c r="C419" s="38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>
      <c r="A420" s="4"/>
      <c r="B420" s="4"/>
      <c r="C420" s="38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>
      <c r="A421" s="4"/>
      <c r="B421" s="4"/>
      <c r="C421" s="38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>
      <c r="A422" s="4"/>
      <c r="B422" s="4"/>
      <c r="C422" s="38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>
      <c r="A423" s="4"/>
      <c r="B423" s="4"/>
      <c r="C423" s="38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>
      <c r="A424" s="4"/>
      <c r="B424" s="4"/>
      <c r="C424" s="38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>
      <c r="A425" s="4"/>
      <c r="B425" s="4"/>
      <c r="C425" s="38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>
      <c r="A426" s="4"/>
      <c r="B426" s="4"/>
      <c r="C426" s="38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>
      <c r="A427" s="4"/>
      <c r="B427" s="4"/>
      <c r="C427" s="38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>
      <c r="A428" s="4"/>
      <c r="B428" s="4"/>
      <c r="C428" s="38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>
      <c r="A429" s="4"/>
      <c r="B429" s="4"/>
      <c r="C429" s="38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>
      <c r="A430" s="4"/>
      <c r="B430" s="4"/>
      <c r="C430" s="38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>
      <c r="A431" s="4"/>
      <c r="B431" s="4"/>
      <c r="C431" s="38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>
      <c r="A432" s="4"/>
      <c r="B432" s="4"/>
      <c r="C432" s="38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>
      <c r="A433" s="4"/>
      <c r="B433" s="4"/>
      <c r="C433" s="38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>
      <c r="A434" s="4"/>
      <c r="B434" s="4"/>
      <c r="C434" s="38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>
      <c r="A435" s="4"/>
      <c r="B435" s="4"/>
      <c r="C435" s="38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>
      <c r="A436" s="4"/>
      <c r="B436" s="4"/>
      <c r="C436" s="38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>
      <c r="A437" s="4"/>
      <c r="B437" s="4"/>
      <c r="C437" s="38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>
      <c r="A438" s="4"/>
      <c r="B438" s="4"/>
      <c r="C438" s="38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>
      <c r="A439" s="4"/>
      <c r="B439" s="4"/>
      <c r="C439" s="38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>
      <c r="A440" s="4"/>
      <c r="B440" s="4"/>
      <c r="C440" s="38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>
      <c r="A441" s="4"/>
      <c r="B441" s="4"/>
      <c r="C441" s="38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>
      <c r="A442" s="4"/>
      <c r="B442" s="4"/>
      <c r="C442" s="38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>
      <c r="A443" s="4"/>
      <c r="B443" s="4"/>
      <c r="C443" s="38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>
      <c r="A444" s="4"/>
      <c r="B444" s="4"/>
      <c r="C444" s="38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>
      <c r="A445" s="4"/>
      <c r="B445" s="4"/>
      <c r="C445" s="38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>
      <c r="A446" s="4"/>
      <c r="B446" s="4"/>
      <c r="C446" s="38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>
      <c r="A447" s="4"/>
      <c r="B447" s="4"/>
      <c r="C447" s="38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>
      <c r="A448" s="4"/>
      <c r="B448" s="4"/>
      <c r="C448" s="38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>
      <c r="A449" s="4"/>
      <c r="B449" s="4"/>
      <c r="C449" s="38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>
      <c r="A450" s="4"/>
      <c r="B450" s="4"/>
      <c r="C450" s="38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>
      <c r="A451" s="4"/>
      <c r="B451" s="4"/>
      <c r="C451" s="38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>
      <c r="A452" s="4"/>
      <c r="B452" s="4"/>
      <c r="C452" s="38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>
      <c r="A453" s="4"/>
      <c r="B453" s="4"/>
      <c r="C453" s="38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>
      <c r="A454" s="4"/>
      <c r="B454" s="4"/>
      <c r="C454" s="38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>
      <c r="A455" s="4"/>
      <c r="B455" s="4"/>
      <c r="C455" s="38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>
      <c r="A456" s="4"/>
      <c r="B456" s="4"/>
      <c r="C456" s="38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>
      <c r="A457" s="4"/>
      <c r="B457" s="4"/>
      <c r="C457" s="38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>
      <c r="A458" s="4"/>
      <c r="B458" s="4"/>
      <c r="C458" s="38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>
      <c r="A459" s="4"/>
      <c r="B459" s="4"/>
      <c r="C459" s="38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>
      <c r="A460" s="4"/>
      <c r="B460" s="4"/>
      <c r="C460" s="38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>
      <c r="A461" s="4"/>
      <c r="B461" s="4"/>
      <c r="C461" s="38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>
      <c r="A462" s="4"/>
      <c r="B462" s="4"/>
      <c r="C462" s="38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>
      <c r="A463" s="4"/>
      <c r="B463" s="4"/>
      <c r="C463" s="38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>
      <c r="A464" s="4"/>
      <c r="B464" s="4"/>
      <c r="C464" s="38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>
      <c r="A465" s="4"/>
      <c r="B465" s="4"/>
      <c r="C465" s="38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>
      <c r="A466" s="4"/>
      <c r="B466" s="4"/>
      <c r="C466" s="38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>
      <c r="A467" s="4"/>
      <c r="B467" s="4"/>
      <c r="C467" s="38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>
      <c r="A468" s="4"/>
      <c r="B468" s="4"/>
      <c r="C468" s="38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>
      <c r="A469" s="4"/>
      <c r="B469" s="4"/>
      <c r="C469" s="38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>
      <c r="A470" s="4"/>
      <c r="B470" s="4"/>
      <c r="C470" s="38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>
      <c r="A471" s="4"/>
      <c r="B471" s="4"/>
      <c r="C471" s="38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>
      <c r="A472" s="4"/>
      <c r="B472" s="4"/>
      <c r="C472" s="38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>
      <c r="A473" s="4"/>
      <c r="B473" s="4"/>
      <c r="C473" s="38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>
      <c r="A474" s="4"/>
      <c r="B474" s="4"/>
      <c r="C474" s="38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>
      <c r="A475" s="4"/>
      <c r="B475" s="4"/>
      <c r="C475" s="38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>
      <c r="A476" s="4"/>
      <c r="B476" s="4"/>
      <c r="C476" s="38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>
      <c r="A477" s="4"/>
      <c r="B477" s="4"/>
      <c r="C477" s="38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>
      <c r="A478" s="4"/>
      <c r="B478" s="4"/>
      <c r="C478" s="38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>
      <c r="A479" s="4"/>
      <c r="B479" s="4"/>
      <c r="C479" s="38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>
      <c r="A480" s="4"/>
      <c r="B480" s="4"/>
      <c r="C480" s="38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>
      <c r="A481" s="4"/>
      <c r="B481" s="4"/>
      <c r="C481" s="38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>
      <c r="A482" s="4"/>
      <c r="B482" s="4"/>
      <c r="C482" s="38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>
      <c r="A483" s="4"/>
      <c r="B483" s="4"/>
      <c r="C483" s="38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>
      <c r="A484" s="4"/>
      <c r="B484" s="4"/>
      <c r="C484" s="38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>
      <c r="A485" s="4"/>
      <c r="B485" s="4"/>
      <c r="C485" s="38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>
      <c r="A486" s="4"/>
      <c r="B486" s="4"/>
      <c r="C486" s="38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>
      <c r="A487" s="4"/>
      <c r="B487" s="4"/>
      <c r="C487" s="38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>
      <c r="A488" s="4"/>
      <c r="B488" s="4"/>
      <c r="C488" s="38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>
      <c r="A489" s="4"/>
      <c r="B489" s="4"/>
      <c r="C489" s="38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>
      <c r="A490" s="4"/>
      <c r="B490" s="4"/>
      <c r="C490" s="38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>
      <c r="A491" s="4"/>
      <c r="B491" s="4"/>
      <c r="C491" s="38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>
      <c r="A492" s="4"/>
      <c r="B492" s="4"/>
      <c r="C492" s="38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>
      <c r="A493" s="4"/>
      <c r="B493" s="4"/>
      <c r="C493" s="38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>
      <c r="A494" s="4"/>
      <c r="B494" s="4"/>
      <c r="C494" s="38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>
      <c r="A495" s="4"/>
      <c r="B495" s="4"/>
      <c r="C495" s="38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>
      <c r="A496" s="4"/>
      <c r="B496" s="4"/>
      <c r="C496" s="38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>
      <c r="A497" s="4"/>
      <c r="B497" s="4"/>
      <c r="C497" s="38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>
      <c r="A498" s="4"/>
      <c r="B498" s="4"/>
      <c r="C498" s="38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>
      <c r="A499" s="4"/>
      <c r="B499" s="4"/>
      <c r="C499" s="38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>
      <c r="A500" s="4"/>
      <c r="B500" s="4"/>
      <c r="C500" s="38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>
      <c r="A501" s="4"/>
      <c r="B501" s="4"/>
      <c r="C501" s="38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>
      <c r="A502" s="4"/>
      <c r="B502" s="4"/>
      <c r="C502" s="38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>
      <c r="A503" s="4"/>
      <c r="B503" s="4"/>
      <c r="C503" s="38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>
      <c r="A504" s="4"/>
      <c r="B504" s="4"/>
      <c r="C504" s="38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>
      <c r="A505" s="4"/>
      <c r="B505" s="4"/>
      <c r="C505" s="38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>
      <c r="A506" s="4"/>
      <c r="B506" s="4"/>
      <c r="C506" s="38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>
      <c r="A507" s="4"/>
      <c r="B507" s="4"/>
      <c r="C507" s="38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>
      <c r="A508" s="4"/>
      <c r="B508" s="4"/>
      <c r="C508" s="38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>
      <c r="A509" s="4"/>
      <c r="B509" s="4"/>
      <c r="C509" s="38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>
      <c r="A510" s="4"/>
      <c r="B510" s="4"/>
      <c r="C510" s="38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>
      <c r="A511" s="4"/>
      <c r="B511" s="4"/>
      <c r="C511" s="38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>
      <c r="A512" s="4"/>
      <c r="B512" s="4"/>
      <c r="C512" s="38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>
      <c r="A513" s="4"/>
      <c r="B513" s="4"/>
      <c r="C513" s="38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>
      <c r="A514" s="4"/>
      <c r="B514" s="4"/>
      <c r="C514" s="38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>
      <c r="A515" s="4"/>
      <c r="B515" s="4"/>
      <c r="C515" s="38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>
      <c r="A516" s="4"/>
      <c r="B516" s="4"/>
      <c r="C516" s="38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>
      <c r="A517" s="4"/>
      <c r="B517" s="4"/>
      <c r="C517" s="38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>
      <c r="A518" s="4"/>
      <c r="B518" s="4"/>
      <c r="C518" s="38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>
      <c r="A519" s="4"/>
      <c r="B519" s="4"/>
      <c r="C519" s="38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>
      <c r="A520" s="4"/>
      <c r="B520" s="4"/>
      <c r="C520" s="38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>
      <c r="A521" s="4"/>
      <c r="B521" s="4"/>
      <c r="C521" s="38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>
      <c r="A522" s="4"/>
      <c r="B522" s="4"/>
      <c r="C522" s="38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>
      <c r="A523" s="4"/>
      <c r="B523" s="4"/>
      <c r="C523" s="38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>
      <c r="A524" s="4"/>
      <c r="B524" s="4"/>
      <c r="C524" s="38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>
      <c r="A525" s="4"/>
      <c r="B525" s="4"/>
      <c r="C525" s="38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>
      <c r="A526" s="4"/>
      <c r="B526" s="4"/>
      <c r="C526" s="38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>
      <c r="A527" s="4"/>
      <c r="B527" s="4"/>
      <c r="C527" s="38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>
      <c r="A528" s="4"/>
      <c r="B528" s="4"/>
      <c r="C528" s="38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>
      <c r="A529" s="4"/>
      <c r="B529" s="4"/>
      <c r="C529" s="38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>
      <c r="A530" s="4"/>
      <c r="B530" s="4"/>
      <c r="C530" s="38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>
      <c r="A531" s="4"/>
      <c r="B531" s="4"/>
      <c r="C531" s="38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>
      <c r="A532" s="4"/>
      <c r="B532" s="4"/>
      <c r="C532" s="38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>
      <c r="A533" s="4"/>
      <c r="B533" s="4"/>
      <c r="C533" s="38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>
      <c r="A534" s="4"/>
      <c r="B534" s="4"/>
      <c r="C534" s="38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>
      <c r="A535" s="4"/>
      <c r="B535" s="4"/>
      <c r="C535" s="38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>
      <c r="A536" s="4"/>
      <c r="B536" s="4"/>
      <c r="C536" s="38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>
      <c r="A537" s="4"/>
      <c r="B537" s="4"/>
      <c r="C537" s="38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>
      <c r="A538" s="4"/>
      <c r="B538" s="4"/>
      <c r="C538" s="38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>
      <c r="A539" s="4"/>
      <c r="B539" s="4"/>
      <c r="C539" s="38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>
      <c r="A540" s="4"/>
      <c r="B540" s="4"/>
      <c r="C540" s="38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>
      <c r="A541" s="4"/>
      <c r="B541" s="4"/>
      <c r="C541" s="38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>
      <c r="A542" s="4"/>
      <c r="B542" s="4"/>
      <c r="C542" s="38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>
      <c r="A543" s="4"/>
      <c r="B543" s="4"/>
      <c r="C543" s="38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>
      <c r="A544" s="4"/>
      <c r="B544" s="4"/>
      <c r="C544" s="38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>
      <c r="A545" s="4"/>
      <c r="B545" s="4"/>
      <c r="C545" s="38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>
      <c r="A546" s="4"/>
      <c r="B546" s="4"/>
      <c r="C546" s="38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>
      <c r="A547" s="4"/>
      <c r="B547" s="4"/>
      <c r="C547" s="38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>
      <c r="A548" s="4"/>
      <c r="B548" s="4"/>
      <c r="C548" s="38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>
      <c r="A549" s="4"/>
      <c r="B549" s="4"/>
      <c r="C549" s="38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>
      <c r="A550" s="4"/>
      <c r="B550" s="4"/>
      <c r="C550" s="38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>
      <c r="A551" s="4"/>
      <c r="B551" s="4"/>
      <c r="C551" s="38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>
      <c r="A552" s="4"/>
      <c r="B552" s="4"/>
      <c r="C552" s="38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>
      <c r="A553" s="4"/>
      <c r="B553" s="4"/>
      <c r="C553" s="38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>
      <c r="A554" s="4"/>
      <c r="B554" s="4"/>
      <c r="C554" s="38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>
      <c r="A555" s="4"/>
      <c r="B555" s="4"/>
      <c r="C555" s="38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>
      <c r="A556" s="4"/>
      <c r="B556" s="4"/>
      <c r="C556" s="38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>
      <c r="A557" s="4"/>
      <c r="B557" s="4"/>
      <c r="C557" s="38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>
      <c r="A558" s="4"/>
      <c r="B558" s="4"/>
      <c r="C558" s="38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>
      <c r="A559" s="4"/>
      <c r="B559" s="4"/>
      <c r="C559" s="38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>
      <c r="A560" s="4"/>
      <c r="B560" s="4"/>
      <c r="C560" s="38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>
      <c r="A561" s="4"/>
      <c r="B561" s="4"/>
      <c r="C561" s="38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>
      <c r="A562" s="4"/>
      <c r="B562" s="4"/>
      <c r="C562" s="38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>
      <c r="A563" s="4"/>
      <c r="B563" s="4"/>
      <c r="C563" s="38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>
      <c r="A564" s="4"/>
      <c r="B564" s="4"/>
      <c r="C564" s="38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>
      <c r="A565" s="4"/>
      <c r="B565" s="4"/>
      <c r="C565" s="38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>
      <c r="A566" s="4"/>
      <c r="B566" s="4"/>
      <c r="C566" s="38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>
      <c r="A567" s="4"/>
      <c r="B567" s="4"/>
      <c r="C567" s="38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>
      <c r="A568" s="4"/>
      <c r="B568" s="4"/>
      <c r="C568" s="38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>
      <c r="A569" s="4"/>
      <c r="B569" s="4"/>
      <c r="C569" s="38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>
      <c r="A570" s="4"/>
      <c r="B570" s="4"/>
      <c r="C570" s="38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>
      <c r="A571" s="4"/>
      <c r="B571" s="4"/>
      <c r="C571" s="38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>
      <c r="A572" s="4"/>
      <c r="B572" s="4"/>
      <c r="C572" s="38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>
      <c r="A573" s="4"/>
      <c r="B573" s="4"/>
      <c r="C573" s="38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>
      <c r="A574" s="4"/>
      <c r="B574" s="4"/>
      <c r="C574" s="38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>
      <c r="A575" s="4"/>
      <c r="B575" s="4"/>
      <c r="C575" s="38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>
      <c r="A576" s="4"/>
      <c r="B576" s="4"/>
      <c r="C576" s="38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>
      <c r="A577" s="4"/>
      <c r="B577" s="4"/>
      <c r="C577" s="38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>
      <c r="A578" s="4"/>
      <c r="B578" s="4"/>
      <c r="C578" s="38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>
      <c r="A579" s="4"/>
      <c r="B579" s="4"/>
      <c r="C579" s="38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>
      <c r="A580" s="4"/>
      <c r="B580" s="4"/>
      <c r="C580" s="38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>
      <c r="A581" s="4"/>
      <c r="B581" s="4"/>
      <c r="C581" s="38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>
      <c r="A582" s="4"/>
      <c r="B582" s="4"/>
      <c r="C582" s="38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>
      <c r="A583" s="4"/>
      <c r="B583" s="4"/>
      <c r="C583" s="38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>
      <c r="A584" s="4"/>
      <c r="B584" s="4"/>
      <c r="C584" s="38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>
      <c r="A585" s="4"/>
      <c r="B585" s="4"/>
      <c r="C585" s="38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>
      <c r="A586" s="4"/>
      <c r="B586" s="4"/>
      <c r="C586" s="38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>
      <c r="A587" s="4"/>
      <c r="B587" s="4"/>
      <c r="C587" s="38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>
      <c r="A588" s="4"/>
      <c r="B588" s="4"/>
      <c r="C588" s="38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>
      <c r="A589" s="4"/>
      <c r="B589" s="4"/>
      <c r="C589" s="38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>
      <c r="A590" s="4"/>
      <c r="B590" s="4"/>
      <c r="C590" s="38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>
      <c r="A591" s="4"/>
      <c r="B591" s="4"/>
      <c r="C591" s="38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>
      <c r="A592" s="4"/>
      <c r="B592" s="4"/>
      <c r="C592" s="38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>
      <c r="A593" s="4"/>
      <c r="B593" s="4"/>
      <c r="C593" s="38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>
      <c r="A594" s="4"/>
      <c r="B594" s="4"/>
      <c r="C594" s="38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>
      <c r="A595" s="4"/>
      <c r="B595" s="4"/>
      <c r="C595" s="38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>
      <c r="A596" s="4"/>
      <c r="B596" s="4"/>
      <c r="C596" s="38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>
      <c r="A597" s="4"/>
      <c r="B597" s="4"/>
      <c r="C597" s="38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>
      <c r="A598" s="4"/>
      <c r="B598" s="4"/>
      <c r="C598" s="38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>
      <c r="A599" s="4"/>
      <c r="B599" s="4"/>
      <c r="C599" s="38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>
      <c r="A600" s="4"/>
      <c r="B600" s="4"/>
      <c r="C600" s="38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>
      <c r="A601" s="4"/>
      <c r="B601" s="4"/>
      <c r="C601" s="38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>
      <c r="A602" s="4"/>
      <c r="B602" s="4"/>
      <c r="C602" s="38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>
      <c r="A603" s="4"/>
      <c r="B603" s="4"/>
      <c r="C603" s="38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>
      <c r="A604" s="4"/>
      <c r="B604" s="4"/>
      <c r="C604" s="38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>
      <c r="A605" s="4"/>
      <c r="B605" s="4"/>
      <c r="C605" s="38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>
      <c r="A606" s="4"/>
      <c r="B606" s="4"/>
      <c r="C606" s="38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>
      <c r="A607" s="4"/>
      <c r="B607" s="4"/>
      <c r="C607" s="38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>
      <c r="A608" s="4"/>
      <c r="B608" s="4"/>
      <c r="C608" s="38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>
      <c r="A609" s="4"/>
      <c r="B609" s="4"/>
      <c r="C609" s="38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>
      <c r="A610" s="4"/>
      <c r="B610" s="4"/>
      <c r="C610" s="38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>
      <c r="A611" s="4"/>
      <c r="B611" s="4"/>
      <c r="C611" s="38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>
      <c r="A612" s="4"/>
      <c r="B612" s="4"/>
      <c r="C612" s="38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>
      <c r="A613" s="4"/>
      <c r="B613" s="4"/>
      <c r="C613" s="38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>
      <c r="A614" s="4"/>
      <c r="B614" s="4"/>
      <c r="C614" s="38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>
      <c r="A615" s="4"/>
      <c r="B615" s="4"/>
      <c r="C615" s="38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>
      <c r="A616" s="4"/>
      <c r="B616" s="4"/>
      <c r="C616" s="38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>
      <c r="A617" s="4"/>
      <c r="B617" s="4"/>
      <c r="C617" s="38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>
      <c r="A618" s="4"/>
      <c r="B618" s="4"/>
      <c r="C618" s="38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>
      <c r="A619" s="4"/>
      <c r="B619" s="4"/>
      <c r="C619" s="38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>
      <c r="A620" s="4"/>
      <c r="B620" s="4"/>
      <c r="C620" s="38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>
      <c r="A621" s="4"/>
      <c r="B621" s="4"/>
      <c r="C621" s="38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>
      <c r="A622" s="4"/>
      <c r="B622" s="4"/>
      <c r="C622" s="38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>
      <c r="A623" s="4"/>
      <c r="B623" s="4"/>
      <c r="C623" s="38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>
      <c r="A624" s="4"/>
      <c r="B624" s="4"/>
      <c r="C624" s="38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>
      <c r="A625" s="4"/>
      <c r="B625" s="4"/>
      <c r="C625" s="38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>
      <c r="A626" s="4"/>
      <c r="B626" s="4"/>
      <c r="C626" s="38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>
      <c r="A627" s="4"/>
      <c r="B627" s="4"/>
      <c r="C627" s="38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>
      <c r="A628" s="4"/>
      <c r="B628" s="4"/>
      <c r="C628" s="38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>
      <c r="A629" s="4"/>
      <c r="B629" s="4"/>
      <c r="C629" s="38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>
      <c r="A630" s="4"/>
      <c r="B630" s="4"/>
      <c r="C630" s="38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>
      <c r="A631" s="4"/>
      <c r="B631" s="4"/>
      <c r="C631" s="38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>
      <c r="A632" s="4"/>
      <c r="B632" s="4"/>
      <c r="C632" s="38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>
      <c r="A633" s="4"/>
      <c r="B633" s="4"/>
      <c r="C633" s="38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>
      <c r="A634" s="4"/>
      <c r="B634" s="4"/>
      <c r="C634" s="38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>
      <c r="A635" s="4"/>
      <c r="B635" s="4"/>
      <c r="C635" s="38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>
      <c r="A636" s="4"/>
      <c r="B636" s="4"/>
      <c r="C636" s="38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>
      <c r="A637" s="4"/>
      <c r="B637" s="4"/>
      <c r="C637" s="38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>
      <c r="A638" s="4"/>
      <c r="B638" s="4"/>
      <c r="C638" s="38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>
      <c r="A639" s="4"/>
      <c r="B639" s="4"/>
      <c r="C639" s="38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>
      <c r="A640" s="4"/>
      <c r="B640" s="4"/>
      <c r="C640" s="38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>
      <c r="A641" s="4"/>
      <c r="B641" s="4"/>
      <c r="C641" s="38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>
      <c r="A642" s="4"/>
      <c r="B642" s="4"/>
      <c r="C642" s="38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>
      <c r="A643" s="4"/>
      <c r="B643" s="4"/>
      <c r="C643" s="38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>
      <c r="A644" s="4"/>
      <c r="B644" s="4"/>
      <c r="C644" s="38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>
      <c r="A645" s="4"/>
      <c r="B645" s="4"/>
      <c r="C645" s="38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>
      <c r="A646" s="4"/>
      <c r="B646" s="4"/>
      <c r="C646" s="38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>
      <c r="A647" s="4"/>
      <c r="B647" s="4"/>
      <c r="C647" s="38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>
      <c r="A648" s="4"/>
      <c r="B648" s="4"/>
      <c r="C648" s="38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>
      <c r="A649" s="4"/>
      <c r="B649" s="4"/>
      <c r="C649" s="38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>
      <c r="A650" s="4"/>
      <c r="B650" s="4"/>
      <c r="C650" s="38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>
      <c r="A651" s="4"/>
      <c r="B651" s="4"/>
      <c r="C651" s="38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>
      <c r="A652" s="4"/>
      <c r="B652" s="4"/>
      <c r="C652" s="38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>
      <c r="A653" s="4"/>
      <c r="B653" s="4"/>
      <c r="C653" s="38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>
      <c r="A654" s="4"/>
      <c r="B654" s="4"/>
      <c r="C654" s="38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>
      <c r="A655" s="4"/>
      <c r="B655" s="4"/>
      <c r="C655" s="38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>
      <c r="A656" s="4"/>
      <c r="B656" s="4"/>
      <c r="C656" s="38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>
      <c r="A657" s="4"/>
      <c r="B657" s="4"/>
      <c r="C657" s="38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>
      <c r="A658" s="4"/>
      <c r="B658" s="4"/>
      <c r="C658" s="38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>
      <c r="A659" s="4"/>
      <c r="B659" s="4"/>
      <c r="C659" s="38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>
      <c r="A660" s="4"/>
      <c r="B660" s="4"/>
      <c r="C660" s="38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>
      <c r="A661" s="4"/>
      <c r="B661" s="4"/>
      <c r="C661" s="38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>
      <c r="A662" s="4"/>
      <c r="B662" s="4"/>
      <c r="C662" s="38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>
      <c r="A663" s="4"/>
      <c r="B663" s="4"/>
      <c r="C663" s="38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>
      <c r="A664" s="4"/>
      <c r="B664" s="4"/>
      <c r="C664" s="38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>
      <c r="A665" s="4"/>
      <c r="B665" s="4"/>
      <c r="C665" s="38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>
      <c r="A666" s="4"/>
      <c r="B666" s="4"/>
      <c r="C666" s="38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>
      <c r="A667" s="4"/>
      <c r="B667" s="4"/>
      <c r="C667" s="38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>
      <c r="A668" s="4"/>
      <c r="B668" s="4"/>
      <c r="C668" s="38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>
      <c r="A669" s="4"/>
      <c r="B669" s="4"/>
      <c r="C669" s="38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>
      <c r="A670" s="4"/>
      <c r="B670" s="4"/>
      <c r="C670" s="38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>
      <c r="A671" s="4"/>
      <c r="B671" s="4"/>
      <c r="C671" s="38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>
      <c r="A672" s="4"/>
      <c r="B672" s="4"/>
      <c r="C672" s="38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>
      <c r="A673" s="4"/>
      <c r="B673" s="4"/>
      <c r="C673" s="38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>
      <c r="A674" s="4"/>
      <c r="B674" s="4"/>
      <c r="C674" s="38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>
      <c r="A675" s="4"/>
      <c r="B675" s="4"/>
      <c r="C675" s="38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>
      <c r="A676" s="4"/>
      <c r="B676" s="4"/>
      <c r="C676" s="38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>
      <c r="A677" s="4"/>
      <c r="B677" s="4"/>
      <c r="C677" s="38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>
      <c r="A678" s="4"/>
      <c r="B678" s="4"/>
      <c r="C678" s="38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>
      <c r="A679" s="4"/>
      <c r="B679" s="4"/>
      <c r="C679" s="38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>
      <c r="A680" s="4"/>
      <c r="B680" s="4"/>
      <c r="C680" s="38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>
      <c r="A681" s="4"/>
      <c r="B681" s="4"/>
      <c r="C681" s="38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>
      <c r="A682" s="4"/>
      <c r="B682" s="4"/>
      <c r="C682" s="38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>
      <c r="A683" s="4"/>
      <c r="B683" s="4"/>
      <c r="C683" s="38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>
      <c r="A684" s="4"/>
      <c r="B684" s="4"/>
      <c r="C684" s="38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>
      <c r="A685" s="4"/>
      <c r="B685" s="4"/>
      <c r="C685" s="38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>
      <c r="A686" s="4"/>
      <c r="B686" s="4"/>
      <c r="C686" s="38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>
      <c r="A687" s="4"/>
      <c r="B687" s="4"/>
      <c r="C687" s="38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>
      <c r="A688" s="4"/>
      <c r="B688" s="4"/>
      <c r="C688" s="38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>
      <c r="A689" s="4"/>
      <c r="B689" s="4"/>
      <c r="C689" s="38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>
      <c r="A690" s="4"/>
      <c r="B690" s="4"/>
      <c r="C690" s="38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>
      <c r="A691" s="4"/>
      <c r="B691" s="4"/>
      <c r="C691" s="38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>
      <c r="A692" s="4"/>
      <c r="B692" s="4"/>
      <c r="C692" s="38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>
      <c r="A693" s="4"/>
      <c r="B693" s="4"/>
      <c r="C693" s="38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>
      <c r="A694" s="4"/>
      <c r="B694" s="4"/>
      <c r="C694" s="38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>
      <c r="A695" s="4"/>
      <c r="B695" s="4"/>
      <c r="C695" s="38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>
      <c r="A696" s="4"/>
      <c r="B696" s="4"/>
      <c r="C696" s="38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>
      <c r="A697" s="4"/>
      <c r="B697" s="4"/>
      <c r="C697" s="38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>
      <c r="A698" s="4"/>
      <c r="B698" s="4"/>
      <c r="C698" s="38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>
      <c r="A699" s="4"/>
      <c r="B699" s="4"/>
      <c r="C699" s="38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>
      <c r="A700" s="4"/>
      <c r="B700" s="4"/>
      <c r="C700" s="38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>
      <c r="A701" s="4"/>
      <c r="B701" s="4"/>
      <c r="C701" s="38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>
      <c r="A702" s="4"/>
      <c r="B702" s="4"/>
      <c r="C702" s="38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>
      <c r="A703" s="4"/>
      <c r="B703" s="4"/>
      <c r="C703" s="38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>
      <c r="A704" s="4"/>
      <c r="B704" s="4"/>
      <c r="C704" s="38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>
      <c r="A705" s="4"/>
      <c r="B705" s="4"/>
      <c r="C705" s="38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>
      <c r="A706" s="4"/>
      <c r="B706" s="4"/>
      <c r="C706" s="38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>
      <c r="A707" s="4"/>
      <c r="B707" s="4"/>
      <c r="C707" s="38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>
      <c r="A708" s="4"/>
      <c r="B708" s="4"/>
      <c r="C708" s="38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>
      <c r="A709" s="4"/>
      <c r="B709" s="4"/>
      <c r="C709" s="38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>
      <c r="A710" s="4"/>
      <c r="B710" s="4"/>
      <c r="C710" s="38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>
      <c r="A711" s="4"/>
      <c r="B711" s="4"/>
      <c r="C711" s="38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>
      <c r="A712" s="4"/>
      <c r="B712" s="4"/>
      <c r="C712" s="38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>
      <c r="A713" s="4"/>
      <c r="B713" s="4"/>
      <c r="C713" s="38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>
      <c r="A714" s="4"/>
      <c r="B714" s="4"/>
      <c r="C714" s="38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>
      <c r="A715" s="4"/>
      <c r="B715" s="4"/>
      <c r="C715" s="38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>
      <c r="A716" s="4"/>
      <c r="B716" s="4"/>
      <c r="C716" s="38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>
      <c r="A717" s="4"/>
      <c r="B717" s="4"/>
      <c r="C717" s="38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>
      <c r="A718" s="4"/>
      <c r="B718" s="4"/>
      <c r="C718" s="38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>
      <c r="A719" s="4"/>
      <c r="B719" s="4"/>
      <c r="C719" s="38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>
      <c r="A720" s="4"/>
      <c r="B720" s="4"/>
      <c r="C720" s="38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>
      <c r="A721" s="4"/>
      <c r="B721" s="4"/>
      <c r="C721" s="38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>
      <c r="A722" s="4"/>
      <c r="B722" s="4"/>
      <c r="C722" s="38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>
      <c r="A723" s="4"/>
      <c r="B723" s="4"/>
      <c r="C723" s="38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>
      <c r="A724" s="4"/>
      <c r="B724" s="4"/>
      <c r="C724" s="38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>
      <c r="A725" s="4"/>
      <c r="B725" s="4"/>
      <c r="C725" s="38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>
      <c r="A726" s="4"/>
      <c r="B726" s="4"/>
      <c r="C726" s="38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>
      <c r="A727" s="4"/>
      <c r="B727" s="4"/>
      <c r="C727" s="38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>
      <c r="A728" s="4"/>
      <c r="B728" s="4"/>
      <c r="C728" s="38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>
      <c r="A729" s="4"/>
      <c r="B729" s="4"/>
      <c r="C729" s="38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>
      <c r="A730" s="4"/>
      <c r="B730" s="4"/>
      <c r="C730" s="38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>
      <c r="A731" s="4"/>
      <c r="B731" s="4"/>
      <c r="C731" s="38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>
      <c r="A732" s="4"/>
      <c r="B732" s="4"/>
      <c r="C732" s="38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>
      <c r="A733" s="4"/>
      <c r="B733" s="4"/>
      <c r="C733" s="38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>
      <c r="A734" s="4"/>
      <c r="B734" s="4"/>
      <c r="C734" s="38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>
      <c r="A735" s="4"/>
      <c r="B735" s="4"/>
      <c r="C735" s="38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>
      <c r="A736" s="4"/>
      <c r="B736" s="4"/>
      <c r="C736" s="38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>
      <c r="A737" s="4"/>
      <c r="B737" s="4"/>
      <c r="C737" s="38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>
      <c r="A738" s="4"/>
      <c r="B738" s="4"/>
      <c r="C738" s="38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>
      <c r="A739" s="4"/>
      <c r="B739" s="4"/>
      <c r="C739" s="38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>
      <c r="A740" s="4"/>
      <c r="B740" s="4"/>
      <c r="C740" s="38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>
      <c r="A741" s="4"/>
      <c r="B741" s="4"/>
      <c r="C741" s="38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>
      <c r="A742" s="4"/>
      <c r="B742" s="4"/>
      <c r="C742" s="38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>
      <c r="A743" s="4"/>
      <c r="B743" s="4"/>
      <c r="C743" s="38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>
      <c r="A744" s="4"/>
      <c r="B744" s="4"/>
      <c r="C744" s="38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>
      <c r="A745" s="4"/>
      <c r="B745" s="4"/>
      <c r="C745" s="38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>
      <c r="A746" s="4"/>
      <c r="B746" s="4"/>
      <c r="C746" s="38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>
      <c r="A747" s="4"/>
      <c r="B747" s="4"/>
      <c r="C747" s="38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>
      <c r="A748" s="4"/>
      <c r="B748" s="4"/>
      <c r="C748" s="38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>
      <c r="A749" s="4"/>
      <c r="B749" s="4"/>
      <c r="C749" s="38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>
      <c r="A750" s="4"/>
      <c r="B750" s="4"/>
      <c r="C750" s="38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>
      <c r="A751" s="4"/>
      <c r="B751" s="4"/>
      <c r="C751" s="38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>
      <c r="A752" s="4"/>
      <c r="B752" s="4"/>
      <c r="C752" s="38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>
      <c r="A753" s="4"/>
      <c r="B753" s="4"/>
      <c r="C753" s="38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>
      <c r="A754" s="4"/>
      <c r="B754" s="4"/>
      <c r="C754" s="38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>
      <c r="A755" s="4"/>
      <c r="B755" s="4"/>
      <c r="C755" s="38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>
      <c r="A756" s="4"/>
      <c r="B756" s="4"/>
      <c r="C756" s="38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>
      <c r="A757" s="4"/>
      <c r="B757" s="4"/>
      <c r="C757" s="38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>
      <c r="A758" s="4"/>
      <c r="B758" s="4"/>
      <c r="C758" s="38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>
      <c r="A759" s="4"/>
      <c r="B759" s="4"/>
      <c r="C759" s="38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>
      <c r="A760" s="4"/>
      <c r="B760" s="4"/>
      <c r="C760" s="38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>
      <c r="A761" s="4"/>
      <c r="B761" s="4"/>
      <c r="C761" s="38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>
      <c r="A762" s="4"/>
      <c r="B762" s="4"/>
      <c r="C762" s="38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>
      <c r="A763" s="4"/>
      <c r="B763" s="4"/>
      <c r="C763" s="38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>
      <c r="A764" s="4"/>
      <c r="B764" s="4"/>
      <c r="C764" s="38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>
      <c r="A765" s="4"/>
      <c r="B765" s="4"/>
      <c r="C765" s="38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>
      <c r="A766" s="4"/>
      <c r="B766" s="4"/>
      <c r="C766" s="38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>
      <c r="A767" s="4"/>
      <c r="B767" s="4"/>
      <c r="C767" s="38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>
      <c r="A768" s="4"/>
      <c r="B768" s="4"/>
      <c r="C768" s="38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>
      <c r="A769" s="4"/>
      <c r="B769" s="4"/>
      <c r="C769" s="38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>
      <c r="A770" s="4"/>
      <c r="B770" s="4"/>
      <c r="C770" s="38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>
      <c r="A771" s="4"/>
      <c r="B771" s="4"/>
      <c r="C771" s="38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>
      <c r="A772" s="4"/>
      <c r="B772" s="4"/>
      <c r="C772" s="38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>
      <c r="A773" s="4"/>
      <c r="B773" s="4"/>
      <c r="C773" s="38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>
      <c r="A774" s="4"/>
      <c r="B774" s="4"/>
      <c r="C774" s="38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>
      <c r="A775" s="4"/>
      <c r="B775" s="4"/>
      <c r="C775" s="38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>
      <c r="A776" s="4"/>
      <c r="B776" s="4"/>
      <c r="C776" s="38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>
      <c r="A777" s="4"/>
      <c r="B777" s="4"/>
      <c r="C777" s="38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>
      <c r="A778" s="4"/>
      <c r="B778" s="4"/>
      <c r="C778" s="38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>
      <c r="A779" s="4"/>
      <c r="B779" s="4"/>
      <c r="C779" s="38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>
      <c r="A780" s="4"/>
      <c r="B780" s="4"/>
      <c r="C780" s="38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>
      <c r="A781" s="4"/>
      <c r="B781" s="4"/>
      <c r="C781" s="38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>
      <c r="A782" s="4"/>
      <c r="B782" s="4"/>
      <c r="C782" s="38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>
      <c r="A783" s="4"/>
      <c r="B783" s="4"/>
      <c r="C783" s="38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>
      <c r="A784" s="4"/>
      <c r="B784" s="4"/>
      <c r="C784" s="38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>
      <c r="A785" s="4"/>
      <c r="B785" s="4"/>
      <c r="C785" s="38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>
      <c r="A786" s="4"/>
      <c r="B786" s="4"/>
      <c r="C786" s="38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>
      <c r="A787" s="4"/>
      <c r="B787" s="4"/>
      <c r="C787" s="38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>
      <c r="A788" s="4"/>
      <c r="B788" s="4"/>
      <c r="C788" s="38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>
      <c r="A789" s="4"/>
      <c r="B789" s="4"/>
      <c r="C789" s="38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>
      <c r="A790" s="4"/>
      <c r="B790" s="4"/>
      <c r="C790" s="38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>
      <c r="A791" s="4"/>
      <c r="B791" s="4"/>
      <c r="C791" s="38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>
      <c r="A792" s="4"/>
      <c r="B792" s="4"/>
      <c r="C792" s="38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>
      <c r="A793" s="4"/>
      <c r="B793" s="4"/>
      <c r="C793" s="38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>
      <c r="A794" s="4"/>
      <c r="B794" s="4"/>
      <c r="C794" s="38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>
      <c r="A795" s="4"/>
      <c r="B795" s="4"/>
      <c r="C795" s="38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>
      <c r="A796" s="4"/>
      <c r="B796" s="4"/>
      <c r="C796" s="38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>
      <c r="A797" s="4"/>
      <c r="B797" s="4"/>
      <c r="C797" s="38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>
      <c r="A798" s="4"/>
      <c r="B798" s="4"/>
      <c r="C798" s="38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>
      <c r="A799" s="4"/>
      <c r="B799" s="4"/>
      <c r="C799" s="38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>
      <c r="A800" s="4"/>
      <c r="B800" s="4"/>
      <c r="C800" s="38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>
      <c r="A801" s="4"/>
      <c r="B801" s="4"/>
      <c r="C801" s="38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>
      <c r="A802" s="4"/>
      <c r="B802" s="4"/>
      <c r="C802" s="38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>
      <c r="A803" s="4"/>
      <c r="B803" s="4"/>
      <c r="C803" s="38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>
      <c r="A804" s="4"/>
      <c r="B804" s="4"/>
      <c r="C804" s="38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>
      <c r="A805" s="4"/>
      <c r="B805" s="4"/>
      <c r="C805" s="38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>
      <c r="A806" s="4"/>
      <c r="B806" s="4"/>
      <c r="C806" s="38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>
      <c r="A807" s="4"/>
      <c r="B807" s="4"/>
      <c r="C807" s="38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>
      <c r="A808" s="4"/>
      <c r="B808" s="4"/>
      <c r="C808" s="38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>
      <c r="A809" s="4"/>
      <c r="B809" s="4"/>
      <c r="C809" s="38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>
      <c r="A810" s="4"/>
      <c r="B810" s="4"/>
      <c r="C810" s="38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>
      <c r="A811" s="4"/>
      <c r="B811" s="4"/>
      <c r="C811" s="38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>
      <c r="A812" s="4"/>
      <c r="B812" s="4"/>
      <c r="C812" s="38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>
      <c r="A813" s="4"/>
      <c r="B813" s="4"/>
      <c r="C813" s="38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>
      <c r="A814" s="4"/>
      <c r="B814" s="4"/>
      <c r="C814" s="38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>
      <c r="A815" s="4"/>
      <c r="B815" s="4"/>
      <c r="C815" s="38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>
      <c r="A816" s="4"/>
      <c r="B816" s="4"/>
      <c r="C816" s="38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>
      <c r="A817" s="4"/>
      <c r="B817" s="4"/>
      <c r="C817" s="38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>
      <c r="A818" s="4"/>
      <c r="B818" s="4"/>
      <c r="C818" s="38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>
      <c r="A819" s="4"/>
      <c r="B819" s="4"/>
      <c r="C819" s="38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>
      <c r="A820" s="4"/>
      <c r="B820" s="4"/>
      <c r="C820" s="38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>
      <c r="A821" s="4"/>
      <c r="B821" s="4"/>
      <c r="C821" s="38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>
      <c r="A822" s="4"/>
      <c r="B822" s="4"/>
      <c r="C822" s="38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>
      <c r="A823" s="4"/>
      <c r="B823" s="4"/>
      <c r="C823" s="38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>
      <c r="A824" s="4"/>
      <c r="B824" s="4"/>
      <c r="C824" s="38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>
      <c r="A825" s="4"/>
      <c r="B825" s="4"/>
      <c r="C825" s="38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>
      <c r="A826" s="4"/>
      <c r="B826" s="4"/>
      <c r="C826" s="38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>
      <c r="A827" s="4"/>
      <c r="B827" s="4"/>
      <c r="C827" s="38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>
      <c r="A828" s="4"/>
      <c r="B828" s="4"/>
      <c r="C828" s="38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>
      <c r="A829" s="4"/>
      <c r="B829" s="4"/>
      <c r="C829" s="38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>
      <c r="A830" s="4"/>
      <c r="B830" s="4"/>
      <c r="C830" s="38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>
      <c r="A831" s="4"/>
      <c r="B831" s="4"/>
      <c r="C831" s="38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>
      <c r="A832" s="4"/>
      <c r="B832" s="4"/>
      <c r="C832" s="38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>
      <c r="A833" s="4"/>
      <c r="B833" s="4"/>
      <c r="C833" s="38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>
      <c r="A834" s="4"/>
      <c r="B834" s="4"/>
      <c r="C834" s="38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>
      <c r="A835" s="4"/>
      <c r="B835" s="4"/>
      <c r="C835" s="38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>
      <c r="A836" s="4"/>
      <c r="B836" s="4"/>
      <c r="C836" s="38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>
      <c r="A837" s="4"/>
      <c r="B837" s="4"/>
      <c r="C837" s="38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>
      <c r="A838" s="4"/>
      <c r="B838" s="4"/>
      <c r="C838" s="38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>
      <c r="A839" s="4"/>
      <c r="B839" s="4"/>
      <c r="C839" s="38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>
      <c r="A840" s="4"/>
      <c r="B840" s="4"/>
      <c r="C840" s="38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>
      <c r="A841" s="4"/>
      <c r="B841" s="4"/>
      <c r="C841" s="38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>
      <c r="A842" s="4"/>
      <c r="B842" s="4"/>
      <c r="C842" s="38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>
      <c r="A843" s="4"/>
      <c r="B843" s="4"/>
      <c r="C843" s="38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>
      <c r="A844" s="4"/>
      <c r="B844" s="4"/>
      <c r="C844" s="38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>
      <c r="A845" s="4"/>
      <c r="B845" s="4"/>
      <c r="C845" s="38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>
      <c r="A846" s="4"/>
      <c r="B846" s="4"/>
      <c r="C846" s="38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>
      <c r="A847" s="4"/>
      <c r="B847" s="4"/>
      <c r="C847" s="38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>
      <c r="A848" s="4"/>
      <c r="B848" s="4"/>
      <c r="C848" s="38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>
      <c r="A849" s="4"/>
      <c r="B849" s="4"/>
      <c r="C849" s="38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>
      <c r="A850" s="4"/>
      <c r="B850" s="4"/>
      <c r="C850" s="38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>
      <c r="A851" s="4"/>
      <c r="B851" s="4"/>
      <c r="C851" s="38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>
      <c r="A852" s="4"/>
      <c r="B852" s="4"/>
      <c r="C852" s="38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>
      <c r="A853" s="4"/>
      <c r="B853" s="4"/>
      <c r="C853" s="38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>
      <c r="A854" s="4"/>
      <c r="B854" s="4"/>
      <c r="C854" s="38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>
      <c r="A855" s="4"/>
      <c r="B855" s="4"/>
      <c r="C855" s="38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>
      <c r="A856" s="4"/>
      <c r="B856" s="4"/>
      <c r="C856" s="38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>
      <c r="A857" s="4"/>
      <c r="B857" s="4"/>
      <c r="C857" s="38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>
      <c r="A858" s="4"/>
      <c r="B858" s="4"/>
      <c r="C858" s="38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>
      <c r="A859" s="4"/>
      <c r="B859" s="4"/>
      <c r="C859" s="38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>
      <c r="A860" s="4"/>
      <c r="B860" s="4"/>
      <c r="C860" s="38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>
      <c r="A861" s="4"/>
      <c r="B861" s="4"/>
      <c r="C861" s="38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>
      <c r="A862" s="4"/>
      <c r="B862" s="4"/>
      <c r="C862" s="38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>
      <c r="A863" s="4"/>
      <c r="B863" s="4"/>
      <c r="C863" s="38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>
      <c r="A864" s="4"/>
      <c r="B864" s="4"/>
      <c r="C864" s="38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>
      <c r="A865" s="4"/>
      <c r="B865" s="4"/>
      <c r="C865" s="38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>
      <c r="A866" s="4"/>
      <c r="B866" s="4"/>
      <c r="C866" s="38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>
      <c r="A867" s="4"/>
      <c r="B867" s="4"/>
      <c r="C867" s="38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>
      <c r="A868" s="4"/>
      <c r="B868" s="4"/>
      <c r="C868" s="38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>
      <c r="A869" s="4"/>
      <c r="B869" s="4"/>
      <c r="C869" s="38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>
      <c r="A870" s="4"/>
      <c r="B870" s="4"/>
      <c r="C870" s="38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>
      <c r="A871" s="4"/>
      <c r="B871" s="4"/>
      <c r="C871" s="38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>
      <c r="A872" s="4"/>
      <c r="B872" s="4"/>
      <c r="C872" s="38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>
      <c r="A873" s="4"/>
      <c r="B873" s="4"/>
      <c r="C873" s="38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>
      <c r="A874" s="4"/>
      <c r="B874" s="4"/>
      <c r="C874" s="38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>
      <c r="A875" s="4"/>
      <c r="B875" s="4"/>
      <c r="C875" s="38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>
      <c r="A876" s="4"/>
      <c r="B876" s="4"/>
      <c r="C876" s="38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>
      <c r="A877" s="4"/>
      <c r="B877" s="4"/>
      <c r="C877" s="38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>
      <c r="A878" s="4"/>
      <c r="B878" s="4"/>
      <c r="C878" s="38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>
      <c r="A879" s="4"/>
      <c r="B879" s="4"/>
      <c r="C879" s="38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>
      <c r="A880" s="4"/>
      <c r="B880" s="4"/>
      <c r="C880" s="38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>
      <c r="A881" s="4"/>
      <c r="B881" s="4"/>
      <c r="C881" s="38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>
      <c r="A882" s="4"/>
      <c r="B882" s="4"/>
      <c r="C882" s="38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>
      <c r="A883" s="4"/>
      <c r="B883" s="4"/>
      <c r="C883" s="38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>
      <c r="A884" s="4"/>
      <c r="B884" s="4"/>
      <c r="C884" s="38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>
      <c r="A885" s="4"/>
      <c r="B885" s="4"/>
      <c r="C885" s="38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>
      <c r="A886" s="4"/>
      <c r="B886" s="4"/>
      <c r="C886" s="38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>
      <c r="A887" s="4"/>
      <c r="B887" s="4"/>
      <c r="C887" s="38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>
      <c r="A888" s="4"/>
      <c r="B888" s="4"/>
      <c r="C888" s="38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>
      <c r="A889" s="4"/>
      <c r="B889" s="4"/>
      <c r="C889" s="38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>
      <c r="A890" s="4"/>
      <c r="B890" s="4"/>
      <c r="C890" s="38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>
      <c r="A891" s="4"/>
      <c r="B891" s="4"/>
      <c r="C891" s="38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>
      <c r="A892" s="4"/>
      <c r="B892" s="4"/>
      <c r="C892" s="38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>
      <c r="A893" s="4"/>
      <c r="B893" s="4"/>
      <c r="C893" s="38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>
      <c r="A894" s="4"/>
      <c r="B894" s="4"/>
      <c r="C894" s="38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>
      <c r="A895" s="4"/>
      <c r="B895" s="4"/>
      <c r="C895" s="38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>
      <c r="A896" s="4"/>
      <c r="B896" s="4"/>
      <c r="C896" s="38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>
      <c r="A897" s="4"/>
      <c r="B897" s="4"/>
      <c r="C897" s="38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>
      <c r="A898" s="4"/>
      <c r="B898" s="4"/>
      <c r="C898" s="38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>
      <c r="A899" s="4"/>
      <c r="B899" s="4"/>
      <c r="C899" s="38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>
      <c r="A900" s="4"/>
      <c r="B900" s="4"/>
      <c r="C900" s="38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>
      <c r="A901" s="4"/>
      <c r="B901" s="4"/>
      <c r="C901" s="38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>
      <c r="A902" s="4"/>
      <c r="B902" s="4"/>
      <c r="C902" s="38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>
      <c r="A903" s="4"/>
      <c r="B903" s="4"/>
      <c r="C903" s="38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>
      <c r="A904" s="4"/>
      <c r="B904" s="4"/>
      <c r="C904" s="38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>
      <c r="A905" s="4"/>
      <c r="B905" s="4"/>
      <c r="C905" s="38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>
      <c r="A906" s="4"/>
      <c r="B906" s="4"/>
      <c r="C906" s="38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>
      <c r="A907" s="4"/>
      <c r="B907" s="4"/>
      <c r="C907" s="38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>
      <c r="A908" s="4"/>
      <c r="B908" s="4"/>
      <c r="C908" s="38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>
      <c r="A909" s="4"/>
      <c r="B909" s="4"/>
      <c r="C909" s="38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>
      <c r="A910" s="4"/>
      <c r="B910" s="4"/>
      <c r="C910" s="38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>
      <c r="A911" s="4"/>
      <c r="B911" s="4"/>
      <c r="C911" s="38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>
      <c r="A912" s="4"/>
      <c r="B912" s="4"/>
      <c r="C912" s="38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>
      <c r="A913" s="4"/>
      <c r="B913" s="4"/>
      <c r="C913" s="38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>
      <c r="A914" s="4"/>
      <c r="B914" s="4"/>
      <c r="C914" s="38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>
      <c r="A915" s="4"/>
      <c r="B915" s="4"/>
      <c r="C915" s="38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>
      <c r="A916" s="4"/>
      <c r="B916" s="4"/>
      <c r="C916" s="38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>
      <c r="A917" s="4"/>
      <c r="B917" s="4"/>
      <c r="C917" s="38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>
      <c r="A918" s="4"/>
      <c r="B918" s="4"/>
      <c r="C918" s="38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>
      <c r="A919" s="4"/>
      <c r="B919" s="4"/>
      <c r="C919" s="38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>
      <c r="A920" s="4"/>
      <c r="B920" s="4"/>
      <c r="C920" s="38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>
      <c r="A921" s="4"/>
      <c r="B921" s="4"/>
      <c r="C921" s="38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>
      <c r="A922" s="4"/>
      <c r="B922" s="4"/>
      <c r="C922" s="38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>
      <c r="A923" s="4"/>
      <c r="B923" s="4"/>
      <c r="C923" s="38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>
      <c r="A924" s="4"/>
      <c r="B924" s="4"/>
      <c r="C924" s="38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>
      <c r="A925" s="4"/>
      <c r="B925" s="4"/>
      <c r="C925" s="38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>
      <c r="A926" s="4"/>
      <c r="B926" s="4"/>
      <c r="C926" s="38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>
      <c r="A927" s="4"/>
      <c r="B927" s="4"/>
      <c r="C927" s="38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>
      <c r="A928" s="4"/>
      <c r="B928" s="4"/>
      <c r="C928" s="38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>
      <c r="A929" s="4"/>
      <c r="B929" s="4"/>
      <c r="C929" s="38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>
      <c r="A930" s="4"/>
      <c r="B930" s="4"/>
      <c r="C930" s="38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>
      <c r="A931" s="4"/>
      <c r="B931" s="4"/>
      <c r="C931" s="38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>
      <c r="A932" s="4"/>
      <c r="B932" s="4"/>
      <c r="C932" s="38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>
      <c r="A933" s="4"/>
      <c r="B933" s="4"/>
      <c r="C933" s="38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>
      <c r="A934" s="4"/>
      <c r="B934" s="4"/>
      <c r="C934" s="38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>
      <c r="A935" s="4"/>
      <c r="B935" s="4"/>
      <c r="C935" s="38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>
      <c r="A936" s="4"/>
      <c r="B936" s="4"/>
      <c r="C936" s="38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>
      <c r="A937" s="4"/>
      <c r="B937" s="4"/>
      <c r="C937" s="38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>
      <c r="A938" s="4"/>
      <c r="B938" s="4"/>
      <c r="C938" s="38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>
      <c r="A939" s="4"/>
      <c r="B939" s="4"/>
      <c r="C939" s="38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>
      <c r="A940" s="4"/>
      <c r="B940" s="4"/>
      <c r="C940" s="38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>
      <c r="A941" s="4"/>
      <c r="B941" s="4"/>
      <c r="C941" s="38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>
      <c r="A942" s="4"/>
      <c r="B942" s="4"/>
      <c r="C942" s="38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>
      <c r="A943" s="4"/>
      <c r="B943" s="4"/>
      <c r="C943" s="38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>
      <c r="A944" s="4"/>
      <c r="B944" s="4"/>
      <c r="C944" s="38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>
      <c r="A945" s="4"/>
      <c r="B945" s="4"/>
      <c r="C945" s="38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>
      <c r="A946" s="4"/>
      <c r="B946" s="4"/>
      <c r="C946" s="38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>
      <c r="A947" s="4"/>
      <c r="B947" s="4"/>
      <c r="C947" s="38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>
      <c r="A948" s="4"/>
      <c r="B948" s="4"/>
      <c r="C948" s="38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>
      <c r="A949" s="4"/>
      <c r="B949" s="4"/>
      <c r="C949" s="38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>
      <c r="A950" s="4"/>
      <c r="B950" s="4"/>
      <c r="C950" s="38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>
      <c r="A951" s="4"/>
      <c r="B951" s="4"/>
      <c r="C951" s="38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>
      <c r="A952" s="4"/>
      <c r="B952" s="4"/>
      <c r="C952" s="38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>
      <c r="A953" s="4"/>
      <c r="B953" s="4"/>
      <c r="C953" s="38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>
      <c r="A954" s="4"/>
      <c r="B954" s="4"/>
      <c r="C954" s="38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>
      <c r="A955" s="4"/>
      <c r="B955" s="4"/>
      <c r="C955" s="38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>
      <c r="A956" s="4"/>
      <c r="B956" s="4"/>
      <c r="C956" s="38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>
      <c r="A957" s="4"/>
      <c r="B957" s="4"/>
      <c r="C957" s="38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>
      <c r="A958" s="4"/>
      <c r="B958" s="4"/>
      <c r="C958" s="38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>
      <c r="A959" s="4"/>
      <c r="B959" s="4"/>
      <c r="C959" s="38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>
      <c r="A960" s="4"/>
      <c r="B960" s="4"/>
      <c r="C960" s="38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>
      <c r="A961" s="4"/>
      <c r="B961" s="4"/>
      <c r="C961" s="38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>
      <c r="A962" s="4"/>
      <c r="B962" s="4"/>
      <c r="C962" s="38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>
      <c r="A963" s="4"/>
      <c r="B963" s="4"/>
      <c r="C963" s="38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>
      <c r="A964" s="4"/>
      <c r="B964" s="4"/>
      <c r="C964" s="38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>
      <c r="A965" s="4"/>
      <c r="B965" s="4"/>
      <c r="C965" s="38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>
      <c r="A966" s="4"/>
      <c r="B966" s="4"/>
      <c r="C966" s="38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>
      <c r="A967" s="4"/>
      <c r="B967" s="4"/>
      <c r="C967" s="38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>
      <c r="A968" s="4"/>
      <c r="B968" s="4"/>
      <c r="C968" s="38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>
      <c r="A969" s="4"/>
      <c r="B969" s="4"/>
      <c r="C969" s="38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>
      <c r="A970" s="4"/>
      <c r="B970" s="4"/>
      <c r="C970" s="38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>
      <c r="A971" s="4"/>
      <c r="B971" s="4"/>
      <c r="C971" s="38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>
      <c r="A972" s="4"/>
      <c r="B972" s="4"/>
      <c r="C972" s="38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>
      <c r="A973" s="4"/>
      <c r="B973" s="4"/>
      <c r="C973" s="38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>
      <c r="A974" s="4"/>
      <c r="B974" s="4"/>
      <c r="C974" s="38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>
      <c r="A975" s="4"/>
      <c r="B975" s="4"/>
      <c r="C975" s="38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>
      <c r="A976" s="4"/>
      <c r="B976" s="4"/>
      <c r="C976" s="38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>
      <c r="A977" s="4"/>
      <c r="B977" s="4"/>
      <c r="C977" s="38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>
      <c r="A978" s="4"/>
      <c r="B978" s="4"/>
      <c r="C978" s="38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>
      <c r="A979" s="4"/>
      <c r="B979" s="4"/>
      <c r="C979" s="38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>
      <c r="A980" s="4"/>
      <c r="B980" s="4"/>
      <c r="C980" s="38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>
      <c r="A981" s="4"/>
      <c r="B981" s="4"/>
      <c r="C981" s="38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>
      <c r="A982" s="4"/>
      <c r="B982" s="4"/>
      <c r="C982" s="38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>
      <c r="A983" s="4"/>
      <c r="B983" s="4"/>
      <c r="C983" s="38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>
      <c r="A984" s="4"/>
      <c r="B984" s="4"/>
      <c r="C984" s="38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>
      <c r="A985" s="4"/>
      <c r="B985" s="4"/>
      <c r="C985" s="38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>
      <c r="A986" s="4"/>
      <c r="B986" s="4"/>
      <c r="C986" s="38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>
      <c r="A987" s="4"/>
      <c r="B987" s="4"/>
      <c r="C987" s="38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>
      <c r="A988" s="4"/>
      <c r="B988" s="4"/>
      <c r="C988" s="38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>
      <c r="A989" s="4"/>
      <c r="B989" s="4"/>
      <c r="C989" s="38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>
      <c r="A990" s="4"/>
      <c r="B990" s="4"/>
      <c r="C990" s="38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>
      <c r="A991" s="4"/>
      <c r="B991" s="4"/>
      <c r="C991" s="38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>
      <c r="A992" s="4"/>
      <c r="B992" s="4"/>
      <c r="C992" s="38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>
      <c r="A993" s="4"/>
      <c r="B993" s="4"/>
      <c r="C993" s="38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>
      <c r="A994" s="4"/>
      <c r="B994" s="4"/>
      <c r="C994" s="38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>
      <c r="A995" s="4"/>
      <c r="B995" s="4"/>
      <c r="C995" s="38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>
      <c r="A996" s="4"/>
      <c r="B996" s="4"/>
      <c r="C996" s="38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>
      <c r="A997" s="4"/>
      <c r="B997" s="4"/>
      <c r="C997" s="38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>
      <c r="A998" s="4"/>
      <c r="B998" s="4"/>
      <c r="C998" s="38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>
      <c r="A999" s="4"/>
      <c r="B999" s="4"/>
      <c r="C999" s="38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>
      <c r="A1000" s="4"/>
      <c r="B1000" s="4"/>
      <c r="C1000" s="38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  <row r="1001">
      <c r="A1001" s="4"/>
      <c r="B1001" s="4"/>
      <c r="C1001" s="38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</row>
    <row r="1002">
      <c r="A1002" s="4"/>
      <c r="B1002" s="4"/>
      <c r="C1002" s="38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</row>
    <row r="1003">
      <c r="A1003" s="4"/>
      <c r="B1003" s="4"/>
      <c r="C1003" s="38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</row>
    <row r="1004">
      <c r="A1004" s="4"/>
      <c r="B1004" s="4"/>
      <c r="C1004" s="38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</row>
    <row r="1005">
      <c r="A1005" s="4"/>
      <c r="B1005" s="4"/>
      <c r="C1005" s="38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</row>
    <row r="1006">
      <c r="A1006" s="4"/>
      <c r="B1006" s="4"/>
      <c r="C1006" s="38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</row>
    <row r="1007">
      <c r="A1007" s="4"/>
      <c r="B1007" s="4"/>
      <c r="C1007" s="38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</row>
    <row r="1008">
      <c r="A1008" s="4"/>
      <c r="B1008" s="4"/>
      <c r="C1008" s="38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</row>
    <row r="1009">
      <c r="A1009" s="4"/>
      <c r="B1009" s="4"/>
      <c r="C1009" s="38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</row>
    <row r="1010">
      <c r="A1010" s="4"/>
      <c r="B1010" s="4"/>
      <c r="C1010" s="38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</row>
    <row r="1011">
      <c r="A1011" s="4"/>
      <c r="B1011" s="4"/>
      <c r="C1011" s="38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</row>
    <row r="1012">
      <c r="A1012" s="4"/>
      <c r="B1012" s="4"/>
      <c r="C1012" s="38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</row>
    <row r="1013">
      <c r="A1013" s="4"/>
      <c r="B1013" s="4"/>
      <c r="C1013" s="38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</row>
    <row r="1014">
      <c r="A1014" s="4"/>
      <c r="B1014" s="4"/>
      <c r="C1014" s="38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</row>
    <row r="1015">
      <c r="A1015" s="4"/>
      <c r="B1015" s="4"/>
      <c r="C1015" s="38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</row>
    <row r="1016">
      <c r="A1016" s="4"/>
      <c r="B1016" s="4"/>
      <c r="C1016" s="38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</row>
    <row r="1017">
      <c r="A1017" s="4"/>
      <c r="B1017" s="4"/>
      <c r="C1017" s="38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</row>
    <row r="1018">
      <c r="A1018" s="4"/>
      <c r="B1018" s="4"/>
      <c r="C1018" s="38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</row>
  </sheetData>
  <mergeCells count="17">
    <mergeCell ref="R2:R4"/>
    <mergeCell ref="S2:S4"/>
    <mergeCell ref="F3:F4"/>
    <mergeCell ref="G3:H3"/>
    <mergeCell ref="I3:J3"/>
    <mergeCell ref="K3:K4"/>
    <mergeCell ref="F59:O59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37.6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104.88"/>
  </cols>
  <sheetData>
    <row r="1" ht="45.0" customHeight="1">
      <c r="A1" s="1" t="s">
        <v>1927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87" t="s">
        <v>1854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51">
        <v>1.0</v>
      </c>
      <c r="B5" s="17">
        <v>45504.0</v>
      </c>
      <c r="C5" s="18" t="s">
        <v>1928</v>
      </c>
      <c r="D5" s="19">
        <v>36918.0</v>
      </c>
      <c r="E5" s="20" t="s">
        <v>324</v>
      </c>
      <c r="F5" s="21"/>
      <c r="G5" s="22"/>
      <c r="H5" s="21"/>
      <c r="I5" s="23">
        <v>7500.0</v>
      </c>
      <c r="J5" s="22"/>
      <c r="K5" s="22"/>
      <c r="L5" s="24"/>
      <c r="M5" s="21"/>
      <c r="N5" s="24"/>
      <c r="O5" s="24"/>
      <c r="P5" s="25">
        <v>7500.0</v>
      </c>
      <c r="Q5" s="26">
        <f>F5+G5+H5+I5+J5+K5+L5+M5+N5+O5-P5</f>
        <v>0</v>
      </c>
      <c r="R5" s="25" t="s">
        <v>36</v>
      </c>
      <c r="S5" s="88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51">
        <v>2.0</v>
      </c>
      <c r="B6" s="27">
        <v>45504.0</v>
      </c>
      <c r="C6" s="18" t="s">
        <v>1929</v>
      </c>
      <c r="D6" s="19">
        <v>19688.0</v>
      </c>
      <c r="E6" s="20" t="s">
        <v>460</v>
      </c>
      <c r="F6" s="21"/>
      <c r="G6" s="22"/>
      <c r="H6" s="22"/>
      <c r="I6" s="21">
        <v>2650.0</v>
      </c>
      <c r="J6" s="22"/>
      <c r="K6" s="22"/>
      <c r="L6" s="24"/>
      <c r="M6" s="21"/>
      <c r="N6" s="24"/>
      <c r="O6" s="24"/>
      <c r="P6" s="25">
        <v>2650.0</v>
      </c>
      <c r="Q6" s="43">
        <v>0.0</v>
      </c>
      <c r="R6" s="25" t="s">
        <v>36</v>
      </c>
      <c r="S6" s="88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51">
        <v>3.0</v>
      </c>
      <c r="B7" s="27">
        <v>45504.0</v>
      </c>
      <c r="C7" s="18" t="s">
        <v>1930</v>
      </c>
      <c r="D7" s="19">
        <v>66127.0</v>
      </c>
      <c r="E7" s="20" t="s">
        <v>1931</v>
      </c>
      <c r="F7" s="22"/>
      <c r="G7" s="24"/>
      <c r="H7" s="21"/>
      <c r="I7" s="21">
        <v>10900.0</v>
      </c>
      <c r="J7" s="23"/>
      <c r="K7" s="22"/>
      <c r="L7" s="24"/>
      <c r="M7" s="22"/>
      <c r="N7" s="24"/>
      <c r="O7" s="24"/>
      <c r="P7" s="25">
        <v>10900.0</v>
      </c>
      <c r="Q7" s="26">
        <f t="shared" ref="Q7:Q59" si="1">F7+G7+H7+I7+J7+K7+L7+M7+N7+O7-P7</f>
        <v>0</v>
      </c>
      <c r="R7" s="25" t="s">
        <v>36</v>
      </c>
      <c r="S7" s="88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51">
        <v>4.0</v>
      </c>
      <c r="B8" s="27">
        <v>45504.0</v>
      </c>
      <c r="C8" s="18" t="s">
        <v>1932</v>
      </c>
      <c r="D8" s="19">
        <v>40901.0</v>
      </c>
      <c r="E8" s="20" t="s">
        <v>136</v>
      </c>
      <c r="F8" s="22"/>
      <c r="G8" s="22"/>
      <c r="H8" s="22"/>
      <c r="I8" s="21">
        <v>4500.0</v>
      </c>
      <c r="J8" s="21"/>
      <c r="K8" s="22"/>
      <c r="L8" s="24"/>
      <c r="M8" s="22"/>
      <c r="N8" s="24"/>
      <c r="O8" s="24"/>
      <c r="P8" s="25">
        <v>4500.0</v>
      </c>
      <c r="Q8" s="26">
        <f t="shared" si="1"/>
        <v>0</v>
      </c>
      <c r="R8" s="25" t="s">
        <v>954</v>
      </c>
      <c r="S8" s="88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51">
        <v>5.0</v>
      </c>
      <c r="B9" s="27">
        <v>45504.0</v>
      </c>
      <c r="C9" s="18" t="s">
        <v>1933</v>
      </c>
      <c r="D9" s="19">
        <v>10001.0</v>
      </c>
      <c r="E9" s="20" t="s">
        <v>1934</v>
      </c>
      <c r="F9" s="22"/>
      <c r="G9" s="22"/>
      <c r="H9" s="22"/>
      <c r="I9" s="21">
        <v>3600.0</v>
      </c>
      <c r="J9" s="21"/>
      <c r="K9" s="22"/>
      <c r="L9" s="24"/>
      <c r="M9" s="21"/>
      <c r="N9" s="24"/>
      <c r="O9" s="24"/>
      <c r="P9" s="25">
        <v>3600.0</v>
      </c>
      <c r="Q9" s="26">
        <f t="shared" si="1"/>
        <v>0</v>
      </c>
      <c r="R9" s="25" t="s">
        <v>29</v>
      </c>
      <c r="S9" s="88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51">
        <v>6.0</v>
      </c>
      <c r="B10" s="27">
        <v>45504.0</v>
      </c>
      <c r="C10" s="18" t="s">
        <v>1935</v>
      </c>
      <c r="D10" s="19">
        <v>44914.0</v>
      </c>
      <c r="E10" s="20" t="s">
        <v>1936</v>
      </c>
      <c r="F10" s="22"/>
      <c r="G10" s="22"/>
      <c r="H10" s="22"/>
      <c r="I10" s="21"/>
      <c r="J10" s="21">
        <v>10000.0</v>
      </c>
      <c r="K10" s="22"/>
      <c r="L10" s="24"/>
      <c r="M10" s="21"/>
      <c r="N10" s="24"/>
      <c r="O10" s="24"/>
      <c r="P10" s="25">
        <v>10000.0</v>
      </c>
      <c r="Q10" s="26">
        <f t="shared" si="1"/>
        <v>0</v>
      </c>
      <c r="R10" s="25" t="s">
        <v>36</v>
      </c>
      <c r="S10" s="88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51">
        <v>7.0</v>
      </c>
      <c r="B11" s="27">
        <v>45504.0</v>
      </c>
      <c r="C11" s="18" t="s">
        <v>1937</v>
      </c>
      <c r="D11" s="19">
        <v>32857.0</v>
      </c>
      <c r="E11" s="20" t="s">
        <v>1393</v>
      </c>
      <c r="F11" s="22"/>
      <c r="G11" s="22"/>
      <c r="H11" s="22"/>
      <c r="I11" s="21">
        <v>3950.0</v>
      </c>
      <c r="J11" s="21"/>
      <c r="K11" s="22"/>
      <c r="L11" s="24"/>
      <c r="M11" s="21"/>
      <c r="N11" s="24"/>
      <c r="O11" s="24"/>
      <c r="P11" s="25">
        <v>3950.0</v>
      </c>
      <c r="Q11" s="26">
        <f t="shared" si="1"/>
        <v>0</v>
      </c>
      <c r="R11" s="25" t="s">
        <v>24</v>
      </c>
      <c r="S11" s="88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51">
        <v>8.0</v>
      </c>
      <c r="B12" s="27">
        <v>45504.0</v>
      </c>
      <c r="C12" s="18" t="s">
        <v>1938</v>
      </c>
      <c r="D12" s="19">
        <v>57063.0</v>
      </c>
      <c r="E12" s="20" t="s">
        <v>1939</v>
      </c>
      <c r="F12" s="22"/>
      <c r="G12" s="22"/>
      <c r="H12" s="22"/>
      <c r="I12" s="21">
        <v>3750.0</v>
      </c>
      <c r="J12" s="21"/>
      <c r="K12" s="22"/>
      <c r="L12" s="24"/>
      <c r="M12" s="21"/>
      <c r="N12" s="24"/>
      <c r="O12" s="24"/>
      <c r="P12" s="25">
        <v>3750.0</v>
      </c>
      <c r="Q12" s="26">
        <f t="shared" si="1"/>
        <v>0</v>
      </c>
      <c r="R12" s="25" t="s">
        <v>954</v>
      </c>
      <c r="S12" s="88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51">
        <v>9.0</v>
      </c>
      <c r="B13" s="52">
        <v>45504.0</v>
      </c>
      <c r="C13" s="53" t="s">
        <v>1940</v>
      </c>
      <c r="D13" s="54">
        <v>22332.0</v>
      </c>
      <c r="E13" s="55" t="s">
        <v>251</v>
      </c>
      <c r="F13" s="22"/>
      <c r="G13" s="22"/>
      <c r="H13" s="22"/>
      <c r="I13" s="21"/>
      <c r="J13" s="21"/>
      <c r="K13" s="22"/>
      <c r="L13" s="24"/>
      <c r="M13" s="21">
        <v>5000.0</v>
      </c>
      <c r="N13" s="24"/>
      <c r="O13" s="24"/>
      <c r="P13" s="56">
        <v>5000.0</v>
      </c>
      <c r="Q13" s="26">
        <f t="shared" si="1"/>
        <v>0</v>
      </c>
      <c r="R13" s="56" t="s">
        <v>29</v>
      </c>
      <c r="S13" s="88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</row>
    <row r="14" ht="34.5" customHeight="1">
      <c r="A14" s="51">
        <v>10.0</v>
      </c>
      <c r="B14" s="27">
        <v>45504.0</v>
      </c>
      <c r="C14" s="18" t="s">
        <v>1941</v>
      </c>
      <c r="D14" s="19">
        <v>52669.0</v>
      </c>
      <c r="E14" s="20" t="s">
        <v>441</v>
      </c>
      <c r="F14" s="22"/>
      <c r="G14" s="22"/>
      <c r="H14" s="22"/>
      <c r="I14" s="21">
        <v>4500.0</v>
      </c>
      <c r="J14" s="21"/>
      <c r="K14" s="22"/>
      <c r="L14" s="24"/>
      <c r="M14" s="21"/>
      <c r="N14" s="24"/>
      <c r="O14" s="24"/>
      <c r="P14" s="25">
        <v>4500.0</v>
      </c>
      <c r="Q14" s="26">
        <f t="shared" si="1"/>
        <v>0</v>
      </c>
      <c r="R14" s="25" t="s">
        <v>954</v>
      </c>
      <c r="S14" s="88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51">
        <v>11.0</v>
      </c>
      <c r="B15" s="27">
        <v>45504.0</v>
      </c>
      <c r="C15" s="18" t="s">
        <v>1942</v>
      </c>
      <c r="D15" s="19">
        <v>46927.0</v>
      </c>
      <c r="E15" s="20" t="s">
        <v>144</v>
      </c>
      <c r="F15" s="22"/>
      <c r="G15" s="22"/>
      <c r="H15" s="22"/>
      <c r="I15" s="21">
        <v>5150.0</v>
      </c>
      <c r="J15" s="21"/>
      <c r="K15" s="22"/>
      <c r="L15" s="24"/>
      <c r="M15" s="21"/>
      <c r="N15" s="24"/>
      <c r="O15" s="24"/>
      <c r="P15" s="25">
        <v>5150.0</v>
      </c>
      <c r="Q15" s="26">
        <f t="shared" si="1"/>
        <v>0</v>
      </c>
      <c r="R15" s="25" t="s">
        <v>29</v>
      </c>
      <c r="S15" s="88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51">
        <v>12.0</v>
      </c>
      <c r="B16" s="27">
        <v>45504.0</v>
      </c>
      <c r="C16" s="18" t="s">
        <v>1943</v>
      </c>
      <c r="D16" s="19">
        <v>42078.0</v>
      </c>
      <c r="E16" s="20" t="s">
        <v>1944</v>
      </c>
      <c r="F16" s="22"/>
      <c r="G16" s="22"/>
      <c r="H16" s="22"/>
      <c r="I16" s="21">
        <v>4500.0</v>
      </c>
      <c r="J16" s="21"/>
      <c r="K16" s="22"/>
      <c r="L16" s="24"/>
      <c r="M16" s="21"/>
      <c r="N16" s="24"/>
      <c r="O16" s="24"/>
      <c r="P16" s="25">
        <v>4500.0</v>
      </c>
      <c r="Q16" s="26">
        <f t="shared" si="1"/>
        <v>0</v>
      </c>
      <c r="R16" s="25" t="s">
        <v>24</v>
      </c>
      <c r="S16" s="88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51">
        <v>13.0</v>
      </c>
      <c r="B17" s="27">
        <v>45504.0</v>
      </c>
      <c r="C17" s="18" t="s">
        <v>1945</v>
      </c>
      <c r="D17" s="19">
        <v>34118.0</v>
      </c>
      <c r="E17" s="20" t="s">
        <v>1946</v>
      </c>
      <c r="F17" s="22"/>
      <c r="G17" s="22"/>
      <c r="H17" s="22"/>
      <c r="I17" s="21">
        <v>4650.0</v>
      </c>
      <c r="J17" s="21"/>
      <c r="K17" s="22"/>
      <c r="L17" s="24"/>
      <c r="M17" s="21"/>
      <c r="N17" s="24"/>
      <c r="O17" s="24"/>
      <c r="P17" s="25">
        <v>4650.0</v>
      </c>
      <c r="Q17" s="26">
        <f t="shared" si="1"/>
        <v>0</v>
      </c>
      <c r="R17" s="25" t="s">
        <v>29</v>
      </c>
      <c r="S17" s="88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51">
        <v>14.0</v>
      </c>
      <c r="B18" s="27">
        <v>45504.0</v>
      </c>
      <c r="C18" s="18" t="s">
        <v>1947</v>
      </c>
      <c r="D18" s="19">
        <v>22332.0</v>
      </c>
      <c r="E18" s="20" t="s">
        <v>251</v>
      </c>
      <c r="F18" s="22"/>
      <c r="G18" s="22"/>
      <c r="H18" s="22"/>
      <c r="I18" s="21">
        <v>5000.0</v>
      </c>
      <c r="J18" s="21"/>
      <c r="K18" s="22"/>
      <c r="L18" s="22"/>
      <c r="M18" s="22"/>
      <c r="N18" s="24"/>
      <c r="O18" s="24"/>
      <c r="P18" s="25">
        <v>5000.0</v>
      </c>
      <c r="Q18" s="26">
        <f t="shared" si="1"/>
        <v>0</v>
      </c>
      <c r="R18" s="25" t="s">
        <v>954</v>
      </c>
      <c r="S18" s="88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51">
        <v>15.0</v>
      </c>
      <c r="B19" s="52">
        <v>45504.0</v>
      </c>
      <c r="C19" s="53" t="s">
        <v>1948</v>
      </c>
      <c r="D19" s="54">
        <v>57499.0</v>
      </c>
      <c r="E19" s="55" t="s">
        <v>1949</v>
      </c>
      <c r="F19" s="22"/>
      <c r="G19" s="22"/>
      <c r="H19" s="22"/>
      <c r="I19" s="21">
        <v>5000.0</v>
      </c>
      <c r="J19" s="21"/>
      <c r="K19" s="22"/>
      <c r="L19" s="24"/>
      <c r="M19" s="21"/>
      <c r="N19" s="24"/>
      <c r="O19" s="24"/>
      <c r="P19" s="56">
        <v>5000.0</v>
      </c>
      <c r="Q19" s="26">
        <f t="shared" si="1"/>
        <v>0</v>
      </c>
      <c r="R19" s="56" t="s">
        <v>954</v>
      </c>
      <c r="S19" s="88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</row>
    <row r="20" ht="34.5" customHeight="1">
      <c r="A20" s="51">
        <v>16.0</v>
      </c>
      <c r="B20" s="27">
        <v>45504.0</v>
      </c>
      <c r="C20" s="18" t="s">
        <v>1950</v>
      </c>
      <c r="D20" s="19">
        <v>50596.0</v>
      </c>
      <c r="E20" s="20" t="s">
        <v>1951</v>
      </c>
      <c r="F20" s="22"/>
      <c r="G20" s="22"/>
      <c r="H20" s="22"/>
      <c r="I20" s="23">
        <v>5000.0</v>
      </c>
      <c r="J20" s="23"/>
      <c r="K20" s="22"/>
      <c r="L20" s="24"/>
      <c r="M20" s="22"/>
      <c r="N20" s="24"/>
      <c r="O20" s="24"/>
      <c r="P20" s="25">
        <v>5000.0</v>
      </c>
      <c r="Q20" s="26">
        <f t="shared" si="1"/>
        <v>0</v>
      </c>
      <c r="R20" s="25" t="s">
        <v>954</v>
      </c>
      <c r="S20" s="88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51">
        <v>17.0</v>
      </c>
      <c r="B21" s="27">
        <v>45504.0</v>
      </c>
      <c r="C21" s="18" t="s">
        <v>1952</v>
      </c>
      <c r="D21" s="19">
        <v>73340.0</v>
      </c>
      <c r="E21" s="20" t="s">
        <v>196</v>
      </c>
      <c r="F21" s="21"/>
      <c r="G21" s="24"/>
      <c r="H21" s="22">
        <v>10000.0</v>
      </c>
      <c r="I21" s="101"/>
      <c r="J21" s="22"/>
      <c r="K21" s="28"/>
      <c r="L21" s="24"/>
      <c r="M21" s="22"/>
      <c r="N21" s="24"/>
      <c r="O21" s="24"/>
      <c r="P21" s="25">
        <v>10000.0</v>
      </c>
      <c r="Q21" s="26">
        <f t="shared" si="1"/>
        <v>0</v>
      </c>
      <c r="R21" s="25" t="s">
        <v>24</v>
      </c>
      <c r="S21" s="88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51">
        <v>18.0</v>
      </c>
      <c r="B22" s="27">
        <v>45504.0</v>
      </c>
      <c r="C22" s="18" t="s">
        <v>1953</v>
      </c>
      <c r="D22" s="19">
        <v>21828.0</v>
      </c>
      <c r="E22" s="20" t="s">
        <v>178</v>
      </c>
      <c r="F22" s="21">
        <v>6200.0</v>
      </c>
      <c r="G22" s="22"/>
      <c r="H22" s="24"/>
      <c r="I22" s="21"/>
      <c r="J22" s="22"/>
      <c r="K22" s="21"/>
      <c r="L22" s="24"/>
      <c r="M22" s="22"/>
      <c r="N22" s="24"/>
      <c r="O22" s="24"/>
      <c r="P22" s="25">
        <v>6200.0</v>
      </c>
      <c r="Q22" s="26">
        <f t="shared" si="1"/>
        <v>0</v>
      </c>
      <c r="R22" s="25" t="s">
        <v>24</v>
      </c>
      <c r="S22" s="88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51">
        <v>19.0</v>
      </c>
      <c r="B23" s="58">
        <v>45504.0</v>
      </c>
      <c r="C23" s="59" t="s">
        <v>1954</v>
      </c>
      <c r="D23" s="60">
        <v>56747.0</v>
      </c>
      <c r="E23" s="61" t="s">
        <v>1955</v>
      </c>
      <c r="F23" s="62"/>
      <c r="G23" s="64"/>
      <c r="H23" s="64"/>
      <c r="I23" s="62"/>
      <c r="J23" s="62">
        <v>5000.0</v>
      </c>
      <c r="K23" s="69"/>
      <c r="L23" s="63"/>
      <c r="M23" s="64"/>
      <c r="N23" s="63"/>
      <c r="O23" s="63"/>
      <c r="P23" s="66">
        <v>5000.0</v>
      </c>
      <c r="Q23" s="26">
        <f t="shared" si="1"/>
        <v>0</v>
      </c>
      <c r="R23" s="66" t="s">
        <v>24</v>
      </c>
      <c r="S23" s="88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</row>
    <row r="24" ht="34.5" customHeight="1">
      <c r="A24" s="51">
        <v>20.0</v>
      </c>
      <c r="B24" s="27">
        <v>45504.0</v>
      </c>
      <c r="C24" s="18" t="s">
        <v>1956</v>
      </c>
      <c r="D24" s="19">
        <v>56747.0</v>
      </c>
      <c r="E24" s="20" t="s">
        <v>1955</v>
      </c>
      <c r="F24" s="21"/>
      <c r="G24" s="22"/>
      <c r="H24" s="22"/>
      <c r="I24" s="21"/>
      <c r="J24" s="22">
        <v>5000.0</v>
      </c>
      <c r="K24" s="28"/>
      <c r="L24" s="24"/>
      <c r="M24" s="22"/>
      <c r="N24" s="24"/>
      <c r="O24" s="24"/>
      <c r="P24" s="25">
        <v>5000.0</v>
      </c>
      <c r="Q24" s="26">
        <f t="shared" si="1"/>
        <v>0</v>
      </c>
      <c r="R24" s="25" t="s">
        <v>24</v>
      </c>
      <c r="S24" s="88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51">
        <v>21.0</v>
      </c>
      <c r="B25" s="27">
        <v>45504.0</v>
      </c>
      <c r="C25" s="18" t="s">
        <v>1957</v>
      </c>
      <c r="D25" s="19">
        <v>78096.0</v>
      </c>
      <c r="E25" s="20" t="s">
        <v>1958</v>
      </c>
      <c r="F25" s="21"/>
      <c r="G25" s="24"/>
      <c r="H25" s="22"/>
      <c r="I25" s="21">
        <v>5000.0</v>
      </c>
      <c r="J25" s="22"/>
      <c r="K25" s="28"/>
      <c r="L25" s="24"/>
      <c r="M25" s="22"/>
      <c r="N25" s="24"/>
      <c r="O25" s="24"/>
      <c r="P25" s="25">
        <v>5000.0</v>
      </c>
      <c r="Q25" s="26">
        <f t="shared" si="1"/>
        <v>0</v>
      </c>
      <c r="R25" s="25" t="s">
        <v>24</v>
      </c>
      <c r="S25" s="88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51">
        <v>22.0</v>
      </c>
      <c r="B26" s="27">
        <v>45504.0</v>
      </c>
      <c r="C26" s="18" t="s">
        <v>1959</v>
      </c>
      <c r="D26" s="19">
        <v>78096.0</v>
      </c>
      <c r="E26" s="20" t="s">
        <v>1958</v>
      </c>
      <c r="F26" s="21"/>
      <c r="G26" s="22"/>
      <c r="H26" s="22"/>
      <c r="I26" s="21">
        <v>4500.0</v>
      </c>
      <c r="J26" s="21"/>
      <c r="K26" s="28"/>
      <c r="L26" s="24"/>
      <c r="M26" s="22"/>
      <c r="N26" s="24"/>
      <c r="O26" s="24"/>
      <c r="P26" s="25">
        <v>4500.0</v>
      </c>
      <c r="Q26" s="26">
        <f t="shared" si="1"/>
        <v>0</v>
      </c>
      <c r="R26" s="25" t="s">
        <v>24</v>
      </c>
      <c r="S26" s="88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51">
        <v>23.0</v>
      </c>
      <c r="B27" s="27">
        <v>45504.0</v>
      </c>
      <c r="C27" s="18" t="s">
        <v>1960</v>
      </c>
      <c r="D27" s="19">
        <v>36769.0</v>
      </c>
      <c r="E27" s="20" t="s">
        <v>73</v>
      </c>
      <c r="F27" s="21"/>
      <c r="G27" s="22"/>
      <c r="H27" s="22"/>
      <c r="I27" s="21">
        <v>300.0</v>
      </c>
      <c r="J27" s="21"/>
      <c r="K27" s="29"/>
      <c r="L27" s="24"/>
      <c r="M27" s="22"/>
      <c r="N27" s="24"/>
      <c r="O27" s="24"/>
      <c r="P27" s="25">
        <v>300.0</v>
      </c>
      <c r="Q27" s="26">
        <f t="shared" si="1"/>
        <v>0</v>
      </c>
      <c r="R27" s="25" t="s">
        <v>24</v>
      </c>
      <c r="S27" s="88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51">
        <v>24.0</v>
      </c>
      <c r="B28" s="27">
        <v>45504.0</v>
      </c>
      <c r="C28" s="18" t="s">
        <v>1961</v>
      </c>
      <c r="D28" s="19">
        <v>43955.0</v>
      </c>
      <c r="E28" s="20" t="s">
        <v>747</v>
      </c>
      <c r="F28" s="21"/>
      <c r="G28" s="24"/>
      <c r="H28" s="22"/>
      <c r="I28" s="21">
        <v>2500.0</v>
      </c>
      <c r="J28" s="21"/>
      <c r="K28" s="23"/>
      <c r="L28" s="24"/>
      <c r="M28" s="22"/>
      <c r="N28" s="24"/>
      <c r="O28" s="24"/>
      <c r="P28" s="25">
        <v>2500.0</v>
      </c>
      <c r="Q28" s="26">
        <f t="shared" si="1"/>
        <v>0</v>
      </c>
      <c r="R28" s="25" t="s">
        <v>24</v>
      </c>
      <c r="S28" s="88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51">
        <v>25.0</v>
      </c>
      <c r="B29" s="27">
        <v>45504.0</v>
      </c>
      <c r="C29" s="18" t="s">
        <v>1962</v>
      </c>
      <c r="D29" s="19">
        <v>59244.0</v>
      </c>
      <c r="E29" s="20" t="s">
        <v>232</v>
      </c>
      <c r="F29" s="21"/>
      <c r="G29" s="24"/>
      <c r="H29" s="22"/>
      <c r="I29" s="21"/>
      <c r="J29" s="21">
        <v>15000.0</v>
      </c>
      <c r="K29" s="23"/>
      <c r="L29" s="24"/>
      <c r="M29" s="22"/>
      <c r="N29" s="24"/>
      <c r="O29" s="24"/>
      <c r="P29" s="25">
        <v>15000.0</v>
      </c>
      <c r="Q29" s="26">
        <f t="shared" si="1"/>
        <v>0</v>
      </c>
      <c r="R29" s="25" t="s">
        <v>36</v>
      </c>
      <c r="S29" s="88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51">
        <v>26.0</v>
      </c>
      <c r="B30" s="27">
        <v>45504.0</v>
      </c>
      <c r="C30" s="18" t="s">
        <v>1963</v>
      </c>
      <c r="D30" s="19">
        <v>24368.0</v>
      </c>
      <c r="E30" s="20" t="s">
        <v>1327</v>
      </c>
      <c r="F30" s="21"/>
      <c r="G30" s="24"/>
      <c r="H30" s="22"/>
      <c r="I30" s="21"/>
      <c r="J30" s="21"/>
      <c r="K30" s="23">
        <v>4500.0</v>
      </c>
      <c r="L30" s="24"/>
      <c r="M30" s="22"/>
      <c r="N30" s="24"/>
      <c r="O30" s="24"/>
      <c r="P30" s="25">
        <v>4500.0</v>
      </c>
      <c r="Q30" s="26">
        <f t="shared" si="1"/>
        <v>0</v>
      </c>
      <c r="R30" s="25" t="s">
        <v>24</v>
      </c>
      <c r="S30" s="88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51">
        <v>27.0</v>
      </c>
      <c r="B31" s="27">
        <v>45504.0</v>
      </c>
      <c r="C31" s="18" t="s">
        <v>1964</v>
      </c>
      <c r="D31" s="19">
        <v>82552.0</v>
      </c>
      <c r="E31" s="20" t="s">
        <v>1965</v>
      </c>
      <c r="F31" s="21"/>
      <c r="G31" s="24"/>
      <c r="H31" s="22"/>
      <c r="I31" s="21"/>
      <c r="J31" s="21">
        <v>4650.0</v>
      </c>
      <c r="K31" s="23"/>
      <c r="L31" s="24"/>
      <c r="M31" s="22"/>
      <c r="N31" s="24"/>
      <c r="O31" s="24"/>
      <c r="P31" s="25">
        <v>4650.0</v>
      </c>
      <c r="Q31" s="26">
        <f t="shared" si="1"/>
        <v>0</v>
      </c>
      <c r="R31" s="25" t="s">
        <v>29</v>
      </c>
      <c r="S31" s="88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51">
        <v>28.0</v>
      </c>
      <c r="B32" s="27">
        <v>45504.0</v>
      </c>
      <c r="C32" s="18" t="s">
        <v>1966</v>
      </c>
      <c r="D32" s="19">
        <v>52083.0</v>
      </c>
      <c r="E32" s="20" t="s">
        <v>85</v>
      </c>
      <c r="F32" s="21"/>
      <c r="G32" s="24"/>
      <c r="H32" s="22"/>
      <c r="I32" s="21">
        <v>2500.0</v>
      </c>
      <c r="J32" s="21"/>
      <c r="K32" s="23"/>
      <c r="L32" s="24"/>
      <c r="M32" s="22"/>
      <c r="N32" s="24"/>
      <c r="O32" s="24"/>
      <c r="P32" s="25">
        <v>2500.0</v>
      </c>
      <c r="Q32" s="26">
        <f t="shared" si="1"/>
        <v>0</v>
      </c>
      <c r="R32" s="25" t="s">
        <v>29</v>
      </c>
      <c r="S32" s="88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51">
        <v>29.0</v>
      </c>
      <c r="B33" s="27">
        <v>45504.0</v>
      </c>
      <c r="C33" s="18" t="s">
        <v>1967</v>
      </c>
      <c r="D33" s="19">
        <v>14329.0</v>
      </c>
      <c r="E33" s="20" t="s">
        <v>750</v>
      </c>
      <c r="F33" s="21"/>
      <c r="G33" s="24"/>
      <c r="H33" s="22"/>
      <c r="I33" s="21">
        <v>2500.0</v>
      </c>
      <c r="J33" s="21"/>
      <c r="K33" s="23"/>
      <c r="L33" s="24"/>
      <c r="M33" s="22"/>
      <c r="N33" s="24"/>
      <c r="O33" s="24"/>
      <c r="P33" s="25">
        <v>2500.0</v>
      </c>
      <c r="Q33" s="26">
        <f t="shared" si="1"/>
        <v>0</v>
      </c>
      <c r="R33" s="25" t="s">
        <v>954</v>
      </c>
      <c r="S33" s="88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51">
        <v>30.0</v>
      </c>
      <c r="B34" s="27">
        <v>45504.0</v>
      </c>
      <c r="C34" s="18" t="s">
        <v>1968</v>
      </c>
      <c r="D34" s="19">
        <v>50596.0</v>
      </c>
      <c r="E34" s="20" t="s">
        <v>1951</v>
      </c>
      <c r="F34" s="21"/>
      <c r="G34" s="22"/>
      <c r="H34" s="22"/>
      <c r="I34" s="21">
        <v>2500.0</v>
      </c>
      <c r="J34" s="21"/>
      <c r="K34" s="23"/>
      <c r="L34" s="24"/>
      <c r="M34" s="22"/>
      <c r="N34" s="24"/>
      <c r="O34" s="24"/>
      <c r="P34" s="25">
        <v>2500.0</v>
      </c>
      <c r="Q34" s="26">
        <f t="shared" si="1"/>
        <v>0</v>
      </c>
      <c r="R34" s="25" t="s">
        <v>954</v>
      </c>
      <c r="S34" s="88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51">
        <v>31.0</v>
      </c>
      <c r="B35" s="27">
        <v>45504.0</v>
      </c>
      <c r="C35" s="18" t="s">
        <v>1969</v>
      </c>
      <c r="D35" s="19">
        <v>35245.0</v>
      </c>
      <c r="E35" s="20" t="s">
        <v>483</v>
      </c>
      <c r="F35" s="21"/>
      <c r="G35" s="24"/>
      <c r="H35" s="22"/>
      <c r="I35" s="21"/>
      <c r="J35" s="21"/>
      <c r="K35" s="23">
        <v>10000.0</v>
      </c>
      <c r="L35" s="24"/>
      <c r="M35" s="22"/>
      <c r="N35" s="24"/>
      <c r="O35" s="24"/>
      <c r="P35" s="25">
        <v>10000.0</v>
      </c>
      <c r="Q35" s="26">
        <f t="shared" si="1"/>
        <v>0</v>
      </c>
      <c r="R35" s="25" t="s">
        <v>29</v>
      </c>
      <c r="S35" s="88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51">
        <v>32.0</v>
      </c>
      <c r="B36" s="27">
        <v>45504.0</v>
      </c>
      <c r="C36" s="18" t="s">
        <v>1970</v>
      </c>
      <c r="D36" s="19">
        <v>52885.0</v>
      </c>
      <c r="E36" s="20" t="s">
        <v>1521</v>
      </c>
      <c r="F36" s="21"/>
      <c r="G36" s="24"/>
      <c r="H36" s="22"/>
      <c r="I36" s="21">
        <v>15000.0</v>
      </c>
      <c r="J36" s="21"/>
      <c r="K36" s="23"/>
      <c r="L36" s="24"/>
      <c r="M36" s="22"/>
      <c r="N36" s="24"/>
      <c r="O36" s="24"/>
      <c r="P36" s="25">
        <v>15000.0</v>
      </c>
      <c r="Q36" s="26">
        <f t="shared" si="1"/>
        <v>0</v>
      </c>
      <c r="R36" s="25" t="s">
        <v>36</v>
      </c>
      <c r="S36" s="88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51">
        <v>33.0</v>
      </c>
      <c r="B37" s="27">
        <v>45504.0</v>
      </c>
      <c r="C37" s="18" t="s">
        <v>1971</v>
      </c>
      <c r="D37" s="19">
        <v>51467.0</v>
      </c>
      <c r="E37" s="20" t="s">
        <v>1972</v>
      </c>
      <c r="F37" s="21"/>
      <c r="G37" s="24"/>
      <c r="H37" s="22"/>
      <c r="I37" s="21"/>
      <c r="J37" s="21"/>
      <c r="K37" s="23">
        <v>2350.0</v>
      </c>
      <c r="L37" s="24"/>
      <c r="M37" s="22"/>
      <c r="N37" s="24"/>
      <c r="O37" s="24"/>
      <c r="P37" s="25">
        <v>2350.0</v>
      </c>
      <c r="Q37" s="26">
        <f t="shared" si="1"/>
        <v>0</v>
      </c>
      <c r="R37" s="25" t="s">
        <v>954</v>
      </c>
      <c r="S37" s="88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51">
        <v>34.0</v>
      </c>
      <c r="B38" s="27">
        <v>45504.0</v>
      </c>
      <c r="C38" s="18" t="s">
        <v>1973</v>
      </c>
      <c r="D38" s="19">
        <v>77368.0</v>
      </c>
      <c r="E38" s="20" t="s">
        <v>567</v>
      </c>
      <c r="F38" s="21"/>
      <c r="G38" s="24"/>
      <c r="H38" s="22"/>
      <c r="I38" s="21">
        <v>10300.0</v>
      </c>
      <c r="J38" s="21"/>
      <c r="K38" s="23"/>
      <c r="L38" s="24"/>
      <c r="M38" s="22"/>
      <c r="N38" s="24"/>
      <c r="O38" s="24"/>
      <c r="P38" s="25">
        <v>10300.0</v>
      </c>
      <c r="Q38" s="26">
        <f t="shared" si="1"/>
        <v>0</v>
      </c>
      <c r="R38" s="25" t="s">
        <v>954</v>
      </c>
      <c r="S38" s="88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51">
        <v>35.0</v>
      </c>
      <c r="B39" s="27">
        <v>45504.0</v>
      </c>
      <c r="C39" s="18" t="s">
        <v>1974</v>
      </c>
      <c r="D39" s="19">
        <v>79532.0</v>
      </c>
      <c r="E39" s="20" t="s">
        <v>1975</v>
      </c>
      <c r="F39" s="21"/>
      <c r="G39" s="24"/>
      <c r="H39" s="22"/>
      <c r="I39" s="21">
        <v>4500.0</v>
      </c>
      <c r="J39" s="21"/>
      <c r="K39" s="23"/>
      <c r="L39" s="24"/>
      <c r="M39" s="22"/>
      <c r="N39" s="24"/>
      <c r="O39" s="24"/>
      <c r="P39" s="25">
        <v>4500.0</v>
      </c>
      <c r="Q39" s="26">
        <f t="shared" si="1"/>
        <v>0</v>
      </c>
      <c r="R39" s="25" t="s">
        <v>954</v>
      </c>
      <c r="S39" s="88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51">
        <v>36.0</v>
      </c>
      <c r="B40" s="27">
        <v>45504.0</v>
      </c>
      <c r="C40" s="18" t="s">
        <v>1976</v>
      </c>
      <c r="D40" s="19">
        <v>79926.0</v>
      </c>
      <c r="E40" s="20" t="s">
        <v>1977</v>
      </c>
      <c r="F40" s="21"/>
      <c r="G40" s="22"/>
      <c r="H40" s="22"/>
      <c r="I40" s="21">
        <v>4500.0</v>
      </c>
      <c r="J40" s="21"/>
      <c r="K40" s="23"/>
      <c r="L40" s="24"/>
      <c r="M40" s="22"/>
      <c r="N40" s="24"/>
      <c r="O40" s="24"/>
      <c r="P40" s="25">
        <v>4500.0</v>
      </c>
      <c r="Q40" s="26">
        <f t="shared" si="1"/>
        <v>0</v>
      </c>
      <c r="R40" s="25" t="s">
        <v>954</v>
      </c>
      <c r="S40" s="88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51">
        <v>37.0</v>
      </c>
      <c r="B41" s="27">
        <v>45504.0</v>
      </c>
      <c r="C41" s="18" t="s">
        <v>1978</v>
      </c>
      <c r="D41" s="19">
        <v>79927.0</v>
      </c>
      <c r="E41" s="20" t="s">
        <v>1979</v>
      </c>
      <c r="F41" s="21"/>
      <c r="G41" s="24"/>
      <c r="H41" s="22"/>
      <c r="I41" s="21">
        <v>4500.0</v>
      </c>
      <c r="J41" s="21"/>
      <c r="K41" s="23"/>
      <c r="L41" s="24"/>
      <c r="M41" s="22"/>
      <c r="N41" s="24"/>
      <c r="O41" s="24"/>
      <c r="P41" s="25">
        <v>4500.0</v>
      </c>
      <c r="Q41" s="26">
        <f t="shared" si="1"/>
        <v>0</v>
      </c>
      <c r="R41" s="25" t="s">
        <v>954</v>
      </c>
      <c r="S41" s="88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51">
        <v>38.0</v>
      </c>
      <c r="B42" s="27">
        <v>45504.0</v>
      </c>
      <c r="C42" s="18" t="s">
        <v>1980</v>
      </c>
      <c r="D42" s="19">
        <v>52206.0</v>
      </c>
      <c r="E42" s="20" t="s">
        <v>1210</v>
      </c>
      <c r="F42" s="21"/>
      <c r="G42" s="24"/>
      <c r="H42" s="22"/>
      <c r="I42" s="21">
        <v>1350.0</v>
      </c>
      <c r="J42" s="21"/>
      <c r="K42" s="23"/>
      <c r="L42" s="24"/>
      <c r="M42" s="22"/>
      <c r="N42" s="24"/>
      <c r="O42" s="24"/>
      <c r="P42" s="25">
        <v>1350.0</v>
      </c>
      <c r="Q42" s="26">
        <f t="shared" si="1"/>
        <v>0</v>
      </c>
      <c r="R42" s="25" t="s">
        <v>36</v>
      </c>
      <c r="S42" s="88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4.5" customHeight="1">
      <c r="A43" s="51">
        <v>39.0</v>
      </c>
      <c r="B43" s="27">
        <v>45504.0</v>
      </c>
      <c r="C43" s="18" t="s">
        <v>1981</v>
      </c>
      <c r="D43" s="19">
        <v>77368.0</v>
      </c>
      <c r="E43" s="20" t="s">
        <v>567</v>
      </c>
      <c r="F43" s="21"/>
      <c r="G43" s="24"/>
      <c r="H43" s="22"/>
      <c r="I43" s="21">
        <v>900.0</v>
      </c>
      <c r="J43" s="21"/>
      <c r="K43" s="23"/>
      <c r="L43" s="24"/>
      <c r="M43" s="22"/>
      <c r="N43" s="24"/>
      <c r="O43" s="24"/>
      <c r="P43" s="25">
        <v>900.0</v>
      </c>
      <c r="Q43" s="26">
        <f t="shared" si="1"/>
        <v>0</v>
      </c>
      <c r="R43" s="25" t="s">
        <v>954</v>
      </c>
      <c r="S43" s="88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34.5" customHeight="1">
      <c r="A44" s="51">
        <v>40.0</v>
      </c>
      <c r="B44" s="27">
        <v>45504.0</v>
      </c>
      <c r="C44" s="18" t="s">
        <v>1982</v>
      </c>
      <c r="D44" s="19">
        <v>19688.0</v>
      </c>
      <c r="E44" s="20" t="s">
        <v>460</v>
      </c>
      <c r="F44" s="21"/>
      <c r="G44" s="24"/>
      <c r="H44" s="22"/>
      <c r="I44" s="21"/>
      <c r="J44" s="21">
        <v>2950.0</v>
      </c>
      <c r="K44" s="23"/>
      <c r="L44" s="24"/>
      <c r="M44" s="22"/>
      <c r="N44" s="24"/>
      <c r="O44" s="24"/>
      <c r="P44" s="25">
        <v>2950.0</v>
      </c>
      <c r="Q44" s="26">
        <f t="shared" si="1"/>
        <v>0</v>
      </c>
      <c r="R44" s="25" t="s">
        <v>36</v>
      </c>
      <c r="S44" s="88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34.5" customHeight="1">
      <c r="A45" s="51">
        <v>41.0</v>
      </c>
      <c r="B45" s="27">
        <v>45504.0</v>
      </c>
      <c r="C45" s="18" t="s">
        <v>1983</v>
      </c>
      <c r="D45" s="19">
        <v>53249.0</v>
      </c>
      <c r="E45" s="20" t="s">
        <v>153</v>
      </c>
      <c r="F45" s="21"/>
      <c r="G45" s="24"/>
      <c r="H45" s="22"/>
      <c r="I45" s="21"/>
      <c r="J45" s="21">
        <v>16300.0</v>
      </c>
      <c r="K45" s="23"/>
      <c r="L45" s="24"/>
      <c r="M45" s="22"/>
      <c r="N45" s="24"/>
      <c r="O45" s="24"/>
      <c r="P45" s="25">
        <v>16300.0</v>
      </c>
      <c r="Q45" s="26">
        <f t="shared" si="1"/>
        <v>0</v>
      </c>
      <c r="R45" s="25" t="s">
        <v>954</v>
      </c>
      <c r="S45" s="88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34.5" customHeight="1">
      <c r="A46" s="51">
        <v>42.0</v>
      </c>
      <c r="B46" s="27">
        <v>45504.0</v>
      </c>
      <c r="C46" s="18" t="s">
        <v>1984</v>
      </c>
      <c r="D46" s="19">
        <v>59103.0</v>
      </c>
      <c r="E46" s="20" t="s">
        <v>528</v>
      </c>
      <c r="F46" s="21"/>
      <c r="G46" s="24"/>
      <c r="H46" s="22"/>
      <c r="I46" s="21"/>
      <c r="J46" s="21"/>
      <c r="K46" s="23">
        <v>2400.0</v>
      </c>
      <c r="L46" s="24"/>
      <c r="M46" s="22"/>
      <c r="N46" s="24"/>
      <c r="O46" s="24"/>
      <c r="P46" s="25">
        <v>2400.0</v>
      </c>
      <c r="Q46" s="26">
        <f t="shared" si="1"/>
        <v>0</v>
      </c>
      <c r="R46" s="25" t="s">
        <v>29</v>
      </c>
      <c r="S46" s="88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34.5" customHeight="1">
      <c r="A47" s="51">
        <v>43.0</v>
      </c>
      <c r="B47" s="27">
        <v>45504.0</v>
      </c>
      <c r="C47" s="18" t="s">
        <v>1985</v>
      </c>
      <c r="D47" s="19">
        <v>54763.0</v>
      </c>
      <c r="E47" s="20" t="s">
        <v>1355</v>
      </c>
      <c r="F47" s="21"/>
      <c r="G47" s="24"/>
      <c r="H47" s="22"/>
      <c r="I47" s="21">
        <v>5150.0</v>
      </c>
      <c r="J47" s="21"/>
      <c r="K47" s="23"/>
      <c r="L47" s="24"/>
      <c r="M47" s="22"/>
      <c r="N47" s="24"/>
      <c r="O47" s="24"/>
      <c r="P47" s="25">
        <v>5150.0</v>
      </c>
      <c r="Q47" s="26">
        <f t="shared" si="1"/>
        <v>0</v>
      </c>
      <c r="R47" s="25" t="s">
        <v>36</v>
      </c>
      <c r="S47" s="88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34.5" customHeight="1">
      <c r="A48" s="51">
        <v>44.0</v>
      </c>
      <c r="B48" s="27">
        <v>45504.0</v>
      </c>
      <c r="C48" s="18" t="s">
        <v>1986</v>
      </c>
      <c r="D48" s="19">
        <v>19688.0</v>
      </c>
      <c r="E48" s="20" t="s">
        <v>460</v>
      </c>
      <c r="F48" s="21"/>
      <c r="G48" s="24"/>
      <c r="H48" s="22"/>
      <c r="I48" s="21"/>
      <c r="J48" s="21"/>
      <c r="K48" s="23">
        <v>4500.0</v>
      </c>
      <c r="L48" s="24"/>
      <c r="M48" s="22"/>
      <c r="N48" s="24"/>
      <c r="O48" s="24"/>
      <c r="P48" s="25">
        <v>4500.0</v>
      </c>
      <c r="Q48" s="26">
        <f t="shared" si="1"/>
        <v>0</v>
      </c>
      <c r="R48" s="25" t="s">
        <v>29</v>
      </c>
      <c r="S48" s="88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34.5" customHeight="1">
      <c r="A49" s="51">
        <v>45.0</v>
      </c>
      <c r="B49" s="27">
        <v>45504.0</v>
      </c>
      <c r="C49" s="18" t="s">
        <v>1987</v>
      </c>
      <c r="D49" s="19">
        <v>58758.0</v>
      </c>
      <c r="E49" s="20" t="s">
        <v>1988</v>
      </c>
      <c r="F49" s="21"/>
      <c r="G49" s="24"/>
      <c r="H49" s="22"/>
      <c r="I49" s="21"/>
      <c r="J49" s="21">
        <v>9550.0</v>
      </c>
      <c r="K49" s="23"/>
      <c r="L49" s="24"/>
      <c r="M49" s="22"/>
      <c r="N49" s="24"/>
      <c r="O49" s="24"/>
      <c r="P49" s="25">
        <v>9550.0</v>
      </c>
      <c r="Q49" s="26">
        <f t="shared" si="1"/>
        <v>0</v>
      </c>
      <c r="R49" s="25" t="s">
        <v>29</v>
      </c>
      <c r="S49" s="88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34.5" customHeight="1">
      <c r="A50" s="51">
        <v>46.0</v>
      </c>
      <c r="B50" s="27">
        <v>45504.0</v>
      </c>
      <c r="C50" s="18" t="s">
        <v>1989</v>
      </c>
      <c r="D50" s="19">
        <v>84248.0</v>
      </c>
      <c r="E50" s="20" t="s">
        <v>1990</v>
      </c>
      <c r="F50" s="21"/>
      <c r="G50" s="24"/>
      <c r="H50" s="22"/>
      <c r="I50" s="21"/>
      <c r="J50" s="21">
        <v>300.0</v>
      </c>
      <c r="K50" s="23"/>
      <c r="L50" s="24"/>
      <c r="M50" s="22"/>
      <c r="N50" s="24"/>
      <c r="O50" s="24"/>
      <c r="P50" s="25">
        <v>300.0</v>
      </c>
      <c r="Q50" s="26">
        <f t="shared" si="1"/>
        <v>0</v>
      </c>
      <c r="R50" s="25" t="s">
        <v>36</v>
      </c>
      <c r="S50" s="88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34.5" customHeight="1">
      <c r="A51" s="51">
        <v>47.0</v>
      </c>
      <c r="B51" s="27">
        <v>45503.0</v>
      </c>
      <c r="C51" s="18" t="s">
        <v>1991</v>
      </c>
      <c r="D51" s="19">
        <v>48131.0</v>
      </c>
      <c r="E51" s="20" t="s">
        <v>1992</v>
      </c>
      <c r="F51" s="21"/>
      <c r="G51" s="24"/>
      <c r="H51" s="22"/>
      <c r="I51" s="21"/>
      <c r="J51" s="21"/>
      <c r="K51" s="23"/>
      <c r="L51" s="24"/>
      <c r="M51" s="22">
        <v>3750.0</v>
      </c>
      <c r="N51" s="24"/>
      <c r="O51" s="24"/>
      <c r="P51" s="25">
        <v>3750.0</v>
      </c>
      <c r="Q51" s="26">
        <f t="shared" si="1"/>
        <v>0</v>
      </c>
      <c r="R51" s="25"/>
      <c r="S51" s="88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34.5" customHeight="1">
      <c r="A52" s="51">
        <v>48.0</v>
      </c>
      <c r="B52" s="27">
        <v>45504.0</v>
      </c>
      <c r="C52" s="18" t="s">
        <v>1993</v>
      </c>
      <c r="D52" s="19">
        <v>68284.0</v>
      </c>
      <c r="E52" s="20" t="s">
        <v>600</v>
      </c>
      <c r="F52" s="21"/>
      <c r="G52" s="24"/>
      <c r="H52" s="22">
        <v>8850.0</v>
      </c>
      <c r="I52" s="21"/>
      <c r="J52" s="21"/>
      <c r="K52" s="23"/>
      <c r="L52" s="24"/>
      <c r="M52" s="22"/>
      <c r="N52" s="24"/>
      <c r="O52" s="24"/>
      <c r="P52" s="25">
        <v>8850.0</v>
      </c>
      <c r="Q52" s="26">
        <f t="shared" si="1"/>
        <v>0</v>
      </c>
      <c r="R52" s="25"/>
      <c r="S52" s="88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34.5" customHeight="1">
      <c r="A53" s="51">
        <v>49.0</v>
      </c>
      <c r="B53" s="27">
        <v>45504.0</v>
      </c>
      <c r="C53" s="18" t="s">
        <v>1994</v>
      </c>
      <c r="D53" s="19">
        <v>51660.0</v>
      </c>
      <c r="E53" s="20" t="s">
        <v>595</v>
      </c>
      <c r="F53" s="21"/>
      <c r="G53" s="24"/>
      <c r="H53" s="22">
        <v>4500.0</v>
      </c>
      <c r="I53" s="21"/>
      <c r="J53" s="21"/>
      <c r="K53" s="23"/>
      <c r="L53" s="24"/>
      <c r="M53" s="22"/>
      <c r="N53" s="24"/>
      <c r="O53" s="24"/>
      <c r="P53" s="25">
        <v>4500.0</v>
      </c>
      <c r="Q53" s="26">
        <f t="shared" si="1"/>
        <v>0</v>
      </c>
      <c r="R53" s="25"/>
      <c r="S53" s="88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34.5" customHeight="1">
      <c r="A54" s="51">
        <v>50.0</v>
      </c>
      <c r="B54" s="27">
        <v>45504.0</v>
      </c>
      <c r="C54" s="18" t="s">
        <v>1995</v>
      </c>
      <c r="D54" s="19">
        <v>37642.0</v>
      </c>
      <c r="E54" s="20" t="s">
        <v>580</v>
      </c>
      <c r="F54" s="21"/>
      <c r="G54" s="24"/>
      <c r="H54" s="22"/>
      <c r="I54" s="21"/>
      <c r="J54" s="21"/>
      <c r="K54" s="23"/>
      <c r="L54" s="24"/>
      <c r="M54" s="22">
        <v>10000.0</v>
      </c>
      <c r="N54" s="24"/>
      <c r="O54" s="24"/>
      <c r="P54" s="25">
        <v>10000.0</v>
      </c>
      <c r="Q54" s="26">
        <f t="shared" si="1"/>
        <v>0</v>
      </c>
      <c r="R54" s="25"/>
      <c r="S54" s="88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34.5" customHeight="1">
      <c r="A55" s="51">
        <v>51.0</v>
      </c>
      <c r="B55" s="27">
        <v>45504.0</v>
      </c>
      <c r="C55" s="18" t="s">
        <v>1996</v>
      </c>
      <c r="D55" s="19">
        <v>50148.0</v>
      </c>
      <c r="E55" s="20" t="s">
        <v>192</v>
      </c>
      <c r="F55" s="21"/>
      <c r="G55" s="24"/>
      <c r="H55" s="22">
        <v>5000.0</v>
      </c>
      <c r="I55" s="21"/>
      <c r="J55" s="21"/>
      <c r="K55" s="23"/>
      <c r="L55" s="24"/>
      <c r="M55" s="22"/>
      <c r="N55" s="24"/>
      <c r="O55" s="24"/>
      <c r="P55" s="25">
        <v>5000.0</v>
      </c>
      <c r="Q55" s="26">
        <f t="shared" si="1"/>
        <v>0</v>
      </c>
      <c r="R55" s="25"/>
      <c r="S55" s="88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34.5" customHeight="1">
      <c r="A56" s="51">
        <v>52.0</v>
      </c>
      <c r="B56" s="27">
        <v>45504.0</v>
      </c>
      <c r="C56" s="18" t="s">
        <v>1997</v>
      </c>
      <c r="D56" s="19">
        <v>51017.0</v>
      </c>
      <c r="E56" s="20" t="s">
        <v>176</v>
      </c>
      <c r="F56" s="21"/>
      <c r="G56" s="24"/>
      <c r="H56" s="22">
        <v>47000.0</v>
      </c>
      <c r="I56" s="21"/>
      <c r="J56" s="21"/>
      <c r="K56" s="23"/>
      <c r="L56" s="24"/>
      <c r="M56" s="22"/>
      <c r="N56" s="24"/>
      <c r="O56" s="24"/>
      <c r="P56" s="25">
        <v>47000.0</v>
      </c>
      <c r="Q56" s="26">
        <f t="shared" si="1"/>
        <v>0</v>
      </c>
      <c r="R56" s="25"/>
      <c r="S56" s="88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34.5" customHeight="1">
      <c r="A57" s="51">
        <v>53.0</v>
      </c>
      <c r="B57" s="27">
        <v>45504.0</v>
      </c>
      <c r="C57" s="18" t="s">
        <v>1998</v>
      </c>
      <c r="D57" s="19">
        <v>50342.0</v>
      </c>
      <c r="E57" s="20" t="s">
        <v>1999</v>
      </c>
      <c r="F57" s="21"/>
      <c r="G57" s="24"/>
      <c r="H57" s="22">
        <v>300.0</v>
      </c>
      <c r="I57" s="21"/>
      <c r="J57" s="21"/>
      <c r="K57" s="23"/>
      <c r="L57" s="24"/>
      <c r="M57" s="22"/>
      <c r="N57" s="24"/>
      <c r="O57" s="24"/>
      <c r="P57" s="25">
        <v>300.0</v>
      </c>
      <c r="Q57" s="26">
        <f t="shared" si="1"/>
        <v>0</v>
      </c>
      <c r="R57" s="25"/>
      <c r="S57" s="88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34.5" customHeight="1">
      <c r="A58" s="51">
        <v>54.0</v>
      </c>
      <c r="B58" s="27">
        <v>45504.0</v>
      </c>
      <c r="C58" s="18" t="s">
        <v>2000</v>
      </c>
      <c r="D58" s="19">
        <v>79994.0</v>
      </c>
      <c r="E58" s="20" t="s">
        <v>2001</v>
      </c>
      <c r="F58" s="21"/>
      <c r="G58" s="24"/>
      <c r="H58" s="22">
        <v>10000.0</v>
      </c>
      <c r="I58" s="21"/>
      <c r="J58" s="21"/>
      <c r="K58" s="23"/>
      <c r="L58" s="24"/>
      <c r="M58" s="22"/>
      <c r="N58" s="24"/>
      <c r="O58" s="24"/>
      <c r="P58" s="25">
        <v>10000.0</v>
      </c>
      <c r="Q58" s="26">
        <f t="shared" si="1"/>
        <v>0</v>
      </c>
      <c r="R58" s="25"/>
      <c r="S58" s="88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34.5" customHeight="1">
      <c r="A59" s="51"/>
      <c r="B59" s="27"/>
      <c r="C59" s="18"/>
      <c r="D59" s="19"/>
      <c r="E59" s="20"/>
      <c r="F59" s="21"/>
      <c r="G59" s="24"/>
      <c r="H59" s="22"/>
      <c r="I59" s="21"/>
      <c r="J59" s="21"/>
      <c r="K59" s="23"/>
      <c r="L59" s="24"/>
      <c r="M59" s="22"/>
      <c r="N59" s="24"/>
      <c r="O59" s="24"/>
      <c r="P59" s="25"/>
      <c r="Q59" s="26">
        <f t="shared" si="1"/>
        <v>0</v>
      </c>
      <c r="R59" s="25"/>
      <c r="S59" s="88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37.5" customHeight="1">
      <c r="A60" s="16"/>
      <c r="B60" s="27"/>
      <c r="C60" s="18"/>
      <c r="D60" s="19" t="s">
        <v>207</v>
      </c>
      <c r="E60" s="20"/>
      <c r="F60" s="30">
        <f t="shared" ref="F60:P60" si="2">SUM(F5:F59)</f>
        <v>6200</v>
      </c>
      <c r="G60" s="30">
        <f t="shared" si="2"/>
        <v>0</v>
      </c>
      <c r="H60" s="30">
        <f t="shared" si="2"/>
        <v>85650</v>
      </c>
      <c r="I60" s="30">
        <f t="shared" si="2"/>
        <v>136650</v>
      </c>
      <c r="J60" s="30">
        <f t="shared" si="2"/>
        <v>68750</v>
      </c>
      <c r="K60" s="30">
        <f t="shared" si="2"/>
        <v>23750</v>
      </c>
      <c r="L60" s="30">
        <f t="shared" si="2"/>
        <v>0</v>
      </c>
      <c r="M60" s="30">
        <f t="shared" si="2"/>
        <v>18750</v>
      </c>
      <c r="N60" s="30">
        <f t="shared" si="2"/>
        <v>0</v>
      </c>
      <c r="O60" s="30">
        <f t="shared" si="2"/>
        <v>0</v>
      </c>
      <c r="P60" s="30">
        <f t="shared" si="2"/>
        <v>339750</v>
      </c>
      <c r="Q60" s="44">
        <v>0.0</v>
      </c>
      <c r="R60" s="32"/>
      <c r="S60" s="88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</row>
    <row r="61">
      <c r="A61" s="34"/>
      <c r="B61" s="34"/>
      <c r="C61" s="35"/>
      <c r="D61" s="34"/>
      <c r="E61" s="34"/>
      <c r="F61" s="36">
        <f>F60+G60+H60+I60+J60+K60+L60+M60+N60+O60</f>
        <v>339750</v>
      </c>
      <c r="P61" s="37"/>
      <c r="Q61" s="37"/>
      <c r="R61" s="34"/>
      <c r="S61" s="34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</row>
    <row r="62">
      <c r="A62" s="4"/>
      <c r="B62" s="4"/>
      <c r="C62" s="38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>
      <c r="A63" s="4"/>
      <c r="B63" s="4"/>
      <c r="C63" s="38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>
      <c r="A64" s="4"/>
      <c r="B64" s="4"/>
      <c r="C64" s="39" t="s">
        <v>207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>
      <c r="A65" s="4"/>
      <c r="B65" s="4"/>
      <c r="C65" s="38"/>
      <c r="D65" s="4"/>
      <c r="E65" s="40" t="s">
        <v>208</v>
      </c>
      <c r="F65" s="41" t="s">
        <v>212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>
      <c r="A66" s="4"/>
      <c r="B66" s="4"/>
      <c r="C66" s="38"/>
      <c r="D66" s="4"/>
      <c r="E66" s="49" t="s">
        <v>210</v>
      </c>
      <c r="F66" s="41" t="s">
        <v>1778</v>
      </c>
      <c r="G66" s="4"/>
      <c r="H66" s="4"/>
      <c r="I66" s="4"/>
      <c r="J66" s="4"/>
      <c r="K66" s="4"/>
      <c r="L66" s="4"/>
      <c r="M66" s="4"/>
      <c r="N66" s="4"/>
      <c r="O66" s="42" t="s">
        <v>207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>
      <c r="A67" s="4"/>
      <c r="B67" s="4"/>
      <c r="C67" s="38"/>
      <c r="D67" s="4"/>
      <c r="E67" s="49" t="s">
        <v>211</v>
      </c>
      <c r="F67" s="41" t="s">
        <v>212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>
      <c r="A68" s="4"/>
      <c r="B68" s="4"/>
      <c r="C68" s="38"/>
      <c r="D68" s="4"/>
      <c r="E68" s="49" t="s">
        <v>213</v>
      </c>
      <c r="F68" s="41" t="s">
        <v>212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>
      <c r="A69" s="4"/>
      <c r="B69" s="4"/>
      <c r="C69" s="38"/>
      <c r="D69" s="4"/>
      <c r="E69" s="49" t="s">
        <v>214</v>
      </c>
      <c r="F69" s="84" t="s">
        <v>1778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>
      <c r="A70" s="4"/>
      <c r="B70" s="4"/>
      <c r="C70" s="38"/>
      <c r="D70" s="4"/>
      <c r="E70" s="49" t="s">
        <v>2002</v>
      </c>
      <c r="F70" s="41" t="s">
        <v>212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>
      <c r="A71" s="4"/>
      <c r="B71" s="4"/>
      <c r="C71" s="38"/>
      <c r="D71" s="4"/>
      <c r="E71" s="49" t="s">
        <v>217</v>
      </c>
      <c r="F71" s="41" t="s">
        <v>212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>
      <c r="A72" s="4"/>
      <c r="B72" s="4"/>
      <c r="C72" s="38"/>
      <c r="D72" s="4"/>
      <c r="E72" s="49" t="s">
        <v>219</v>
      </c>
      <c r="F72" s="50" t="s">
        <v>220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2" t="s">
        <v>207</v>
      </c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>
      <c r="A73" s="4"/>
      <c r="B73" s="4"/>
      <c r="C73" s="38"/>
      <c r="D73" s="4"/>
      <c r="E73" s="4"/>
      <c r="F73" s="4"/>
      <c r="G73" s="4"/>
      <c r="H73" s="4"/>
      <c r="I73" s="4"/>
      <c r="J73" s="4"/>
      <c r="K73" s="4" t="str">
        <f>I72460</f>
        <v/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>
      <c r="A74" s="4"/>
      <c r="B74" s="4"/>
      <c r="C74" s="38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>
      <c r="A75" s="4"/>
      <c r="B75" s="4"/>
      <c r="C75" s="38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>
      <c r="A76" s="4"/>
      <c r="B76" s="4"/>
      <c r="C76" s="38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>
      <c r="A77" s="4"/>
      <c r="B77" s="4"/>
      <c r="C77" s="38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>
      <c r="A78" s="4"/>
      <c r="B78" s="4"/>
      <c r="C78" s="38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>
      <c r="A79" s="4"/>
      <c r="B79" s="4"/>
      <c r="C79" s="38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>
      <c r="A80" s="4"/>
      <c r="B80" s="4"/>
      <c r="C80" s="38"/>
      <c r="D80" s="4"/>
      <c r="E80" s="4"/>
      <c r="F80" s="4"/>
      <c r="G80" s="4"/>
      <c r="H80" s="4"/>
      <c r="I80" s="42" t="s">
        <v>221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>
      <c r="A81" s="4"/>
      <c r="B81" s="4"/>
      <c r="C81" s="38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>
      <c r="A82" s="4"/>
      <c r="B82" s="4"/>
      <c r="C82" s="38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>
      <c r="A83" s="4"/>
      <c r="B83" s="4"/>
      <c r="C83" s="38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>
      <c r="A84" s="4"/>
      <c r="B84" s="4"/>
      <c r="C84" s="38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>
      <c r="A85" s="4"/>
      <c r="B85" s="4"/>
      <c r="C85" s="38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>
      <c r="A86" s="4"/>
      <c r="B86" s="4"/>
      <c r="C86" s="38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>
      <c r="A87" s="4"/>
      <c r="B87" s="4"/>
      <c r="C87" s="38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>
      <c r="A88" s="4"/>
      <c r="B88" s="4"/>
      <c r="C88" s="38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>
      <c r="A89" s="4"/>
      <c r="B89" s="4"/>
      <c r="C89" s="38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>
      <c r="A90" s="4"/>
      <c r="B90" s="4"/>
      <c r="C90" s="38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>
      <c r="A91" s="4"/>
      <c r="B91" s="4"/>
      <c r="C91" s="38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>
      <c r="A92" s="4"/>
      <c r="B92" s="4"/>
      <c r="C92" s="38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>
      <c r="A93" s="4"/>
      <c r="B93" s="4"/>
      <c r="C93" s="38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>
      <c r="A94" s="4"/>
      <c r="B94" s="4"/>
      <c r="C94" s="38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>
      <c r="A95" s="4"/>
      <c r="B95" s="4"/>
      <c r="C95" s="38"/>
      <c r="D95" s="4"/>
      <c r="E95" s="4"/>
      <c r="F95" s="4"/>
      <c r="G95" s="4"/>
      <c r="H95" s="4"/>
      <c r="I95" s="4"/>
      <c r="J95" s="4"/>
      <c r="K95" s="4"/>
      <c r="L95" s="4"/>
      <c r="M95" s="46">
        <v>7.0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>
      <c r="A96" s="4"/>
      <c r="B96" s="4"/>
      <c r="C96" s="38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>
      <c r="A97" s="4"/>
      <c r="B97" s="4"/>
      <c r="C97" s="38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>
      <c r="A98" s="4"/>
      <c r="B98" s="4"/>
      <c r="C98" s="38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>
      <c r="A99" s="4"/>
      <c r="B99" s="4"/>
      <c r="C99" s="38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>
      <c r="A100" s="4"/>
      <c r="B100" s="4"/>
      <c r="C100" s="38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>
      <c r="A101" s="4"/>
      <c r="B101" s="4"/>
      <c r="C101" s="38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>
      <c r="A102" s="4"/>
      <c r="B102" s="4"/>
      <c r="C102" s="38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>
      <c r="A103" s="4"/>
      <c r="B103" s="4"/>
      <c r="C103" s="38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>
      <c r="A104" s="4"/>
      <c r="B104" s="4"/>
      <c r="C104" s="38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>
      <c r="A105" s="4"/>
      <c r="B105" s="4"/>
      <c r="C105" s="38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>
      <c r="A106" s="4"/>
      <c r="B106" s="4"/>
      <c r="C106" s="38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>
      <c r="A107" s="4"/>
      <c r="B107" s="4"/>
      <c r="C107" s="38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>
      <c r="A108" s="4"/>
      <c r="B108" s="4"/>
      <c r="C108" s="38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>
      <c r="A109" s="4"/>
      <c r="B109" s="4"/>
      <c r="C109" s="38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>
      <c r="A110" s="4"/>
      <c r="B110" s="4"/>
      <c r="C110" s="38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>
      <c r="A111" s="4"/>
      <c r="B111" s="4"/>
      <c r="C111" s="38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>
      <c r="A112" s="4"/>
      <c r="B112" s="4"/>
      <c r="C112" s="38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>
      <c r="A113" s="4"/>
      <c r="B113" s="4"/>
      <c r="C113" s="38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>
      <c r="A114" s="4"/>
      <c r="B114" s="4"/>
      <c r="C114" s="38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>
      <c r="A115" s="4"/>
      <c r="B115" s="4"/>
      <c r="C115" s="38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>
      <c r="A116" s="4"/>
      <c r="B116" s="4"/>
      <c r="C116" s="38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>
      <c r="A117" s="4"/>
      <c r="B117" s="4"/>
      <c r="C117" s="38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>
      <c r="A118" s="4"/>
      <c r="B118" s="4"/>
      <c r="C118" s="38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>
      <c r="A119" s="4"/>
      <c r="B119" s="4"/>
      <c r="C119" s="38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>
      <c r="A120" s="4"/>
      <c r="B120" s="4"/>
      <c r="C120" s="38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>
      <c r="A121" s="4"/>
      <c r="B121" s="4"/>
      <c r="C121" s="38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>
      <c r="A122" s="4"/>
      <c r="B122" s="4"/>
      <c r="C122" s="38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>
      <c r="A123" s="4"/>
      <c r="B123" s="4"/>
      <c r="C123" s="38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>
      <c r="A124" s="4"/>
      <c r="B124" s="4"/>
      <c r="C124" s="38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>
      <c r="A125" s="4"/>
      <c r="B125" s="4"/>
      <c r="C125" s="38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>
      <c r="A126" s="4"/>
      <c r="B126" s="4"/>
      <c r="C126" s="38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>
      <c r="A127" s="4"/>
      <c r="B127" s="4"/>
      <c r="C127" s="38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>
      <c r="A128" s="4"/>
      <c r="B128" s="4"/>
      <c r="C128" s="38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>
      <c r="A129" s="4"/>
      <c r="B129" s="4"/>
      <c r="C129" s="38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>
      <c r="A130" s="4"/>
      <c r="B130" s="4"/>
      <c r="C130" s="38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>
      <c r="A131" s="4"/>
      <c r="B131" s="4"/>
      <c r="C131" s="38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>
      <c r="A132" s="4"/>
      <c r="B132" s="4"/>
      <c r="C132" s="38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>
      <c r="A133" s="4"/>
      <c r="B133" s="4"/>
      <c r="C133" s="38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>
      <c r="A134" s="4"/>
      <c r="B134" s="4"/>
      <c r="C134" s="38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>
      <c r="A135" s="4"/>
      <c r="B135" s="4"/>
      <c r="C135" s="38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>
      <c r="A136" s="4"/>
      <c r="B136" s="4"/>
      <c r="C136" s="38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>
      <c r="A137" s="4"/>
      <c r="B137" s="4"/>
      <c r="C137" s="38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>
      <c r="A138" s="4"/>
      <c r="B138" s="4"/>
      <c r="C138" s="38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>
      <c r="A139" s="4"/>
      <c r="B139" s="4"/>
      <c r="C139" s="38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>
      <c r="A140" s="4"/>
      <c r="B140" s="4"/>
      <c r="C140" s="38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>
      <c r="A141" s="4"/>
      <c r="B141" s="4"/>
      <c r="C141" s="38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>
      <c r="A142" s="4"/>
      <c r="B142" s="4"/>
      <c r="C142" s="38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>
      <c r="A143" s="4"/>
      <c r="B143" s="4"/>
      <c r="C143" s="38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>
      <c r="A144" s="4"/>
      <c r="B144" s="4"/>
      <c r="C144" s="38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>
      <c r="A145" s="4"/>
      <c r="B145" s="4"/>
      <c r="C145" s="38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>
      <c r="A146" s="4"/>
      <c r="B146" s="4"/>
      <c r="C146" s="38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>
      <c r="A147" s="4"/>
      <c r="B147" s="4"/>
      <c r="C147" s="38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>
      <c r="A148" s="4"/>
      <c r="B148" s="4"/>
      <c r="C148" s="38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>
      <c r="A149" s="4"/>
      <c r="B149" s="4"/>
      <c r="C149" s="38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>
      <c r="A150" s="4"/>
      <c r="B150" s="4"/>
      <c r="C150" s="38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>
      <c r="A151" s="4"/>
      <c r="B151" s="4"/>
      <c r="C151" s="38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>
      <c r="A152" s="4"/>
      <c r="B152" s="4"/>
      <c r="C152" s="38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>
      <c r="A153" s="4"/>
      <c r="B153" s="4"/>
      <c r="C153" s="38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>
      <c r="A154" s="4"/>
      <c r="B154" s="4"/>
      <c r="C154" s="38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>
      <c r="A155" s="4"/>
      <c r="B155" s="4"/>
      <c r="C155" s="38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>
      <c r="A156" s="4"/>
      <c r="B156" s="4"/>
      <c r="C156" s="38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>
      <c r="A157" s="4"/>
      <c r="B157" s="4"/>
      <c r="C157" s="38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>
      <c r="A158" s="4"/>
      <c r="B158" s="4"/>
      <c r="C158" s="38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>
      <c r="A159" s="4"/>
      <c r="B159" s="4"/>
      <c r="C159" s="38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>
      <c r="A160" s="4"/>
      <c r="B160" s="4"/>
      <c r="C160" s="38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>
      <c r="A161" s="4"/>
      <c r="B161" s="4"/>
      <c r="C161" s="38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>
      <c r="A162" s="4"/>
      <c r="B162" s="4"/>
      <c r="C162" s="38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>
      <c r="A163" s="4"/>
      <c r="B163" s="4"/>
      <c r="C163" s="38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>
      <c r="A164" s="4"/>
      <c r="B164" s="4"/>
      <c r="C164" s="38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>
      <c r="A165" s="4"/>
      <c r="B165" s="4"/>
      <c r="C165" s="38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>
      <c r="A166" s="4"/>
      <c r="B166" s="4"/>
      <c r="C166" s="38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>
      <c r="A167" s="4"/>
      <c r="B167" s="4"/>
      <c r="C167" s="38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>
      <c r="A168" s="4"/>
      <c r="B168" s="4"/>
      <c r="C168" s="38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>
      <c r="A169" s="4"/>
      <c r="B169" s="4"/>
      <c r="C169" s="38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>
      <c r="A170" s="4"/>
      <c r="B170" s="4"/>
      <c r="C170" s="38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>
      <c r="A171" s="4"/>
      <c r="B171" s="4"/>
      <c r="C171" s="38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>
      <c r="A172" s="4"/>
      <c r="B172" s="4"/>
      <c r="C172" s="38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>
      <c r="A173" s="4"/>
      <c r="B173" s="4"/>
      <c r="C173" s="38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>
      <c r="A174" s="4"/>
      <c r="B174" s="4"/>
      <c r="C174" s="38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>
      <c r="A175" s="4"/>
      <c r="B175" s="4"/>
      <c r="C175" s="38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>
      <c r="A176" s="4"/>
      <c r="B176" s="4"/>
      <c r="C176" s="38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>
      <c r="A177" s="4"/>
      <c r="B177" s="4"/>
      <c r="C177" s="38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>
      <c r="A178" s="4"/>
      <c r="B178" s="4"/>
      <c r="C178" s="38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>
      <c r="A179" s="4"/>
      <c r="B179" s="4"/>
      <c r="C179" s="38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>
      <c r="A180" s="4"/>
      <c r="B180" s="4"/>
      <c r="C180" s="38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>
      <c r="A181" s="4"/>
      <c r="B181" s="4"/>
      <c r="C181" s="38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>
      <c r="A182" s="4"/>
      <c r="B182" s="4"/>
      <c r="C182" s="38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>
      <c r="A183" s="4"/>
      <c r="B183" s="4"/>
      <c r="C183" s="38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>
      <c r="A184" s="4"/>
      <c r="B184" s="4"/>
      <c r="C184" s="38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>
      <c r="A185" s="4"/>
      <c r="B185" s="4"/>
      <c r="C185" s="38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>
      <c r="A186" s="4"/>
      <c r="B186" s="4"/>
      <c r="C186" s="38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>
      <c r="A187" s="4"/>
      <c r="B187" s="4"/>
      <c r="C187" s="38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>
      <c r="A188" s="4"/>
      <c r="B188" s="4"/>
      <c r="C188" s="38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>
      <c r="A189" s="4"/>
      <c r="B189" s="4"/>
      <c r="C189" s="38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>
      <c r="A190" s="4"/>
      <c r="B190" s="4"/>
      <c r="C190" s="38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>
      <c r="A191" s="4"/>
      <c r="B191" s="4"/>
      <c r="C191" s="38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>
      <c r="A192" s="4"/>
      <c r="B192" s="4"/>
      <c r="C192" s="38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>
      <c r="A193" s="4"/>
      <c r="B193" s="4"/>
      <c r="C193" s="38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>
      <c r="A194" s="4"/>
      <c r="B194" s="4"/>
      <c r="C194" s="38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>
      <c r="A195" s="4"/>
      <c r="B195" s="4"/>
      <c r="C195" s="38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>
      <c r="A196" s="4"/>
      <c r="B196" s="4"/>
      <c r="C196" s="38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>
      <c r="A197" s="4"/>
      <c r="B197" s="4"/>
      <c r="C197" s="38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>
      <c r="A198" s="4"/>
      <c r="B198" s="4"/>
      <c r="C198" s="38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>
      <c r="A199" s="4"/>
      <c r="B199" s="4"/>
      <c r="C199" s="38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>
      <c r="A200" s="4"/>
      <c r="B200" s="4"/>
      <c r="C200" s="38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>
      <c r="A201" s="4"/>
      <c r="B201" s="4"/>
      <c r="C201" s="38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>
      <c r="A202" s="4"/>
      <c r="B202" s="4"/>
      <c r="C202" s="38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>
      <c r="A203" s="4"/>
      <c r="B203" s="4"/>
      <c r="C203" s="38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>
      <c r="A204" s="4"/>
      <c r="B204" s="4"/>
      <c r="C204" s="38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>
      <c r="A205" s="4"/>
      <c r="B205" s="4"/>
      <c r="C205" s="38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>
      <c r="A206" s="4"/>
      <c r="B206" s="4"/>
      <c r="C206" s="38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>
      <c r="A207" s="4"/>
      <c r="B207" s="4"/>
      <c r="C207" s="38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>
      <c r="A208" s="4"/>
      <c r="B208" s="4"/>
      <c r="C208" s="38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>
      <c r="A209" s="4"/>
      <c r="B209" s="4"/>
      <c r="C209" s="38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>
      <c r="A210" s="4"/>
      <c r="B210" s="4"/>
      <c r="C210" s="38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>
      <c r="A211" s="4"/>
      <c r="B211" s="4"/>
      <c r="C211" s="38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>
      <c r="A212" s="4"/>
      <c r="B212" s="4"/>
      <c r="C212" s="38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>
      <c r="A213" s="4"/>
      <c r="B213" s="4"/>
      <c r="C213" s="38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>
      <c r="A214" s="4"/>
      <c r="B214" s="4"/>
      <c r="C214" s="38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>
      <c r="A215" s="4"/>
      <c r="B215" s="4"/>
      <c r="C215" s="38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>
      <c r="A216" s="4"/>
      <c r="B216" s="4"/>
      <c r="C216" s="38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>
      <c r="A217" s="4"/>
      <c r="B217" s="4"/>
      <c r="C217" s="38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>
      <c r="A218" s="4"/>
      <c r="B218" s="4"/>
      <c r="C218" s="38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>
      <c r="A219" s="4"/>
      <c r="B219" s="4"/>
      <c r="C219" s="38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>
      <c r="A220" s="4"/>
      <c r="B220" s="4"/>
      <c r="C220" s="38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>
      <c r="A221" s="4"/>
      <c r="B221" s="4"/>
      <c r="C221" s="38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>
      <c r="A222" s="4"/>
      <c r="B222" s="4"/>
      <c r="C222" s="38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>
      <c r="A223" s="4"/>
      <c r="B223" s="4"/>
      <c r="C223" s="38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>
      <c r="A224" s="4"/>
      <c r="B224" s="4"/>
      <c r="C224" s="38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>
      <c r="A225" s="4"/>
      <c r="B225" s="4"/>
      <c r="C225" s="38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>
      <c r="A226" s="4"/>
      <c r="B226" s="4"/>
      <c r="C226" s="38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>
      <c r="A227" s="4"/>
      <c r="B227" s="4"/>
      <c r="C227" s="38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>
      <c r="A228" s="4"/>
      <c r="B228" s="4"/>
      <c r="C228" s="38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>
      <c r="A229" s="4"/>
      <c r="B229" s="4"/>
      <c r="C229" s="38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>
      <c r="A230" s="4"/>
      <c r="B230" s="4"/>
      <c r="C230" s="38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>
      <c r="A231" s="4"/>
      <c r="B231" s="4"/>
      <c r="C231" s="38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>
      <c r="A232" s="4"/>
      <c r="B232" s="4"/>
      <c r="C232" s="38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>
      <c r="A233" s="4"/>
      <c r="B233" s="4"/>
      <c r="C233" s="38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>
      <c r="A234" s="4"/>
      <c r="B234" s="4"/>
      <c r="C234" s="38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>
      <c r="A235" s="4"/>
      <c r="B235" s="4"/>
      <c r="C235" s="38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>
      <c r="A236" s="4"/>
      <c r="B236" s="4"/>
      <c r="C236" s="38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>
      <c r="A237" s="4"/>
      <c r="B237" s="4"/>
      <c r="C237" s="38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>
      <c r="A238" s="4"/>
      <c r="B238" s="4"/>
      <c r="C238" s="38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>
      <c r="A239" s="4"/>
      <c r="B239" s="4"/>
      <c r="C239" s="38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>
      <c r="A240" s="4"/>
      <c r="B240" s="4"/>
      <c r="C240" s="38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>
      <c r="A241" s="4"/>
      <c r="B241" s="4"/>
      <c r="C241" s="38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>
      <c r="A242" s="4"/>
      <c r="B242" s="4"/>
      <c r="C242" s="38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>
      <c r="A243" s="4"/>
      <c r="B243" s="4"/>
      <c r="C243" s="38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>
      <c r="A244" s="4"/>
      <c r="B244" s="4"/>
      <c r="C244" s="38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>
      <c r="A245" s="4"/>
      <c r="B245" s="4"/>
      <c r="C245" s="38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>
      <c r="A246" s="4"/>
      <c r="B246" s="4"/>
      <c r="C246" s="38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>
      <c r="A247" s="4"/>
      <c r="B247" s="4"/>
      <c r="C247" s="38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>
      <c r="A248" s="4"/>
      <c r="B248" s="4"/>
      <c r="C248" s="38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>
      <c r="A249" s="4"/>
      <c r="B249" s="4"/>
      <c r="C249" s="38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>
      <c r="A250" s="4"/>
      <c r="B250" s="4"/>
      <c r="C250" s="38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>
      <c r="A251" s="4"/>
      <c r="B251" s="4"/>
      <c r="C251" s="38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>
      <c r="A252" s="4"/>
      <c r="B252" s="4"/>
      <c r="C252" s="38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>
      <c r="A253" s="4"/>
      <c r="B253" s="4"/>
      <c r="C253" s="38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>
      <c r="A254" s="4"/>
      <c r="B254" s="4"/>
      <c r="C254" s="38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>
      <c r="A255" s="4"/>
      <c r="B255" s="4"/>
      <c r="C255" s="38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>
      <c r="A256" s="4"/>
      <c r="B256" s="4"/>
      <c r="C256" s="38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>
      <c r="A257" s="4"/>
      <c r="B257" s="4"/>
      <c r="C257" s="38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>
      <c r="A258" s="4"/>
      <c r="B258" s="4"/>
      <c r="C258" s="38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>
      <c r="A259" s="4"/>
      <c r="B259" s="4"/>
      <c r="C259" s="38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>
      <c r="A260" s="4"/>
      <c r="B260" s="4"/>
      <c r="C260" s="38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>
      <c r="A261" s="4"/>
      <c r="B261" s="4"/>
      <c r="C261" s="38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>
      <c r="A262" s="4"/>
      <c r="B262" s="4"/>
      <c r="C262" s="38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>
      <c r="A263" s="4"/>
      <c r="B263" s="4"/>
      <c r="C263" s="38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>
      <c r="A264" s="4"/>
      <c r="B264" s="4"/>
      <c r="C264" s="38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>
      <c r="A265" s="4"/>
      <c r="B265" s="4"/>
      <c r="C265" s="38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>
      <c r="A266" s="4"/>
      <c r="B266" s="4"/>
      <c r="C266" s="38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>
      <c r="A267" s="4"/>
      <c r="B267" s="4"/>
      <c r="C267" s="38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>
      <c r="A268" s="4"/>
      <c r="B268" s="4"/>
      <c r="C268" s="38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>
      <c r="A269" s="4"/>
      <c r="B269" s="4"/>
      <c r="C269" s="38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>
      <c r="A270" s="4"/>
      <c r="B270" s="4"/>
      <c r="C270" s="38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>
      <c r="A271" s="4"/>
      <c r="B271" s="4"/>
      <c r="C271" s="38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>
      <c r="A272" s="4"/>
      <c r="B272" s="4"/>
      <c r="C272" s="38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>
      <c r="A273" s="4"/>
      <c r="B273" s="4"/>
      <c r="C273" s="38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>
      <c r="A274" s="4"/>
      <c r="B274" s="4"/>
      <c r="C274" s="38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>
      <c r="A275" s="4"/>
      <c r="B275" s="4"/>
      <c r="C275" s="38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>
      <c r="A276" s="4"/>
      <c r="B276" s="4"/>
      <c r="C276" s="38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>
      <c r="A277" s="4"/>
      <c r="B277" s="4"/>
      <c r="C277" s="38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>
      <c r="A278" s="4"/>
      <c r="B278" s="4"/>
      <c r="C278" s="38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>
      <c r="A279" s="4"/>
      <c r="B279" s="4"/>
      <c r="C279" s="38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>
      <c r="A280" s="4"/>
      <c r="B280" s="4"/>
      <c r="C280" s="38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>
      <c r="A281" s="4"/>
      <c r="B281" s="4"/>
      <c r="C281" s="38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>
      <c r="A282" s="4"/>
      <c r="B282" s="4"/>
      <c r="C282" s="38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>
      <c r="A283" s="4"/>
      <c r="B283" s="4"/>
      <c r="C283" s="38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>
      <c r="A284" s="4"/>
      <c r="B284" s="4"/>
      <c r="C284" s="38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>
      <c r="A285" s="4"/>
      <c r="B285" s="4"/>
      <c r="C285" s="38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>
      <c r="A286" s="4"/>
      <c r="B286" s="4"/>
      <c r="C286" s="38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>
      <c r="A287" s="4"/>
      <c r="B287" s="4"/>
      <c r="C287" s="38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>
      <c r="A288" s="4"/>
      <c r="B288" s="4"/>
      <c r="C288" s="38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>
      <c r="A289" s="4"/>
      <c r="B289" s="4"/>
      <c r="C289" s="38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>
      <c r="A290" s="4"/>
      <c r="B290" s="4"/>
      <c r="C290" s="38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>
      <c r="A291" s="4"/>
      <c r="B291" s="4"/>
      <c r="C291" s="38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>
      <c r="A292" s="4"/>
      <c r="B292" s="4"/>
      <c r="C292" s="38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>
      <c r="A293" s="4"/>
      <c r="B293" s="4"/>
      <c r="C293" s="38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>
      <c r="A294" s="4"/>
      <c r="B294" s="4"/>
      <c r="C294" s="38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>
      <c r="A295" s="4"/>
      <c r="B295" s="4"/>
      <c r="C295" s="38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>
      <c r="A296" s="4"/>
      <c r="B296" s="4"/>
      <c r="C296" s="38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>
      <c r="A297" s="4"/>
      <c r="B297" s="4"/>
      <c r="C297" s="38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>
      <c r="A298" s="4"/>
      <c r="B298" s="4"/>
      <c r="C298" s="38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>
      <c r="A299" s="4"/>
      <c r="B299" s="4"/>
      <c r="C299" s="38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>
      <c r="A300" s="4"/>
      <c r="B300" s="4"/>
      <c r="C300" s="38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>
      <c r="A301" s="4"/>
      <c r="B301" s="4"/>
      <c r="C301" s="38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>
      <c r="A302" s="4"/>
      <c r="B302" s="4"/>
      <c r="C302" s="38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>
      <c r="A303" s="4"/>
      <c r="B303" s="4"/>
      <c r="C303" s="38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>
      <c r="A304" s="4"/>
      <c r="B304" s="4"/>
      <c r="C304" s="38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>
      <c r="A305" s="4"/>
      <c r="B305" s="4"/>
      <c r="C305" s="38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>
      <c r="A306" s="4"/>
      <c r="B306" s="4"/>
      <c r="C306" s="38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>
      <c r="A307" s="4"/>
      <c r="B307" s="4"/>
      <c r="C307" s="38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>
      <c r="A308" s="4"/>
      <c r="B308" s="4"/>
      <c r="C308" s="38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>
      <c r="A309" s="4"/>
      <c r="B309" s="4"/>
      <c r="C309" s="38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>
      <c r="A310" s="4"/>
      <c r="B310" s="4"/>
      <c r="C310" s="38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>
      <c r="A311" s="4"/>
      <c r="B311" s="4"/>
      <c r="C311" s="38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>
      <c r="A312" s="4"/>
      <c r="B312" s="4"/>
      <c r="C312" s="38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>
      <c r="A313" s="4"/>
      <c r="B313" s="4"/>
      <c r="C313" s="38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>
      <c r="A314" s="4"/>
      <c r="B314" s="4"/>
      <c r="C314" s="38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>
      <c r="A315" s="4"/>
      <c r="B315" s="4"/>
      <c r="C315" s="38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>
      <c r="A316" s="4"/>
      <c r="B316" s="4"/>
      <c r="C316" s="38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>
      <c r="A317" s="4"/>
      <c r="B317" s="4"/>
      <c r="C317" s="38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>
      <c r="A318" s="4"/>
      <c r="B318" s="4"/>
      <c r="C318" s="38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>
      <c r="A319" s="4"/>
      <c r="B319" s="4"/>
      <c r="C319" s="38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>
      <c r="A320" s="4"/>
      <c r="B320" s="4"/>
      <c r="C320" s="38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>
      <c r="A321" s="4"/>
      <c r="B321" s="4"/>
      <c r="C321" s="38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>
      <c r="A322" s="4"/>
      <c r="B322" s="4"/>
      <c r="C322" s="38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>
      <c r="A323" s="4"/>
      <c r="B323" s="4"/>
      <c r="C323" s="38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>
      <c r="A324" s="4"/>
      <c r="B324" s="4"/>
      <c r="C324" s="38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>
      <c r="A325" s="4"/>
      <c r="B325" s="4"/>
      <c r="C325" s="38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>
      <c r="A326" s="4"/>
      <c r="B326" s="4"/>
      <c r="C326" s="38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>
      <c r="A327" s="4"/>
      <c r="B327" s="4"/>
      <c r="C327" s="38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>
      <c r="A328" s="4"/>
      <c r="B328" s="4"/>
      <c r="C328" s="38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>
      <c r="A329" s="4"/>
      <c r="B329" s="4"/>
      <c r="C329" s="38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>
      <c r="A330" s="4"/>
      <c r="B330" s="4"/>
      <c r="C330" s="38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>
      <c r="A331" s="4"/>
      <c r="B331" s="4"/>
      <c r="C331" s="38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>
      <c r="A332" s="4"/>
      <c r="B332" s="4"/>
      <c r="C332" s="38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>
      <c r="A333" s="4"/>
      <c r="B333" s="4"/>
      <c r="C333" s="38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>
      <c r="A334" s="4"/>
      <c r="B334" s="4"/>
      <c r="C334" s="38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>
      <c r="A335" s="4"/>
      <c r="B335" s="4"/>
      <c r="C335" s="38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>
      <c r="A336" s="4"/>
      <c r="B336" s="4"/>
      <c r="C336" s="38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>
      <c r="A337" s="4"/>
      <c r="B337" s="4"/>
      <c r="C337" s="38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>
      <c r="A338" s="4"/>
      <c r="B338" s="4"/>
      <c r="C338" s="38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>
      <c r="A339" s="4"/>
      <c r="B339" s="4"/>
      <c r="C339" s="38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>
      <c r="A340" s="4"/>
      <c r="B340" s="4"/>
      <c r="C340" s="38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>
      <c r="A341" s="4"/>
      <c r="B341" s="4"/>
      <c r="C341" s="38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>
      <c r="A342" s="4"/>
      <c r="B342" s="4"/>
      <c r="C342" s="38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>
      <c r="A343" s="4"/>
      <c r="B343" s="4"/>
      <c r="C343" s="38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>
      <c r="A344" s="4"/>
      <c r="B344" s="4"/>
      <c r="C344" s="38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>
      <c r="A345" s="4"/>
      <c r="B345" s="4"/>
      <c r="C345" s="38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>
      <c r="A346" s="4"/>
      <c r="B346" s="4"/>
      <c r="C346" s="38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>
      <c r="A347" s="4"/>
      <c r="B347" s="4"/>
      <c r="C347" s="38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>
      <c r="A348" s="4"/>
      <c r="B348" s="4"/>
      <c r="C348" s="38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>
      <c r="A349" s="4"/>
      <c r="B349" s="4"/>
      <c r="C349" s="38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>
      <c r="A350" s="4"/>
      <c r="B350" s="4"/>
      <c r="C350" s="38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>
      <c r="A351" s="4"/>
      <c r="B351" s="4"/>
      <c r="C351" s="38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>
      <c r="A352" s="4"/>
      <c r="B352" s="4"/>
      <c r="C352" s="38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>
      <c r="A353" s="4"/>
      <c r="B353" s="4"/>
      <c r="C353" s="38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>
      <c r="A354" s="4"/>
      <c r="B354" s="4"/>
      <c r="C354" s="38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>
      <c r="A355" s="4"/>
      <c r="B355" s="4"/>
      <c r="C355" s="38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>
      <c r="A356" s="4"/>
      <c r="B356" s="4"/>
      <c r="C356" s="38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>
      <c r="A357" s="4"/>
      <c r="B357" s="4"/>
      <c r="C357" s="38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>
      <c r="A358" s="4"/>
      <c r="B358" s="4"/>
      <c r="C358" s="38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>
      <c r="A359" s="4"/>
      <c r="B359" s="4"/>
      <c r="C359" s="38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>
      <c r="A360" s="4"/>
      <c r="B360" s="4"/>
      <c r="C360" s="38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>
      <c r="A361" s="4"/>
      <c r="B361" s="4"/>
      <c r="C361" s="38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>
      <c r="A362" s="4"/>
      <c r="B362" s="4"/>
      <c r="C362" s="38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>
      <c r="A363" s="4"/>
      <c r="B363" s="4"/>
      <c r="C363" s="38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>
      <c r="A364" s="4"/>
      <c r="B364" s="4"/>
      <c r="C364" s="38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>
      <c r="A365" s="4"/>
      <c r="B365" s="4"/>
      <c r="C365" s="38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>
      <c r="A366" s="4"/>
      <c r="B366" s="4"/>
      <c r="C366" s="38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>
      <c r="A367" s="4"/>
      <c r="B367" s="4"/>
      <c r="C367" s="38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>
      <c r="A368" s="4"/>
      <c r="B368" s="4"/>
      <c r="C368" s="38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>
      <c r="A369" s="4"/>
      <c r="B369" s="4"/>
      <c r="C369" s="38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>
      <c r="A370" s="4"/>
      <c r="B370" s="4"/>
      <c r="C370" s="38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>
      <c r="A371" s="4"/>
      <c r="B371" s="4"/>
      <c r="C371" s="38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>
      <c r="A372" s="4"/>
      <c r="B372" s="4"/>
      <c r="C372" s="38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>
      <c r="A373" s="4"/>
      <c r="B373" s="4"/>
      <c r="C373" s="38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>
      <c r="A374" s="4"/>
      <c r="B374" s="4"/>
      <c r="C374" s="38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>
      <c r="A375" s="4"/>
      <c r="B375" s="4"/>
      <c r="C375" s="38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>
      <c r="A376" s="4"/>
      <c r="B376" s="4"/>
      <c r="C376" s="38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>
      <c r="A377" s="4"/>
      <c r="B377" s="4"/>
      <c r="C377" s="38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>
      <c r="A378" s="4"/>
      <c r="B378" s="4"/>
      <c r="C378" s="38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>
      <c r="A379" s="4"/>
      <c r="B379" s="4"/>
      <c r="C379" s="38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>
      <c r="A380" s="4"/>
      <c r="B380" s="4"/>
      <c r="C380" s="38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>
      <c r="A381" s="4"/>
      <c r="B381" s="4"/>
      <c r="C381" s="38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>
      <c r="A382" s="4"/>
      <c r="B382" s="4"/>
      <c r="C382" s="38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>
      <c r="A383" s="4"/>
      <c r="B383" s="4"/>
      <c r="C383" s="38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>
      <c r="A384" s="4"/>
      <c r="B384" s="4"/>
      <c r="C384" s="38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>
      <c r="A385" s="4"/>
      <c r="B385" s="4"/>
      <c r="C385" s="38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>
      <c r="A386" s="4"/>
      <c r="B386" s="4"/>
      <c r="C386" s="38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>
      <c r="A387" s="4"/>
      <c r="B387" s="4"/>
      <c r="C387" s="38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>
      <c r="A388" s="4"/>
      <c r="B388" s="4"/>
      <c r="C388" s="38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>
      <c r="A389" s="4"/>
      <c r="B389" s="4"/>
      <c r="C389" s="38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>
      <c r="A390" s="4"/>
      <c r="B390" s="4"/>
      <c r="C390" s="38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>
      <c r="A391" s="4"/>
      <c r="B391" s="4"/>
      <c r="C391" s="38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>
      <c r="A392" s="4"/>
      <c r="B392" s="4"/>
      <c r="C392" s="38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>
      <c r="A393" s="4"/>
      <c r="B393" s="4"/>
      <c r="C393" s="38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>
      <c r="A394" s="4"/>
      <c r="B394" s="4"/>
      <c r="C394" s="38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>
      <c r="A395" s="4"/>
      <c r="B395" s="4"/>
      <c r="C395" s="38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>
      <c r="A396" s="4"/>
      <c r="B396" s="4"/>
      <c r="C396" s="38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>
      <c r="A397" s="4"/>
      <c r="B397" s="4"/>
      <c r="C397" s="38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>
      <c r="A398" s="4"/>
      <c r="B398" s="4"/>
      <c r="C398" s="38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>
      <c r="A399" s="4"/>
      <c r="B399" s="4"/>
      <c r="C399" s="38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>
      <c r="A400" s="4"/>
      <c r="B400" s="4"/>
      <c r="C400" s="38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>
      <c r="A401" s="4"/>
      <c r="B401" s="4"/>
      <c r="C401" s="38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>
      <c r="A402" s="4"/>
      <c r="B402" s="4"/>
      <c r="C402" s="38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>
      <c r="A403" s="4"/>
      <c r="B403" s="4"/>
      <c r="C403" s="38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>
      <c r="A404" s="4"/>
      <c r="B404" s="4"/>
      <c r="C404" s="38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>
      <c r="A405" s="4"/>
      <c r="B405" s="4"/>
      <c r="C405" s="38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>
      <c r="A406" s="4"/>
      <c r="B406" s="4"/>
      <c r="C406" s="38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>
      <c r="A407" s="4"/>
      <c r="B407" s="4"/>
      <c r="C407" s="38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>
      <c r="A408" s="4"/>
      <c r="B408" s="4"/>
      <c r="C408" s="38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>
      <c r="A409" s="4"/>
      <c r="B409" s="4"/>
      <c r="C409" s="38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>
      <c r="A410" s="4"/>
      <c r="B410" s="4"/>
      <c r="C410" s="38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>
      <c r="A411" s="4"/>
      <c r="B411" s="4"/>
      <c r="C411" s="38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>
      <c r="A412" s="4"/>
      <c r="B412" s="4"/>
      <c r="C412" s="38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>
      <c r="A413" s="4"/>
      <c r="B413" s="4"/>
      <c r="C413" s="38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>
      <c r="A414" s="4"/>
      <c r="B414" s="4"/>
      <c r="C414" s="38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>
      <c r="A415" s="4"/>
      <c r="B415" s="4"/>
      <c r="C415" s="38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>
      <c r="A416" s="4"/>
      <c r="B416" s="4"/>
      <c r="C416" s="38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>
      <c r="A417" s="4"/>
      <c r="B417" s="4"/>
      <c r="C417" s="38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>
      <c r="A418" s="4"/>
      <c r="B418" s="4"/>
      <c r="C418" s="38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>
      <c r="A419" s="4"/>
      <c r="B419" s="4"/>
      <c r="C419" s="38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>
      <c r="A420" s="4"/>
      <c r="B420" s="4"/>
      <c r="C420" s="38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>
      <c r="A421" s="4"/>
      <c r="B421" s="4"/>
      <c r="C421" s="38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>
      <c r="A422" s="4"/>
      <c r="B422" s="4"/>
      <c r="C422" s="38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>
      <c r="A423" s="4"/>
      <c r="B423" s="4"/>
      <c r="C423" s="38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>
      <c r="A424" s="4"/>
      <c r="B424" s="4"/>
      <c r="C424" s="38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>
      <c r="A425" s="4"/>
      <c r="B425" s="4"/>
      <c r="C425" s="38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>
      <c r="A426" s="4"/>
      <c r="B426" s="4"/>
      <c r="C426" s="38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>
      <c r="A427" s="4"/>
      <c r="B427" s="4"/>
      <c r="C427" s="38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>
      <c r="A428" s="4"/>
      <c r="B428" s="4"/>
      <c r="C428" s="38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>
      <c r="A429" s="4"/>
      <c r="B429" s="4"/>
      <c r="C429" s="38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>
      <c r="A430" s="4"/>
      <c r="B430" s="4"/>
      <c r="C430" s="38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>
      <c r="A431" s="4"/>
      <c r="B431" s="4"/>
      <c r="C431" s="38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>
      <c r="A432" s="4"/>
      <c r="B432" s="4"/>
      <c r="C432" s="38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>
      <c r="A433" s="4"/>
      <c r="B433" s="4"/>
      <c r="C433" s="38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>
      <c r="A434" s="4"/>
      <c r="B434" s="4"/>
      <c r="C434" s="38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>
      <c r="A435" s="4"/>
      <c r="B435" s="4"/>
      <c r="C435" s="38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>
      <c r="A436" s="4"/>
      <c r="B436" s="4"/>
      <c r="C436" s="38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>
      <c r="A437" s="4"/>
      <c r="B437" s="4"/>
      <c r="C437" s="38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>
      <c r="A438" s="4"/>
      <c r="B438" s="4"/>
      <c r="C438" s="38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>
      <c r="A439" s="4"/>
      <c r="B439" s="4"/>
      <c r="C439" s="38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>
      <c r="A440" s="4"/>
      <c r="B440" s="4"/>
      <c r="C440" s="38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>
      <c r="A441" s="4"/>
      <c r="B441" s="4"/>
      <c r="C441" s="38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>
      <c r="A442" s="4"/>
      <c r="B442" s="4"/>
      <c r="C442" s="38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>
      <c r="A443" s="4"/>
      <c r="B443" s="4"/>
      <c r="C443" s="38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>
      <c r="A444" s="4"/>
      <c r="B444" s="4"/>
      <c r="C444" s="38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>
      <c r="A445" s="4"/>
      <c r="B445" s="4"/>
      <c r="C445" s="38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>
      <c r="A446" s="4"/>
      <c r="B446" s="4"/>
      <c r="C446" s="38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>
      <c r="A447" s="4"/>
      <c r="B447" s="4"/>
      <c r="C447" s="38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>
      <c r="A448" s="4"/>
      <c r="B448" s="4"/>
      <c r="C448" s="38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>
      <c r="A449" s="4"/>
      <c r="B449" s="4"/>
      <c r="C449" s="38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>
      <c r="A450" s="4"/>
      <c r="B450" s="4"/>
      <c r="C450" s="38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>
      <c r="A451" s="4"/>
      <c r="B451" s="4"/>
      <c r="C451" s="38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>
      <c r="A452" s="4"/>
      <c r="B452" s="4"/>
      <c r="C452" s="38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>
      <c r="A453" s="4"/>
      <c r="B453" s="4"/>
      <c r="C453" s="38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>
      <c r="A454" s="4"/>
      <c r="B454" s="4"/>
      <c r="C454" s="38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>
      <c r="A455" s="4"/>
      <c r="B455" s="4"/>
      <c r="C455" s="38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>
      <c r="A456" s="4"/>
      <c r="B456" s="4"/>
      <c r="C456" s="38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>
      <c r="A457" s="4"/>
      <c r="B457" s="4"/>
      <c r="C457" s="38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>
      <c r="A458" s="4"/>
      <c r="B458" s="4"/>
      <c r="C458" s="38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>
      <c r="A459" s="4"/>
      <c r="B459" s="4"/>
      <c r="C459" s="38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>
      <c r="A460" s="4"/>
      <c r="B460" s="4"/>
      <c r="C460" s="38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>
      <c r="A461" s="4"/>
      <c r="B461" s="4"/>
      <c r="C461" s="38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>
      <c r="A462" s="4"/>
      <c r="B462" s="4"/>
      <c r="C462" s="38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>
      <c r="A463" s="4"/>
      <c r="B463" s="4"/>
      <c r="C463" s="38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>
      <c r="A464" s="4"/>
      <c r="B464" s="4"/>
      <c r="C464" s="38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>
      <c r="A465" s="4"/>
      <c r="B465" s="4"/>
      <c r="C465" s="38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>
      <c r="A466" s="4"/>
      <c r="B466" s="4"/>
      <c r="C466" s="38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>
      <c r="A467" s="4"/>
      <c r="B467" s="4"/>
      <c r="C467" s="38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>
      <c r="A468" s="4"/>
      <c r="B468" s="4"/>
      <c r="C468" s="38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>
      <c r="A469" s="4"/>
      <c r="B469" s="4"/>
      <c r="C469" s="38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>
      <c r="A470" s="4"/>
      <c r="B470" s="4"/>
      <c r="C470" s="38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>
      <c r="A471" s="4"/>
      <c r="B471" s="4"/>
      <c r="C471" s="38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>
      <c r="A472" s="4"/>
      <c r="B472" s="4"/>
      <c r="C472" s="38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>
      <c r="A473" s="4"/>
      <c r="B473" s="4"/>
      <c r="C473" s="38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>
      <c r="A474" s="4"/>
      <c r="B474" s="4"/>
      <c r="C474" s="38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>
      <c r="A475" s="4"/>
      <c r="B475" s="4"/>
      <c r="C475" s="38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>
      <c r="A476" s="4"/>
      <c r="B476" s="4"/>
      <c r="C476" s="38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>
      <c r="A477" s="4"/>
      <c r="B477" s="4"/>
      <c r="C477" s="38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>
      <c r="A478" s="4"/>
      <c r="B478" s="4"/>
      <c r="C478" s="38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>
      <c r="A479" s="4"/>
      <c r="B479" s="4"/>
      <c r="C479" s="38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>
      <c r="A480" s="4"/>
      <c r="B480" s="4"/>
      <c r="C480" s="38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>
      <c r="A481" s="4"/>
      <c r="B481" s="4"/>
      <c r="C481" s="38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>
      <c r="A482" s="4"/>
      <c r="B482" s="4"/>
      <c r="C482" s="38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>
      <c r="A483" s="4"/>
      <c r="B483" s="4"/>
      <c r="C483" s="38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>
      <c r="A484" s="4"/>
      <c r="B484" s="4"/>
      <c r="C484" s="38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>
      <c r="A485" s="4"/>
      <c r="B485" s="4"/>
      <c r="C485" s="38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>
      <c r="A486" s="4"/>
      <c r="B486" s="4"/>
      <c r="C486" s="38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>
      <c r="A487" s="4"/>
      <c r="B487" s="4"/>
      <c r="C487" s="38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>
      <c r="A488" s="4"/>
      <c r="B488" s="4"/>
      <c r="C488" s="38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>
      <c r="A489" s="4"/>
      <c r="B489" s="4"/>
      <c r="C489" s="38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>
      <c r="A490" s="4"/>
      <c r="B490" s="4"/>
      <c r="C490" s="38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>
      <c r="A491" s="4"/>
      <c r="B491" s="4"/>
      <c r="C491" s="38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>
      <c r="A492" s="4"/>
      <c r="B492" s="4"/>
      <c r="C492" s="38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>
      <c r="A493" s="4"/>
      <c r="B493" s="4"/>
      <c r="C493" s="38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>
      <c r="A494" s="4"/>
      <c r="B494" s="4"/>
      <c r="C494" s="38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>
      <c r="A495" s="4"/>
      <c r="B495" s="4"/>
      <c r="C495" s="38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>
      <c r="A496" s="4"/>
      <c r="B496" s="4"/>
      <c r="C496" s="38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>
      <c r="A497" s="4"/>
      <c r="B497" s="4"/>
      <c r="C497" s="38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>
      <c r="A498" s="4"/>
      <c r="B498" s="4"/>
      <c r="C498" s="38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>
      <c r="A499" s="4"/>
      <c r="B499" s="4"/>
      <c r="C499" s="38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>
      <c r="A500" s="4"/>
      <c r="B500" s="4"/>
      <c r="C500" s="38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>
      <c r="A501" s="4"/>
      <c r="B501" s="4"/>
      <c r="C501" s="38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>
      <c r="A502" s="4"/>
      <c r="B502" s="4"/>
      <c r="C502" s="38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>
      <c r="A503" s="4"/>
      <c r="B503" s="4"/>
      <c r="C503" s="38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>
      <c r="A504" s="4"/>
      <c r="B504" s="4"/>
      <c r="C504" s="38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>
      <c r="A505" s="4"/>
      <c r="B505" s="4"/>
      <c r="C505" s="38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>
      <c r="A506" s="4"/>
      <c r="B506" s="4"/>
      <c r="C506" s="38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>
      <c r="A507" s="4"/>
      <c r="B507" s="4"/>
      <c r="C507" s="38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>
      <c r="A508" s="4"/>
      <c r="B508" s="4"/>
      <c r="C508" s="38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>
      <c r="A509" s="4"/>
      <c r="B509" s="4"/>
      <c r="C509" s="38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>
      <c r="A510" s="4"/>
      <c r="B510" s="4"/>
      <c r="C510" s="38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>
      <c r="A511" s="4"/>
      <c r="B511" s="4"/>
      <c r="C511" s="38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>
      <c r="A512" s="4"/>
      <c r="B512" s="4"/>
      <c r="C512" s="38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>
      <c r="A513" s="4"/>
      <c r="B513" s="4"/>
      <c r="C513" s="38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>
      <c r="A514" s="4"/>
      <c r="B514" s="4"/>
      <c r="C514" s="38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>
      <c r="A515" s="4"/>
      <c r="B515" s="4"/>
      <c r="C515" s="38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>
      <c r="A516" s="4"/>
      <c r="B516" s="4"/>
      <c r="C516" s="38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>
      <c r="A517" s="4"/>
      <c r="B517" s="4"/>
      <c r="C517" s="38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>
      <c r="A518" s="4"/>
      <c r="B518" s="4"/>
      <c r="C518" s="38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>
      <c r="A519" s="4"/>
      <c r="B519" s="4"/>
      <c r="C519" s="38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>
      <c r="A520" s="4"/>
      <c r="B520" s="4"/>
      <c r="C520" s="38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>
      <c r="A521" s="4"/>
      <c r="B521" s="4"/>
      <c r="C521" s="38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>
      <c r="A522" s="4"/>
      <c r="B522" s="4"/>
      <c r="C522" s="38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>
      <c r="A523" s="4"/>
      <c r="B523" s="4"/>
      <c r="C523" s="38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>
      <c r="A524" s="4"/>
      <c r="B524" s="4"/>
      <c r="C524" s="38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>
      <c r="A525" s="4"/>
      <c r="B525" s="4"/>
      <c r="C525" s="38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>
      <c r="A526" s="4"/>
      <c r="B526" s="4"/>
      <c r="C526" s="38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>
      <c r="A527" s="4"/>
      <c r="B527" s="4"/>
      <c r="C527" s="38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>
      <c r="A528" s="4"/>
      <c r="B528" s="4"/>
      <c r="C528" s="38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>
      <c r="A529" s="4"/>
      <c r="B529" s="4"/>
      <c r="C529" s="38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>
      <c r="A530" s="4"/>
      <c r="B530" s="4"/>
      <c r="C530" s="38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>
      <c r="A531" s="4"/>
      <c r="B531" s="4"/>
      <c r="C531" s="38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>
      <c r="A532" s="4"/>
      <c r="B532" s="4"/>
      <c r="C532" s="38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>
      <c r="A533" s="4"/>
      <c r="B533" s="4"/>
      <c r="C533" s="38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>
      <c r="A534" s="4"/>
      <c r="B534" s="4"/>
      <c r="C534" s="38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>
      <c r="A535" s="4"/>
      <c r="B535" s="4"/>
      <c r="C535" s="38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>
      <c r="A536" s="4"/>
      <c r="B536" s="4"/>
      <c r="C536" s="38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>
      <c r="A537" s="4"/>
      <c r="B537" s="4"/>
      <c r="C537" s="38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>
      <c r="A538" s="4"/>
      <c r="B538" s="4"/>
      <c r="C538" s="38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>
      <c r="A539" s="4"/>
      <c r="B539" s="4"/>
      <c r="C539" s="38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>
      <c r="A540" s="4"/>
      <c r="B540" s="4"/>
      <c r="C540" s="38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>
      <c r="A541" s="4"/>
      <c r="B541" s="4"/>
      <c r="C541" s="38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>
      <c r="A542" s="4"/>
      <c r="B542" s="4"/>
      <c r="C542" s="38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>
      <c r="A543" s="4"/>
      <c r="B543" s="4"/>
      <c r="C543" s="38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>
      <c r="A544" s="4"/>
      <c r="B544" s="4"/>
      <c r="C544" s="38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>
      <c r="A545" s="4"/>
      <c r="B545" s="4"/>
      <c r="C545" s="38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>
      <c r="A546" s="4"/>
      <c r="B546" s="4"/>
      <c r="C546" s="38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>
      <c r="A547" s="4"/>
      <c r="B547" s="4"/>
      <c r="C547" s="38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>
      <c r="A548" s="4"/>
      <c r="B548" s="4"/>
      <c r="C548" s="38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>
      <c r="A549" s="4"/>
      <c r="B549" s="4"/>
      <c r="C549" s="38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>
      <c r="A550" s="4"/>
      <c r="B550" s="4"/>
      <c r="C550" s="38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>
      <c r="A551" s="4"/>
      <c r="B551" s="4"/>
      <c r="C551" s="38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>
      <c r="A552" s="4"/>
      <c r="B552" s="4"/>
      <c r="C552" s="38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>
      <c r="A553" s="4"/>
      <c r="B553" s="4"/>
      <c r="C553" s="38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>
      <c r="A554" s="4"/>
      <c r="B554" s="4"/>
      <c r="C554" s="38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>
      <c r="A555" s="4"/>
      <c r="B555" s="4"/>
      <c r="C555" s="38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>
      <c r="A556" s="4"/>
      <c r="B556" s="4"/>
      <c r="C556" s="38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>
      <c r="A557" s="4"/>
      <c r="B557" s="4"/>
      <c r="C557" s="38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>
      <c r="A558" s="4"/>
      <c r="B558" s="4"/>
      <c r="C558" s="38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>
      <c r="A559" s="4"/>
      <c r="B559" s="4"/>
      <c r="C559" s="38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>
      <c r="A560" s="4"/>
      <c r="B560" s="4"/>
      <c r="C560" s="38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>
      <c r="A561" s="4"/>
      <c r="B561" s="4"/>
      <c r="C561" s="38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>
      <c r="A562" s="4"/>
      <c r="B562" s="4"/>
      <c r="C562" s="38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>
      <c r="A563" s="4"/>
      <c r="B563" s="4"/>
      <c r="C563" s="38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>
      <c r="A564" s="4"/>
      <c r="B564" s="4"/>
      <c r="C564" s="38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>
      <c r="A565" s="4"/>
      <c r="B565" s="4"/>
      <c r="C565" s="38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>
      <c r="A566" s="4"/>
      <c r="B566" s="4"/>
      <c r="C566" s="38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>
      <c r="A567" s="4"/>
      <c r="B567" s="4"/>
      <c r="C567" s="38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>
      <c r="A568" s="4"/>
      <c r="B568" s="4"/>
      <c r="C568" s="38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>
      <c r="A569" s="4"/>
      <c r="B569" s="4"/>
      <c r="C569" s="38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>
      <c r="A570" s="4"/>
      <c r="B570" s="4"/>
      <c r="C570" s="38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>
      <c r="A571" s="4"/>
      <c r="B571" s="4"/>
      <c r="C571" s="38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>
      <c r="A572" s="4"/>
      <c r="B572" s="4"/>
      <c r="C572" s="38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>
      <c r="A573" s="4"/>
      <c r="B573" s="4"/>
      <c r="C573" s="38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>
      <c r="A574" s="4"/>
      <c r="B574" s="4"/>
      <c r="C574" s="38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>
      <c r="A575" s="4"/>
      <c r="B575" s="4"/>
      <c r="C575" s="38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>
      <c r="A576" s="4"/>
      <c r="B576" s="4"/>
      <c r="C576" s="38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>
      <c r="A577" s="4"/>
      <c r="B577" s="4"/>
      <c r="C577" s="38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>
      <c r="A578" s="4"/>
      <c r="B578" s="4"/>
      <c r="C578" s="38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>
      <c r="A579" s="4"/>
      <c r="B579" s="4"/>
      <c r="C579" s="38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>
      <c r="A580" s="4"/>
      <c r="B580" s="4"/>
      <c r="C580" s="38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>
      <c r="A581" s="4"/>
      <c r="B581" s="4"/>
      <c r="C581" s="38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>
      <c r="A582" s="4"/>
      <c r="B582" s="4"/>
      <c r="C582" s="38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>
      <c r="A583" s="4"/>
      <c r="B583" s="4"/>
      <c r="C583" s="38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>
      <c r="A584" s="4"/>
      <c r="B584" s="4"/>
      <c r="C584" s="38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>
      <c r="A585" s="4"/>
      <c r="B585" s="4"/>
      <c r="C585" s="38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>
      <c r="A586" s="4"/>
      <c r="B586" s="4"/>
      <c r="C586" s="38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>
      <c r="A587" s="4"/>
      <c r="B587" s="4"/>
      <c r="C587" s="38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>
      <c r="A588" s="4"/>
      <c r="B588" s="4"/>
      <c r="C588" s="38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>
      <c r="A589" s="4"/>
      <c r="B589" s="4"/>
      <c r="C589" s="38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>
      <c r="A590" s="4"/>
      <c r="B590" s="4"/>
      <c r="C590" s="38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>
      <c r="A591" s="4"/>
      <c r="B591" s="4"/>
      <c r="C591" s="38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>
      <c r="A592" s="4"/>
      <c r="B592" s="4"/>
      <c r="C592" s="38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>
      <c r="A593" s="4"/>
      <c r="B593" s="4"/>
      <c r="C593" s="38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>
      <c r="A594" s="4"/>
      <c r="B594" s="4"/>
      <c r="C594" s="38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>
      <c r="A595" s="4"/>
      <c r="B595" s="4"/>
      <c r="C595" s="38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>
      <c r="A596" s="4"/>
      <c r="B596" s="4"/>
      <c r="C596" s="38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>
      <c r="A597" s="4"/>
      <c r="B597" s="4"/>
      <c r="C597" s="38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>
      <c r="A598" s="4"/>
      <c r="B598" s="4"/>
      <c r="C598" s="38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>
      <c r="A599" s="4"/>
      <c r="B599" s="4"/>
      <c r="C599" s="38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>
      <c r="A600" s="4"/>
      <c r="B600" s="4"/>
      <c r="C600" s="38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>
      <c r="A601" s="4"/>
      <c r="B601" s="4"/>
      <c r="C601" s="38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>
      <c r="A602" s="4"/>
      <c r="B602" s="4"/>
      <c r="C602" s="38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>
      <c r="A603" s="4"/>
      <c r="B603" s="4"/>
      <c r="C603" s="38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>
      <c r="A604" s="4"/>
      <c r="B604" s="4"/>
      <c r="C604" s="38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>
      <c r="A605" s="4"/>
      <c r="B605" s="4"/>
      <c r="C605" s="38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>
      <c r="A606" s="4"/>
      <c r="B606" s="4"/>
      <c r="C606" s="38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>
      <c r="A607" s="4"/>
      <c r="B607" s="4"/>
      <c r="C607" s="38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>
      <c r="A608" s="4"/>
      <c r="B608" s="4"/>
      <c r="C608" s="38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>
      <c r="A609" s="4"/>
      <c r="B609" s="4"/>
      <c r="C609" s="38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>
      <c r="A610" s="4"/>
      <c r="B610" s="4"/>
      <c r="C610" s="38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>
      <c r="A611" s="4"/>
      <c r="B611" s="4"/>
      <c r="C611" s="38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>
      <c r="A612" s="4"/>
      <c r="B612" s="4"/>
      <c r="C612" s="38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>
      <c r="A613" s="4"/>
      <c r="B613" s="4"/>
      <c r="C613" s="38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>
      <c r="A614" s="4"/>
      <c r="B614" s="4"/>
      <c r="C614" s="38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>
      <c r="A615" s="4"/>
      <c r="B615" s="4"/>
      <c r="C615" s="38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>
      <c r="A616" s="4"/>
      <c r="B616" s="4"/>
      <c r="C616" s="38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>
      <c r="A617" s="4"/>
      <c r="B617" s="4"/>
      <c r="C617" s="38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>
      <c r="A618" s="4"/>
      <c r="B618" s="4"/>
      <c r="C618" s="38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>
      <c r="A619" s="4"/>
      <c r="B619" s="4"/>
      <c r="C619" s="38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>
      <c r="A620" s="4"/>
      <c r="B620" s="4"/>
      <c r="C620" s="38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>
      <c r="A621" s="4"/>
      <c r="B621" s="4"/>
      <c r="C621" s="38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>
      <c r="A622" s="4"/>
      <c r="B622" s="4"/>
      <c r="C622" s="38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>
      <c r="A623" s="4"/>
      <c r="B623" s="4"/>
      <c r="C623" s="38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>
      <c r="A624" s="4"/>
      <c r="B624" s="4"/>
      <c r="C624" s="38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>
      <c r="A625" s="4"/>
      <c r="B625" s="4"/>
      <c r="C625" s="38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>
      <c r="A626" s="4"/>
      <c r="B626" s="4"/>
      <c r="C626" s="38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>
      <c r="A627" s="4"/>
      <c r="B627" s="4"/>
      <c r="C627" s="38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>
      <c r="A628" s="4"/>
      <c r="B628" s="4"/>
      <c r="C628" s="38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>
      <c r="A629" s="4"/>
      <c r="B629" s="4"/>
      <c r="C629" s="38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>
      <c r="A630" s="4"/>
      <c r="B630" s="4"/>
      <c r="C630" s="38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>
      <c r="A631" s="4"/>
      <c r="B631" s="4"/>
      <c r="C631" s="38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>
      <c r="A632" s="4"/>
      <c r="B632" s="4"/>
      <c r="C632" s="38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>
      <c r="A633" s="4"/>
      <c r="B633" s="4"/>
      <c r="C633" s="38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>
      <c r="A634" s="4"/>
      <c r="B634" s="4"/>
      <c r="C634" s="38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>
      <c r="A635" s="4"/>
      <c r="B635" s="4"/>
      <c r="C635" s="38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>
      <c r="A636" s="4"/>
      <c r="B636" s="4"/>
      <c r="C636" s="38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>
      <c r="A637" s="4"/>
      <c r="B637" s="4"/>
      <c r="C637" s="38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>
      <c r="A638" s="4"/>
      <c r="B638" s="4"/>
      <c r="C638" s="38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>
      <c r="A639" s="4"/>
      <c r="B639" s="4"/>
      <c r="C639" s="38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>
      <c r="A640" s="4"/>
      <c r="B640" s="4"/>
      <c r="C640" s="38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>
      <c r="A641" s="4"/>
      <c r="B641" s="4"/>
      <c r="C641" s="38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>
      <c r="A642" s="4"/>
      <c r="B642" s="4"/>
      <c r="C642" s="38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>
      <c r="A643" s="4"/>
      <c r="B643" s="4"/>
      <c r="C643" s="38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>
      <c r="A644" s="4"/>
      <c r="B644" s="4"/>
      <c r="C644" s="38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>
      <c r="A645" s="4"/>
      <c r="B645" s="4"/>
      <c r="C645" s="38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>
      <c r="A646" s="4"/>
      <c r="B646" s="4"/>
      <c r="C646" s="38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>
      <c r="A647" s="4"/>
      <c r="B647" s="4"/>
      <c r="C647" s="38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>
      <c r="A648" s="4"/>
      <c r="B648" s="4"/>
      <c r="C648" s="38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>
      <c r="A649" s="4"/>
      <c r="B649" s="4"/>
      <c r="C649" s="38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>
      <c r="A650" s="4"/>
      <c r="B650" s="4"/>
      <c r="C650" s="38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>
      <c r="A651" s="4"/>
      <c r="B651" s="4"/>
      <c r="C651" s="38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>
      <c r="A652" s="4"/>
      <c r="B652" s="4"/>
      <c r="C652" s="38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>
      <c r="A653" s="4"/>
      <c r="B653" s="4"/>
      <c r="C653" s="38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>
      <c r="A654" s="4"/>
      <c r="B654" s="4"/>
      <c r="C654" s="38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>
      <c r="A655" s="4"/>
      <c r="B655" s="4"/>
      <c r="C655" s="38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>
      <c r="A656" s="4"/>
      <c r="B656" s="4"/>
      <c r="C656" s="38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>
      <c r="A657" s="4"/>
      <c r="B657" s="4"/>
      <c r="C657" s="38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>
      <c r="A658" s="4"/>
      <c r="B658" s="4"/>
      <c r="C658" s="38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>
      <c r="A659" s="4"/>
      <c r="B659" s="4"/>
      <c r="C659" s="38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>
      <c r="A660" s="4"/>
      <c r="B660" s="4"/>
      <c r="C660" s="38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>
      <c r="A661" s="4"/>
      <c r="B661" s="4"/>
      <c r="C661" s="38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>
      <c r="A662" s="4"/>
      <c r="B662" s="4"/>
      <c r="C662" s="38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>
      <c r="A663" s="4"/>
      <c r="B663" s="4"/>
      <c r="C663" s="38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>
      <c r="A664" s="4"/>
      <c r="B664" s="4"/>
      <c r="C664" s="38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>
      <c r="A665" s="4"/>
      <c r="B665" s="4"/>
      <c r="C665" s="38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>
      <c r="A666" s="4"/>
      <c r="B666" s="4"/>
      <c r="C666" s="38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>
      <c r="A667" s="4"/>
      <c r="B667" s="4"/>
      <c r="C667" s="38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>
      <c r="A668" s="4"/>
      <c r="B668" s="4"/>
      <c r="C668" s="38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>
      <c r="A669" s="4"/>
      <c r="B669" s="4"/>
      <c r="C669" s="38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>
      <c r="A670" s="4"/>
      <c r="B670" s="4"/>
      <c r="C670" s="38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>
      <c r="A671" s="4"/>
      <c r="B671" s="4"/>
      <c r="C671" s="38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>
      <c r="A672" s="4"/>
      <c r="B672" s="4"/>
      <c r="C672" s="38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>
      <c r="A673" s="4"/>
      <c r="B673" s="4"/>
      <c r="C673" s="38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>
      <c r="A674" s="4"/>
      <c r="B674" s="4"/>
      <c r="C674" s="38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>
      <c r="A675" s="4"/>
      <c r="B675" s="4"/>
      <c r="C675" s="38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>
      <c r="A676" s="4"/>
      <c r="B676" s="4"/>
      <c r="C676" s="38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>
      <c r="A677" s="4"/>
      <c r="B677" s="4"/>
      <c r="C677" s="38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>
      <c r="A678" s="4"/>
      <c r="B678" s="4"/>
      <c r="C678" s="38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>
      <c r="A679" s="4"/>
      <c r="B679" s="4"/>
      <c r="C679" s="38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>
      <c r="A680" s="4"/>
      <c r="B680" s="4"/>
      <c r="C680" s="38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>
      <c r="A681" s="4"/>
      <c r="B681" s="4"/>
      <c r="C681" s="38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>
      <c r="A682" s="4"/>
      <c r="B682" s="4"/>
      <c r="C682" s="38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>
      <c r="A683" s="4"/>
      <c r="B683" s="4"/>
      <c r="C683" s="38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>
      <c r="A684" s="4"/>
      <c r="B684" s="4"/>
      <c r="C684" s="38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>
      <c r="A685" s="4"/>
      <c r="B685" s="4"/>
      <c r="C685" s="38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>
      <c r="A686" s="4"/>
      <c r="B686" s="4"/>
      <c r="C686" s="38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>
      <c r="A687" s="4"/>
      <c r="B687" s="4"/>
      <c r="C687" s="38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>
      <c r="A688" s="4"/>
      <c r="B688" s="4"/>
      <c r="C688" s="38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>
      <c r="A689" s="4"/>
      <c r="B689" s="4"/>
      <c r="C689" s="38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>
      <c r="A690" s="4"/>
      <c r="B690" s="4"/>
      <c r="C690" s="38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>
      <c r="A691" s="4"/>
      <c r="B691" s="4"/>
      <c r="C691" s="38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>
      <c r="A692" s="4"/>
      <c r="B692" s="4"/>
      <c r="C692" s="38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>
      <c r="A693" s="4"/>
      <c r="B693" s="4"/>
      <c r="C693" s="38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>
      <c r="A694" s="4"/>
      <c r="B694" s="4"/>
      <c r="C694" s="38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>
      <c r="A695" s="4"/>
      <c r="B695" s="4"/>
      <c r="C695" s="38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>
      <c r="A696" s="4"/>
      <c r="B696" s="4"/>
      <c r="C696" s="38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>
      <c r="A697" s="4"/>
      <c r="B697" s="4"/>
      <c r="C697" s="38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>
      <c r="A698" s="4"/>
      <c r="B698" s="4"/>
      <c r="C698" s="38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>
      <c r="A699" s="4"/>
      <c r="B699" s="4"/>
      <c r="C699" s="38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>
      <c r="A700" s="4"/>
      <c r="B700" s="4"/>
      <c r="C700" s="38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>
      <c r="A701" s="4"/>
      <c r="B701" s="4"/>
      <c r="C701" s="38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>
      <c r="A702" s="4"/>
      <c r="B702" s="4"/>
      <c r="C702" s="38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>
      <c r="A703" s="4"/>
      <c r="B703" s="4"/>
      <c r="C703" s="38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>
      <c r="A704" s="4"/>
      <c r="B704" s="4"/>
      <c r="C704" s="38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>
      <c r="A705" s="4"/>
      <c r="B705" s="4"/>
      <c r="C705" s="38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>
      <c r="A706" s="4"/>
      <c r="B706" s="4"/>
      <c r="C706" s="38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>
      <c r="A707" s="4"/>
      <c r="B707" s="4"/>
      <c r="C707" s="38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>
      <c r="A708" s="4"/>
      <c r="B708" s="4"/>
      <c r="C708" s="38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>
      <c r="A709" s="4"/>
      <c r="B709" s="4"/>
      <c r="C709" s="38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>
      <c r="A710" s="4"/>
      <c r="B710" s="4"/>
      <c r="C710" s="38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>
      <c r="A711" s="4"/>
      <c r="B711" s="4"/>
      <c r="C711" s="38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>
      <c r="A712" s="4"/>
      <c r="B712" s="4"/>
      <c r="C712" s="38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>
      <c r="A713" s="4"/>
      <c r="B713" s="4"/>
      <c r="C713" s="38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>
      <c r="A714" s="4"/>
      <c r="B714" s="4"/>
      <c r="C714" s="38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>
      <c r="A715" s="4"/>
      <c r="B715" s="4"/>
      <c r="C715" s="38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>
      <c r="A716" s="4"/>
      <c r="B716" s="4"/>
      <c r="C716" s="38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>
      <c r="A717" s="4"/>
      <c r="B717" s="4"/>
      <c r="C717" s="38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>
      <c r="A718" s="4"/>
      <c r="B718" s="4"/>
      <c r="C718" s="38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>
      <c r="A719" s="4"/>
      <c r="B719" s="4"/>
      <c r="C719" s="38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>
      <c r="A720" s="4"/>
      <c r="B720" s="4"/>
      <c r="C720" s="38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>
      <c r="A721" s="4"/>
      <c r="B721" s="4"/>
      <c r="C721" s="38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>
      <c r="A722" s="4"/>
      <c r="B722" s="4"/>
      <c r="C722" s="38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>
      <c r="A723" s="4"/>
      <c r="B723" s="4"/>
      <c r="C723" s="38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>
      <c r="A724" s="4"/>
      <c r="B724" s="4"/>
      <c r="C724" s="38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>
      <c r="A725" s="4"/>
      <c r="B725" s="4"/>
      <c r="C725" s="38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>
      <c r="A726" s="4"/>
      <c r="B726" s="4"/>
      <c r="C726" s="38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>
      <c r="A727" s="4"/>
      <c r="B727" s="4"/>
      <c r="C727" s="38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>
      <c r="A728" s="4"/>
      <c r="B728" s="4"/>
      <c r="C728" s="38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>
      <c r="A729" s="4"/>
      <c r="B729" s="4"/>
      <c r="C729" s="38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>
      <c r="A730" s="4"/>
      <c r="B730" s="4"/>
      <c r="C730" s="38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>
      <c r="A731" s="4"/>
      <c r="B731" s="4"/>
      <c r="C731" s="38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>
      <c r="A732" s="4"/>
      <c r="B732" s="4"/>
      <c r="C732" s="38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>
      <c r="A733" s="4"/>
      <c r="B733" s="4"/>
      <c r="C733" s="38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>
      <c r="A734" s="4"/>
      <c r="B734" s="4"/>
      <c r="C734" s="38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>
      <c r="A735" s="4"/>
      <c r="B735" s="4"/>
      <c r="C735" s="38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>
      <c r="A736" s="4"/>
      <c r="B736" s="4"/>
      <c r="C736" s="38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>
      <c r="A737" s="4"/>
      <c r="B737" s="4"/>
      <c r="C737" s="38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>
      <c r="A738" s="4"/>
      <c r="B738" s="4"/>
      <c r="C738" s="38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>
      <c r="A739" s="4"/>
      <c r="B739" s="4"/>
      <c r="C739" s="38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>
      <c r="A740" s="4"/>
      <c r="B740" s="4"/>
      <c r="C740" s="38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>
      <c r="A741" s="4"/>
      <c r="B741" s="4"/>
      <c r="C741" s="38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>
      <c r="A742" s="4"/>
      <c r="B742" s="4"/>
      <c r="C742" s="38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>
      <c r="A743" s="4"/>
      <c r="B743" s="4"/>
      <c r="C743" s="38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>
      <c r="A744" s="4"/>
      <c r="B744" s="4"/>
      <c r="C744" s="38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>
      <c r="A745" s="4"/>
      <c r="B745" s="4"/>
      <c r="C745" s="38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>
      <c r="A746" s="4"/>
      <c r="B746" s="4"/>
      <c r="C746" s="38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>
      <c r="A747" s="4"/>
      <c r="B747" s="4"/>
      <c r="C747" s="38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>
      <c r="A748" s="4"/>
      <c r="B748" s="4"/>
      <c r="C748" s="38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>
      <c r="A749" s="4"/>
      <c r="B749" s="4"/>
      <c r="C749" s="38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>
      <c r="A750" s="4"/>
      <c r="B750" s="4"/>
      <c r="C750" s="38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>
      <c r="A751" s="4"/>
      <c r="B751" s="4"/>
      <c r="C751" s="38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>
      <c r="A752" s="4"/>
      <c r="B752" s="4"/>
      <c r="C752" s="38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>
      <c r="A753" s="4"/>
      <c r="B753" s="4"/>
      <c r="C753" s="38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>
      <c r="A754" s="4"/>
      <c r="B754" s="4"/>
      <c r="C754" s="38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>
      <c r="A755" s="4"/>
      <c r="B755" s="4"/>
      <c r="C755" s="38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>
      <c r="A756" s="4"/>
      <c r="B756" s="4"/>
      <c r="C756" s="38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>
      <c r="A757" s="4"/>
      <c r="B757" s="4"/>
      <c r="C757" s="38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>
      <c r="A758" s="4"/>
      <c r="B758" s="4"/>
      <c r="C758" s="38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>
      <c r="A759" s="4"/>
      <c r="B759" s="4"/>
      <c r="C759" s="38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>
      <c r="A760" s="4"/>
      <c r="B760" s="4"/>
      <c r="C760" s="38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>
      <c r="A761" s="4"/>
      <c r="B761" s="4"/>
      <c r="C761" s="38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>
      <c r="A762" s="4"/>
      <c r="B762" s="4"/>
      <c r="C762" s="38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>
      <c r="A763" s="4"/>
      <c r="B763" s="4"/>
      <c r="C763" s="38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>
      <c r="A764" s="4"/>
      <c r="B764" s="4"/>
      <c r="C764" s="38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>
      <c r="A765" s="4"/>
      <c r="B765" s="4"/>
      <c r="C765" s="38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>
      <c r="A766" s="4"/>
      <c r="B766" s="4"/>
      <c r="C766" s="38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>
      <c r="A767" s="4"/>
      <c r="B767" s="4"/>
      <c r="C767" s="38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>
      <c r="A768" s="4"/>
      <c r="B768" s="4"/>
      <c r="C768" s="38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>
      <c r="A769" s="4"/>
      <c r="B769" s="4"/>
      <c r="C769" s="38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>
      <c r="A770" s="4"/>
      <c r="B770" s="4"/>
      <c r="C770" s="38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>
      <c r="A771" s="4"/>
      <c r="B771" s="4"/>
      <c r="C771" s="38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>
      <c r="A772" s="4"/>
      <c r="B772" s="4"/>
      <c r="C772" s="38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>
      <c r="A773" s="4"/>
      <c r="B773" s="4"/>
      <c r="C773" s="38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>
      <c r="A774" s="4"/>
      <c r="B774" s="4"/>
      <c r="C774" s="38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>
      <c r="A775" s="4"/>
      <c r="B775" s="4"/>
      <c r="C775" s="38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>
      <c r="A776" s="4"/>
      <c r="B776" s="4"/>
      <c r="C776" s="38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>
      <c r="A777" s="4"/>
      <c r="B777" s="4"/>
      <c r="C777" s="38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>
      <c r="A778" s="4"/>
      <c r="B778" s="4"/>
      <c r="C778" s="38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>
      <c r="A779" s="4"/>
      <c r="B779" s="4"/>
      <c r="C779" s="38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>
      <c r="A780" s="4"/>
      <c r="B780" s="4"/>
      <c r="C780" s="38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>
      <c r="A781" s="4"/>
      <c r="B781" s="4"/>
      <c r="C781" s="38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>
      <c r="A782" s="4"/>
      <c r="B782" s="4"/>
      <c r="C782" s="38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>
      <c r="A783" s="4"/>
      <c r="B783" s="4"/>
      <c r="C783" s="38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>
      <c r="A784" s="4"/>
      <c r="B784" s="4"/>
      <c r="C784" s="38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>
      <c r="A785" s="4"/>
      <c r="B785" s="4"/>
      <c r="C785" s="38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>
      <c r="A786" s="4"/>
      <c r="B786" s="4"/>
      <c r="C786" s="38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>
      <c r="A787" s="4"/>
      <c r="B787" s="4"/>
      <c r="C787" s="38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>
      <c r="A788" s="4"/>
      <c r="B788" s="4"/>
      <c r="C788" s="38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>
      <c r="A789" s="4"/>
      <c r="B789" s="4"/>
      <c r="C789" s="38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>
      <c r="A790" s="4"/>
      <c r="B790" s="4"/>
      <c r="C790" s="38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>
      <c r="A791" s="4"/>
      <c r="B791" s="4"/>
      <c r="C791" s="38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>
      <c r="A792" s="4"/>
      <c r="B792" s="4"/>
      <c r="C792" s="38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>
      <c r="A793" s="4"/>
      <c r="B793" s="4"/>
      <c r="C793" s="38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>
      <c r="A794" s="4"/>
      <c r="B794" s="4"/>
      <c r="C794" s="38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>
      <c r="A795" s="4"/>
      <c r="B795" s="4"/>
      <c r="C795" s="38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>
      <c r="A796" s="4"/>
      <c r="B796" s="4"/>
      <c r="C796" s="38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>
      <c r="A797" s="4"/>
      <c r="B797" s="4"/>
      <c r="C797" s="38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>
      <c r="A798" s="4"/>
      <c r="B798" s="4"/>
      <c r="C798" s="38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>
      <c r="A799" s="4"/>
      <c r="B799" s="4"/>
      <c r="C799" s="38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>
      <c r="A800" s="4"/>
      <c r="B800" s="4"/>
      <c r="C800" s="38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>
      <c r="A801" s="4"/>
      <c r="B801" s="4"/>
      <c r="C801" s="38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>
      <c r="A802" s="4"/>
      <c r="B802" s="4"/>
      <c r="C802" s="38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>
      <c r="A803" s="4"/>
      <c r="B803" s="4"/>
      <c r="C803" s="38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>
      <c r="A804" s="4"/>
      <c r="B804" s="4"/>
      <c r="C804" s="38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>
      <c r="A805" s="4"/>
      <c r="B805" s="4"/>
      <c r="C805" s="38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>
      <c r="A806" s="4"/>
      <c r="B806" s="4"/>
      <c r="C806" s="38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>
      <c r="A807" s="4"/>
      <c r="B807" s="4"/>
      <c r="C807" s="38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>
      <c r="A808" s="4"/>
      <c r="B808" s="4"/>
      <c r="C808" s="38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>
      <c r="A809" s="4"/>
      <c r="B809" s="4"/>
      <c r="C809" s="38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>
      <c r="A810" s="4"/>
      <c r="B810" s="4"/>
      <c r="C810" s="38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>
      <c r="A811" s="4"/>
      <c r="B811" s="4"/>
      <c r="C811" s="38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>
      <c r="A812" s="4"/>
      <c r="B812" s="4"/>
      <c r="C812" s="38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>
      <c r="A813" s="4"/>
      <c r="B813" s="4"/>
      <c r="C813" s="38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>
      <c r="A814" s="4"/>
      <c r="B814" s="4"/>
      <c r="C814" s="38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>
      <c r="A815" s="4"/>
      <c r="B815" s="4"/>
      <c r="C815" s="38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>
      <c r="A816" s="4"/>
      <c r="B816" s="4"/>
      <c r="C816" s="38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>
      <c r="A817" s="4"/>
      <c r="B817" s="4"/>
      <c r="C817" s="38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>
      <c r="A818" s="4"/>
      <c r="B818" s="4"/>
      <c r="C818" s="38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>
      <c r="A819" s="4"/>
      <c r="B819" s="4"/>
      <c r="C819" s="38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>
      <c r="A820" s="4"/>
      <c r="B820" s="4"/>
      <c r="C820" s="38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>
      <c r="A821" s="4"/>
      <c r="B821" s="4"/>
      <c r="C821" s="38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>
      <c r="A822" s="4"/>
      <c r="B822" s="4"/>
      <c r="C822" s="38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>
      <c r="A823" s="4"/>
      <c r="B823" s="4"/>
      <c r="C823" s="38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>
      <c r="A824" s="4"/>
      <c r="B824" s="4"/>
      <c r="C824" s="38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>
      <c r="A825" s="4"/>
      <c r="B825" s="4"/>
      <c r="C825" s="38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>
      <c r="A826" s="4"/>
      <c r="B826" s="4"/>
      <c r="C826" s="38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>
      <c r="A827" s="4"/>
      <c r="B827" s="4"/>
      <c r="C827" s="38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>
      <c r="A828" s="4"/>
      <c r="B828" s="4"/>
      <c r="C828" s="38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>
      <c r="A829" s="4"/>
      <c r="B829" s="4"/>
      <c r="C829" s="38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>
      <c r="A830" s="4"/>
      <c r="B830" s="4"/>
      <c r="C830" s="38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>
      <c r="A831" s="4"/>
      <c r="B831" s="4"/>
      <c r="C831" s="38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>
      <c r="A832" s="4"/>
      <c r="B832" s="4"/>
      <c r="C832" s="38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>
      <c r="A833" s="4"/>
      <c r="B833" s="4"/>
      <c r="C833" s="38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>
      <c r="A834" s="4"/>
      <c r="B834" s="4"/>
      <c r="C834" s="38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>
      <c r="A835" s="4"/>
      <c r="B835" s="4"/>
      <c r="C835" s="38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>
      <c r="A836" s="4"/>
      <c r="B836" s="4"/>
      <c r="C836" s="38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>
      <c r="A837" s="4"/>
      <c r="B837" s="4"/>
      <c r="C837" s="38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>
      <c r="A838" s="4"/>
      <c r="B838" s="4"/>
      <c r="C838" s="38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>
      <c r="A839" s="4"/>
      <c r="B839" s="4"/>
      <c r="C839" s="38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>
      <c r="A840" s="4"/>
      <c r="B840" s="4"/>
      <c r="C840" s="38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>
      <c r="A841" s="4"/>
      <c r="B841" s="4"/>
      <c r="C841" s="38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>
      <c r="A842" s="4"/>
      <c r="B842" s="4"/>
      <c r="C842" s="38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>
      <c r="A843" s="4"/>
      <c r="B843" s="4"/>
      <c r="C843" s="38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>
      <c r="A844" s="4"/>
      <c r="B844" s="4"/>
      <c r="C844" s="38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>
      <c r="A845" s="4"/>
      <c r="B845" s="4"/>
      <c r="C845" s="38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>
      <c r="A846" s="4"/>
      <c r="B846" s="4"/>
      <c r="C846" s="38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>
      <c r="A847" s="4"/>
      <c r="B847" s="4"/>
      <c r="C847" s="38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>
      <c r="A848" s="4"/>
      <c r="B848" s="4"/>
      <c r="C848" s="38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>
      <c r="A849" s="4"/>
      <c r="B849" s="4"/>
      <c r="C849" s="38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>
      <c r="A850" s="4"/>
      <c r="B850" s="4"/>
      <c r="C850" s="38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>
      <c r="A851" s="4"/>
      <c r="B851" s="4"/>
      <c r="C851" s="38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>
      <c r="A852" s="4"/>
      <c r="B852" s="4"/>
      <c r="C852" s="38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>
      <c r="A853" s="4"/>
      <c r="B853" s="4"/>
      <c r="C853" s="38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>
      <c r="A854" s="4"/>
      <c r="B854" s="4"/>
      <c r="C854" s="38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>
      <c r="A855" s="4"/>
      <c r="B855" s="4"/>
      <c r="C855" s="38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>
      <c r="A856" s="4"/>
      <c r="B856" s="4"/>
      <c r="C856" s="38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>
      <c r="A857" s="4"/>
      <c r="B857" s="4"/>
      <c r="C857" s="38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>
      <c r="A858" s="4"/>
      <c r="B858" s="4"/>
      <c r="C858" s="38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>
      <c r="A859" s="4"/>
      <c r="B859" s="4"/>
      <c r="C859" s="38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>
      <c r="A860" s="4"/>
      <c r="B860" s="4"/>
      <c r="C860" s="38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>
      <c r="A861" s="4"/>
      <c r="B861" s="4"/>
      <c r="C861" s="38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>
      <c r="A862" s="4"/>
      <c r="B862" s="4"/>
      <c r="C862" s="38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>
      <c r="A863" s="4"/>
      <c r="B863" s="4"/>
      <c r="C863" s="38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>
      <c r="A864" s="4"/>
      <c r="B864" s="4"/>
      <c r="C864" s="38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>
      <c r="A865" s="4"/>
      <c r="B865" s="4"/>
      <c r="C865" s="38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>
      <c r="A866" s="4"/>
      <c r="B866" s="4"/>
      <c r="C866" s="38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>
      <c r="A867" s="4"/>
      <c r="B867" s="4"/>
      <c r="C867" s="38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>
      <c r="A868" s="4"/>
      <c r="B868" s="4"/>
      <c r="C868" s="38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>
      <c r="A869" s="4"/>
      <c r="B869" s="4"/>
      <c r="C869" s="38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>
      <c r="A870" s="4"/>
      <c r="B870" s="4"/>
      <c r="C870" s="38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>
      <c r="A871" s="4"/>
      <c r="B871" s="4"/>
      <c r="C871" s="38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>
      <c r="A872" s="4"/>
      <c r="B872" s="4"/>
      <c r="C872" s="38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>
      <c r="A873" s="4"/>
      <c r="B873" s="4"/>
      <c r="C873" s="38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>
      <c r="A874" s="4"/>
      <c r="B874" s="4"/>
      <c r="C874" s="38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>
      <c r="A875" s="4"/>
      <c r="B875" s="4"/>
      <c r="C875" s="38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>
      <c r="A876" s="4"/>
      <c r="B876" s="4"/>
      <c r="C876" s="38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>
      <c r="A877" s="4"/>
      <c r="B877" s="4"/>
      <c r="C877" s="38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>
      <c r="A878" s="4"/>
      <c r="B878" s="4"/>
      <c r="C878" s="38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>
      <c r="A879" s="4"/>
      <c r="B879" s="4"/>
      <c r="C879" s="38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>
      <c r="A880" s="4"/>
      <c r="B880" s="4"/>
      <c r="C880" s="38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>
      <c r="A881" s="4"/>
      <c r="B881" s="4"/>
      <c r="C881" s="38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>
      <c r="A882" s="4"/>
      <c r="B882" s="4"/>
      <c r="C882" s="38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>
      <c r="A883" s="4"/>
      <c r="B883" s="4"/>
      <c r="C883" s="38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>
      <c r="A884" s="4"/>
      <c r="B884" s="4"/>
      <c r="C884" s="38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>
      <c r="A885" s="4"/>
      <c r="B885" s="4"/>
      <c r="C885" s="38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>
      <c r="A886" s="4"/>
      <c r="B886" s="4"/>
      <c r="C886" s="38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>
      <c r="A887" s="4"/>
      <c r="B887" s="4"/>
      <c r="C887" s="38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>
      <c r="A888" s="4"/>
      <c r="B888" s="4"/>
      <c r="C888" s="38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>
      <c r="A889" s="4"/>
      <c r="B889" s="4"/>
      <c r="C889" s="38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>
      <c r="A890" s="4"/>
      <c r="B890" s="4"/>
      <c r="C890" s="38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>
      <c r="A891" s="4"/>
      <c r="B891" s="4"/>
      <c r="C891" s="38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>
      <c r="A892" s="4"/>
      <c r="B892" s="4"/>
      <c r="C892" s="38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>
      <c r="A893" s="4"/>
      <c r="B893" s="4"/>
      <c r="C893" s="38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>
      <c r="A894" s="4"/>
      <c r="B894" s="4"/>
      <c r="C894" s="38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>
      <c r="A895" s="4"/>
      <c r="B895" s="4"/>
      <c r="C895" s="38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>
      <c r="A896" s="4"/>
      <c r="B896" s="4"/>
      <c r="C896" s="38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>
      <c r="A897" s="4"/>
      <c r="B897" s="4"/>
      <c r="C897" s="38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>
      <c r="A898" s="4"/>
      <c r="B898" s="4"/>
      <c r="C898" s="38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>
      <c r="A899" s="4"/>
      <c r="B899" s="4"/>
      <c r="C899" s="38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>
      <c r="A900" s="4"/>
      <c r="B900" s="4"/>
      <c r="C900" s="38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>
      <c r="A901" s="4"/>
      <c r="B901" s="4"/>
      <c r="C901" s="38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>
      <c r="A902" s="4"/>
      <c r="B902" s="4"/>
      <c r="C902" s="38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>
      <c r="A903" s="4"/>
      <c r="B903" s="4"/>
      <c r="C903" s="38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>
      <c r="A904" s="4"/>
      <c r="B904" s="4"/>
      <c r="C904" s="38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>
      <c r="A905" s="4"/>
      <c r="B905" s="4"/>
      <c r="C905" s="38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>
      <c r="A906" s="4"/>
      <c r="B906" s="4"/>
      <c r="C906" s="38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>
      <c r="A907" s="4"/>
      <c r="B907" s="4"/>
      <c r="C907" s="38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>
      <c r="A908" s="4"/>
      <c r="B908" s="4"/>
      <c r="C908" s="38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>
      <c r="A909" s="4"/>
      <c r="B909" s="4"/>
      <c r="C909" s="38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>
      <c r="A910" s="4"/>
      <c r="B910" s="4"/>
      <c r="C910" s="38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>
      <c r="A911" s="4"/>
      <c r="B911" s="4"/>
      <c r="C911" s="38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>
      <c r="A912" s="4"/>
      <c r="B912" s="4"/>
      <c r="C912" s="38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>
      <c r="A913" s="4"/>
      <c r="B913" s="4"/>
      <c r="C913" s="38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>
      <c r="A914" s="4"/>
      <c r="B914" s="4"/>
      <c r="C914" s="38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>
      <c r="A915" s="4"/>
      <c r="B915" s="4"/>
      <c r="C915" s="38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>
      <c r="A916" s="4"/>
      <c r="B916" s="4"/>
      <c r="C916" s="38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>
      <c r="A917" s="4"/>
      <c r="B917" s="4"/>
      <c r="C917" s="38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>
      <c r="A918" s="4"/>
      <c r="B918" s="4"/>
      <c r="C918" s="38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>
      <c r="A919" s="4"/>
      <c r="B919" s="4"/>
      <c r="C919" s="38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>
      <c r="A920" s="4"/>
      <c r="B920" s="4"/>
      <c r="C920" s="38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>
      <c r="A921" s="4"/>
      <c r="B921" s="4"/>
      <c r="C921" s="38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>
      <c r="A922" s="4"/>
      <c r="B922" s="4"/>
      <c r="C922" s="38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>
      <c r="A923" s="4"/>
      <c r="B923" s="4"/>
      <c r="C923" s="38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>
      <c r="A924" s="4"/>
      <c r="B924" s="4"/>
      <c r="C924" s="38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>
      <c r="A925" s="4"/>
      <c r="B925" s="4"/>
      <c r="C925" s="38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>
      <c r="A926" s="4"/>
      <c r="B926" s="4"/>
      <c r="C926" s="38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>
      <c r="A927" s="4"/>
      <c r="B927" s="4"/>
      <c r="C927" s="38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>
      <c r="A928" s="4"/>
      <c r="B928" s="4"/>
      <c r="C928" s="38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>
      <c r="A929" s="4"/>
      <c r="B929" s="4"/>
      <c r="C929" s="38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>
      <c r="A930" s="4"/>
      <c r="B930" s="4"/>
      <c r="C930" s="38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>
      <c r="A931" s="4"/>
      <c r="B931" s="4"/>
      <c r="C931" s="38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>
      <c r="A932" s="4"/>
      <c r="B932" s="4"/>
      <c r="C932" s="38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>
      <c r="A933" s="4"/>
      <c r="B933" s="4"/>
      <c r="C933" s="38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>
      <c r="A934" s="4"/>
      <c r="B934" s="4"/>
      <c r="C934" s="38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>
      <c r="A935" s="4"/>
      <c r="B935" s="4"/>
      <c r="C935" s="38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>
      <c r="A936" s="4"/>
      <c r="B936" s="4"/>
      <c r="C936" s="38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>
      <c r="A937" s="4"/>
      <c r="B937" s="4"/>
      <c r="C937" s="38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>
      <c r="A938" s="4"/>
      <c r="B938" s="4"/>
      <c r="C938" s="38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>
      <c r="A939" s="4"/>
      <c r="B939" s="4"/>
      <c r="C939" s="38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>
      <c r="A940" s="4"/>
      <c r="B940" s="4"/>
      <c r="C940" s="38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>
      <c r="A941" s="4"/>
      <c r="B941" s="4"/>
      <c r="C941" s="38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>
      <c r="A942" s="4"/>
      <c r="B942" s="4"/>
      <c r="C942" s="38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>
      <c r="A943" s="4"/>
      <c r="B943" s="4"/>
      <c r="C943" s="38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>
      <c r="A944" s="4"/>
      <c r="B944" s="4"/>
      <c r="C944" s="38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>
      <c r="A945" s="4"/>
      <c r="B945" s="4"/>
      <c r="C945" s="38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>
      <c r="A946" s="4"/>
      <c r="B946" s="4"/>
      <c r="C946" s="38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>
      <c r="A947" s="4"/>
      <c r="B947" s="4"/>
      <c r="C947" s="38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>
      <c r="A948" s="4"/>
      <c r="B948" s="4"/>
      <c r="C948" s="38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>
      <c r="A949" s="4"/>
      <c r="B949" s="4"/>
      <c r="C949" s="38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>
      <c r="A950" s="4"/>
      <c r="B950" s="4"/>
      <c r="C950" s="38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>
      <c r="A951" s="4"/>
      <c r="B951" s="4"/>
      <c r="C951" s="38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>
      <c r="A952" s="4"/>
      <c r="B952" s="4"/>
      <c r="C952" s="38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>
      <c r="A953" s="4"/>
      <c r="B953" s="4"/>
      <c r="C953" s="38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>
      <c r="A954" s="4"/>
      <c r="B954" s="4"/>
      <c r="C954" s="38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>
      <c r="A955" s="4"/>
      <c r="B955" s="4"/>
      <c r="C955" s="38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>
      <c r="A956" s="4"/>
      <c r="B956" s="4"/>
      <c r="C956" s="38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>
      <c r="A957" s="4"/>
      <c r="B957" s="4"/>
      <c r="C957" s="38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>
      <c r="A958" s="4"/>
      <c r="B958" s="4"/>
      <c r="C958" s="38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>
      <c r="A959" s="4"/>
      <c r="B959" s="4"/>
      <c r="C959" s="38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>
      <c r="A960" s="4"/>
      <c r="B960" s="4"/>
      <c r="C960" s="38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>
      <c r="A961" s="4"/>
      <c r="B961" s="4"/>
      <c r="C961" s="38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>
      <c r="A962" s="4"/>
      <c r="B962" s="4"/>
      <c r="C962" s="38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>
      <c r="A963" s="4"/>
      <c r="B963" s="4"/>
      <c r="C963" s="38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>
      <c r="A964" s="4"/>
      <c r="B964" s="4"/>
      <c r="C964" s="38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>
      <c r="A965" s="4"/>
      <c r="B965" s="4"/>
      <c r="C965" s="38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>
      <c r="A966" s="4"/>
      <c r="B966" s="4"/>
      <c r="C966" s="38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>
      <c r="A967" s="4"/>
      <c r="B967" s="4"/>
      <c r="C967" s="38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>
      <c r="A968" s="4"/>
      <c r="B968" s="4"/>
      <c r="C968" s="38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>
      <c r="A969" s="4"/>
      <c r="B969" s="4"/>
      <c r="C969" s="38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>
      <c r="A970" s="4"/>
      <c r="B970" s="4"/>
      <c r="C970" s="38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>
      <c r="A971" s="4"/>
      <c r="B971" s="4"/>
      <c r="C971" s="38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>
      <c r="A972" s="4"/>
      <c r="B972" s="4"/>
      <c r="C972" s="38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>
      <c r="A973" s="4"/>
      <c r="B973" s="4"/>
      <c r="C973" s="38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>
      <c r="A974" s="4"/>
      <c r="B974" s="4"/>
      <c r="C974" s="38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>
      <c r="A975" s="4"/>
      <c r="B975" s="4"/>
      <c r="C975" s="38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>
      <c r="A976" s="4"/>
      <c r="B976" s="4"/>
      <c r="C976" s="38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>
      <c r="A977" s="4"/>
      <c r="B977" s="4"/>
      <c r="C977" s="38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>
      <c r="A978" s="4"/>
      <c r="B978" s="4"/>
      <c r="C978" s="38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>
      <c r="A979" s="4"/>
      <c r="B979" s="4"/>
      <c r="C979" s="38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>
      <c r="A980" s="4"/>
      <c r="B980" s="4"/>
      <c r="C980" s="38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>
      <c r="A981" s="4"/>
      <c r="B981" s="4"/>
      <c r="C981" s="38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>
      <c r="A982" s="4"/>
      <c r="B982" s="4"/>
      <c r="C982" s="38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>
      <c r="A983" s="4"/>
      <c r="B983" s="4"/>
      <c r="C983" s="38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>
      <c r="A984" s="4"/>
      <c r="B984" s="4"/>
      <c r="C984" s="38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>
      <c r="A985" s="4"/>
      <c r="B985" s="4"/>
      <c r="C985" s="38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>
      <c r="A986" s="4"/>
      <c r="B986" s="4"/>
      <c r="C986" s="38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>
      <c r="A987" s="4"/>
      <c r="B987" s="4"/>
      <c r="C987" s="38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>
      <c r="A988" s="4"/>
      <c r="B988" s="4"/>
      <c r="C988" s="38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>
      <c r="A989" s="4"/>
      <c r="B989" s="4"/>
      <c r="C989" s="38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>
      <c r="A990" s="4"/>
      <c r="B990" s="4"/>
      <c r="C990" s="38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>
      <c r="A991" s="4"/>
      <c r="B991" s="4"/>
      <c r="C991" s="38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>
      <c r="A992" s="4"/>
      <c r="B992" s="4"/>
      <c r="C992" s="38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>
      <c r="A993" s="4"/>
      <c r="B993" s="4"/>
      <c r="C993" s="38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>
      <c r="A994" s="4"/>
      <c r="B994" s="4"/>
      <c r="C994" s="38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>
      <c r="A995" s="4"/>
      <c r="B995" s="4"/>
      <c r="C995" s="38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>
      <c r="A996" s="4"/>
      <c r="B996" s="4"/>
      <c r="C996" s="38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>
      <c r="A997" s="4"/>
      <c r="B997" s="4"/>
      <c r="C997" s="38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>
      <c r="A998" s="4"/>
      <c r="B998" s="4"/>
      <c r="C998" s="38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>
      <c r="A999" s="4"/>
      <c r="B999" s="4"/>
      <c r="C999" s="38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>
      <c r="A1000" s="4"/>
      <c r="B1000" s="4"/>
      <c r="C1000" s="38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  <row r="1001">
      <c r="A1001" s="4"/>
      <c r="B1001" s="4"/>
      <c r="C1001" s="38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</row>
    <row r="1002">
      <c r="A1002" s="4"/>
      <c r="B1002" s="4"/>
      <c r="C1002" s="38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</row>
    <row r="1003">
      <c r="A1003" s="4"/>
      <c r="B1003" s="4"/>
      <c r="C1003" s="38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</row>
    <row r="1004">
      <c r="A1004" s="4"/>
      <c r="B1004" s="4"/>
      <c r="C1004" s="38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</row>
    <row r="1005">
      <c r="A1005" s="4"/>
      <c r="B1005" s="4"/>
      <c r="C1005" s="38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</row>
    <row r="1006">
      <c r="A1006" s="4"/>
      <c r="B1006" s="4"/>
      <c r="C1006" s="38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</row>
    <row r="1007">
      <c r="A1007" s="4"/>
      <c r="B1007" s="4"/>
      <c r="C1007" s="38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</row>
    <row r="1008">
      <c r="A1008" s="4"/>
      <c r="B1008" s="4"/>
      <c r="C1008" s="38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</row>
    <row r="1009">
      <c r="A1009" s="4"/>
      <c r="B1009" s="4"/>
      <c r="C1009" s="38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</row>
    <row r="1010">
      <c r="A1010" s="4"/>
      <c r="B1010" s="4"/>
      <c r="C1010" s="38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</row>
    <row r="1011">
      <c r="A1011" s="4"/>
      <c r="B1011" s="4"/>
      <c r="C1011" s="38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</row>
    <row r="1012">
      <c r="A1012" s="4"/>
      <c r="B1012" s="4"/>
      <c r="C1012" s="38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</row>
    <row r="1013">
      <c r="A1013" s="4"/>
      <c r="B1013" s="4"/>
      <c r="C1013" s="38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</row>
    <row r="1014">
      <c r="A1014" s="4"/>
      <c r="B1014" s="4"/>
      <c r="C1014" s="38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</row>
    <row r="1015">
      <c r="A1015" s="4"/>
      <c r="B1015" s="4"/>
      <c r="C1015" s="38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</row>
    <row r="1016">
      <c r="A1016" s="4"/>
      <c r="B1016" s="4"/>
      <c r="C1016" s="38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</row>
    <row r="1017">
      <c r="A1017" s="4"/>
      <c r="B1017" s="4"/>
      <c r="C1017" s="38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</row>
    <row r="1018">
      <c r="A1018" s="4"/>
      <c r="B1018" s="4"/>
      <c r="C1018" s="38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</row>
    <row r="1019">
      <c r="A1019" s="4"/>
      <c r="B1019" s="4"/>
      <c r="C1019" s="38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</row>
    <row r="1020">
      <c r="A1020" s="4"/>
      <c r="B1020" s="4"/>
      <c r="C1020" s="38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</row>
  </sheetData>
  <mergeCells count="17">
    <mergeCell ref="R2:R4"/>
    <mergeCell ref="S2:S4"/>
    <mergeCell ref="F3:F4"/>
    <mergeCell ref="G3:H3"/>
    <mergeCell ref="I3:J3"/>
    <mergeCell ref="K3:K4"/>
    <mergeCell ref="F61:O61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