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02-04-2567" sheetId="1" r:id="rId4"/>
    <sheet state="visible" name="03-04-2567" sheetId="2" r:id="rId5"/>
    <sheet state="visible" name="4-04-2567" sheetId="3" r:id="rId6"/>
    <sheet state="visible" name="05-04-2567" sheetId="4" r:id="rId7"/>
    <sheet state="visible" name="7-04-2567" sheetId="5" r:id="rId8"/>
    <sheet state="visible" name="8-04-2567" sheetId="6" r:id="rId9"/>
    <sheet state="visible" name="9-04-2567" sheetId="7" r:id="rId10"/>
    <sheet state="visible" name="11-04-2567" sheetId="8" r:id="rId11"/>
    <sheet state="visible" name="10-04-2567" sheetId="9" r:id="rId12"/>
    <sheet state="visible" name="12-04-2567" sheetId="10" r:id="rId13"/>
    <sheet state="visible" name="16-04-2567" sheetId="11" r:id="rId14"/>
    <sheet state="visible" name="17.04.67" sheetId="12" r:id="rId15"/>
    <sheet state="visible" name="18.04.67" sheetId="13" r:id="rId16"/>
    <sheet state="visible" name="19.04.67" sheetId="14" r:id="rId17"/>
    <sheet state="visible" name="20.04.67" sheetId="15" r:id="rId18"/>
    <sheet state="visible" name="21.04.67" sheetId="16" r:id="rId19"/>
    <sheet state="visible" name="22.04.67" sheetId="17" r:id="rId20"/>
    <sheet state="visible" name="23.04.67" sheetId="18" r:id="rId21"/>
    <sheet state="visible" name="24.04.67" sheetId="19" r:id="rId22"/>
    <sheet state="visible" name="25.04.67" sheetId="20" r:id="rId23"/>
    <sheet state="visible" name="26.04.67" sheetId="21" r:id="rId24"/>
    <sheet state="visible" name="27.04.67" sheetId="22" r:id="rId25"/>
    <sheet state="visible" name="28.04.67" sheetId="23" r:id="rId26"/>
    <sheet state="visible" name="29.04.67" sheetId="24" r:id="rId27"/>
    <sheet state="visible" name="30.04.67" sheetId="25" r:id="rId28"/>
  </sheets>
  <definedNames/>
  <calcPr/>
</workbook>
</file>

<file path=xl/sharedStrings.xml><?xml version="1.0" encoding="utf-8"?>
<sst xmlns="http://schemas.openxmlformats.org/spreadsheetml/2006/main" count="3584" uniqueCount="1477">
  <si>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01.02  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</si>
  <si>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</si>
  <si>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</si>
  <si>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</si>
  <si>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</si>
  <si>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</si>
  <si>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</si>
  <si>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ผู้บันทึก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</si>
  <si>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</si>
  <si>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</si>
  <si>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</si>
  <si>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</si>
  <si>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</si>
  <si>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</si>
  <si>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</si>
  <si>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</si>
  <si>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</si>
  <si>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</si>
  <si>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</si>
  <si>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</si>
  <si>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</si>
  <si>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</si>
  <si>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STHBKK012403001375</t>
  </si>
  <si>
    <t>นาง กมลวรรณ  จันทรศร</t>
  </si>
  <si>
    <t>Ketbkk</t>
  </si>
  <si>
    <t>STHBKK012403001376</t>
  </si>
  <si>
    <t>นาย สุรวัฒน์ ตั้งพงศ์ศิรประภา</t>
  </si>
  <si>
    <t>STHBKK012403001377</t>
  </si>
  <si>
    <t>นาย สุเมธ จันทร์งาม</t>
  </si>
  <si>
    <t>STHBKK012403001380</t>
  </si>
  <si>
    <t>นาย วิเชษฐ สกุลหอม</t>
  </si>
  <si>
    <t>bkk-aoeng</t>
  </si>
  <si>
    <t>STHBKK012403001381</t>
  </si>
  <si>
    <t>บริษัท ดีเวย์ ริชคอร์ป จำกัด(สำนักงานใหญ่)</t>
  </si>
  <si>
    <t>STHBKK012403001382</t>
  </si>
  <si>
    <t>นางสาว ศิริพร อินทวงษ์</t>
  </si>
  <si>
    <t>STHBKK012403001383</t>
  </si>
  <si>
    <t>นาง บุญหลง อิ่มใจ</t>
  </si>
  <si>
    <t>STHBKK012403001385</t>
  </si>
  <si>
    <t>นางสาว สุวนันท์ จวนชัย</t>
  </si>
  <si>
    <t>STHBKK012403001386</t>
  </si>
  <si>
    <t>ห้างหุ้นส่วนจำกัด ไดม่อนอันดามัน เน็ตเวิร์ค  (สำนักงานใหญ่)</t>
  </si>
  <si>
    <t>STHBKK012403001387</t>
  </si>
  <si>
    <t>นางสาว ภัทราภรณ์ นุ้ยพ่วง</t>
  </si>
  <si>
    <t>STHBKK012403001388</t>
  </si>
  <si>
    <t>นาง ปัณยสิตา  วโรตมะกุล</t>
  </si>
  <si>
    <t>bkk-nee</t>
  </si>
  <si>
    <t>STHBKK012403001389</t>
  </si>
  <si>
    <t>นาย ธีรศักดิ์ สุขาบูลย์</t>
  </si>
  <si>
    <t>STHBKK012403001390</t>
  </si>
  <si>
    <t>นางสาว สุพัตรา  มินแสง</t>
  </si>
  <si>
    <t>STHBKK012403001391</t>
  </si>
  <si>
    <t>นาย ดิลก แผ่ทอง</t>
  </si>
  <si>
    <t>STHBKK012403001392</t>
  </si>
  <si>
    <t>นาย บูชาติ หาดสร้อย</t>
  </si>
  <si>
    <t>STHBKK012403001393</t>
  </si>
  <si>
    <t>STHBKK012403001394</t>
  </si>
  <si>
    <t>นางสาว ภาพิมล  ฉัตรเฉลิมวิทย์</t>
  </si>
  <si>
    <t>STHBKK012404000001</t>
  </si>
  <si>
    <t>บริษัท สยามทวีทิพย์ จำกัด(สำนักงานใหญ่)</t>
  </si>
  <si>
    <t>nuBKK</t>
  </si>
  <si>
    <t>STHBKK012404000002</t>
  </si>
  <si>
    <t>บริษัท  ต.ศรีโสภณ จำกัด (สำนักงานใหญ่)</t>
  </si>
  <si>
    <t>STHBKK012404000003</t>
  </si>
  <si>
    <t>STHBKK012404000005</t>
  </si>
  <si>
    <t>นาย ประวีร์ สง่าลี</t>
  </si>
  <si>
    <t>STHBKK012404000006</t>
  </si>
  <si>
    <t>นางสาว ฐาปนีย์ สุขบุรี</t>
  </si>
  <si>
    <t>STHBKK012404000007</t>
  </si>
  <si>
    <t>นาย สุรัตน์  สุขเพ็ง</t>
  </si>
  <si>
    <t>STHBKK012404000008</t>
  </si>
  <si>
    <t>นาย พิชิต ผิวสุข</t>
  </si>
  <si>
    <t>STHBKK012404000009</t>
  </si>
  <si>
    <t>STHBKK012404000012</t>
  </si>
  <si>
    <t>นางสาว พิกุล กลิ่นฟุ้ง</t>
  </si>
  <si>
    <t>STHBKK012404000013</t>
  </si>
  <si>
    <t>บริษัท โคบาราเอฟโวลูชั่น (ประเทศไทย)จำกัด ( สำนักงานใหญ่ )</t>
  </si>
  <si>
    <t>STHBKK012404000014</t>
  </si>
  <si>
    <t>นาย ยงยุทธ ประสาทศิลป์</t>
  </si>
  <si>
    <t>STHBKK012404000015</t>
  </si>
  <si>
    <t>นางสาว  พิมพ์มาดา เงางาม</t>
  </si>
  <si>
    <t>STHBKK012404000016</t>
  </si>
  <si>
    <t>นาย สมเพชร ภัทรเจริญกุล</t>
  </si>
  <si>
    <t>STHBKK012404000017</t>
  </si>
  <si>
    <t>STHBKK012404000018</t>
  </si>
  <si>
    <t>นาย วิเชียร บุตรสอน</t>
  </si>
  <si>
    <t>STHBKK012404000019</t>
  </si>
  <si>
    <t>นาย สิริศักดิ์ นมพุก</t>
  </si>
  <si>
    <t>Meiy</t>
  </si>
  <si>
    <t>STHBKK012404000020</t>
  </si>
  <si>
    <t>นางสาว สุภาภรณ์ เพ็งพานิช</t>
  </si>
  <si>
    <t>STHBKK012404000021</t>
  </si>
  <si>
    <t>นางสาว คณาง ไพรบึง</t>
  </si>
  <si>
    <t>STHBKK012404000024</t>
  </si>
  <si>
    <t>นาง สมบูรณ์ สุ่มประเสริฐ</t>
  </si>
  <si>
    <t>STHBKK012404000025</t>
  </si>
  <si>
    <t>นาง ชนิดา สามารถ</t>
  </si>
  <si>
    <t>STHBKK012404000026</t>
  </si>
  <si>
    <t>นางสาว ชุติมันต์  เศษบุบผา</t>
  </si>
  <si>
    <t>STHBKK012404000027</t>
  </si>
  <si>
    <t>นาย ขจรเกียรติ  อู่อรุณ</t>
  </si>
  <si>
    <t>STHBKK012404000028</t>
  </si>
  <si>
    <t>นาย อำนวย พุทธสกุล</t>
  </si>
  <si>
    <t>STHBKK012404000029</t>
  </si>
  <si>
    <t>นาย ธนาศุภเดช ภุชพัชราธาดาณัช</t>
  </si>
  <si>
    <t>STHBKK012404000030</t>
  </si>
  <si>
    <t>นาย ยศพัทธิ์ ศรีอุทิศ</t>
  </si>
  <si>
    <t>STHBKK012404000031</t>
  </si>
  <si>
    <t>นางสาว ณัฐยา บริบูรณ์บันเทิง</t>
  </si>
  <si>
    <t>STHBKK012404000032</t>
  </si>
  <si>
    <t>นางสาว นงพงา ตั้งฤทัยเยี่ยม</t>
  </si>
  <si>
    <t>STHBKK012404000033</t>
  </si>
  <si>
    <t>นาง ภิชญาภัค หล้านาม</t>
  </si>
  <si>
    <t>STHBKK012404000034</t>
  </si>
  <si>
    <t>นางสาว ดวงสุดา ขุนวิเชียร</t>
  </si>
  <si>
    <t>STHBKK012404000035</t>
  </si>
  <si>
    <t>นาง สุภาวดี  นาคประเสริฐ</t>
  </si>
  <si>
    <t>STHBKK012404000036</t>
  </si>
  <si>
    <t>นางสาว นภาไพลิน  กาละวันต์</t>
  </si>
  <si>
    <t>STHBKK012404000037</t>
  </si>
  <si>
    <t>นาย สุรทัศน์ เกไธสง</t>
  </si>
  <si>
    <t>STHBKK012404000038</t>
  </si>
  <si>
    <t>วาสนา ดิษปัญญา</t>
  </si>
  <si>
    <t>STHBKK012404000039</t>
  </si>
  <si>
    <t>นางสาว กรรณิการ์ คล้ายแก้ว</t>
  </si>
  <si>
    <t>STHBKK012404000040</t>
  </si>
  <si>
    <t>STHBKK012404000041</t>
  </si>
  <si>
    <t>นาย เทียนชัย ด่านก่อโพธิ์</t>
  </si>
  <si>
    <t>STHBKK012404000042</t>
  </si>
  <si>
    <t xml:space="preserve">นางสาว ภัทราณิษฐ์ พืชพันธ์วรเดชา	</t>
  </si>
  <si>
    <t>STHBKK012404000043</t>
  </si>
  <si>
    <t>นางสาว มัลลิกา พลรัตน์</t>
  </si>
  <si>
    <t>STHBKK012404000044</t>
  </si>
  <si>
    <t>นาย ชุติเมธ ดียิ่ง</t>
  </si>
  <si>
    <t>STHBKK012404000045</t>
  </si>
  <si>
    <t>นาง สายรุ้ง ขำสิริ</t>
  </si>
  <si>
    <t>STHBKK012404000046</t>
  </si>
  <si>
    <t>นางสาว มนัสนันท์ อ่อนศิริ</t>
  </si>
  <si>
    <t>STHBKK012404000047</t>
  </si>
  <si>
    <t>นาย นิรันดร์ สันอัด</t>
  </si>
  <si>
    <t>STHBKK012404000048</t>
  </si>
  <si>
    <t>นางสาว กานต์พิชชา ไวว่อง</t>
  </si>
  <si>
    <t>STHBKK012404000049</t>
  </si>
  <si>
    <t>นาง ณิชาภา  บุญจันทร์</t>
  </si>
  <si>
    <t>STHBKK012404000050</t>
  </si>
  <si>
    <t>นาง สมยา  เปรมกมล</t>
  </si>
  <si>
    <t>STHBKK012404000051</t>
  </si>
  <si>
    <t>บริษัท ผักคะน้ากรอบ จำกัด(สำนักงานใหญ่)</t>
  </si>
  <si>
    <t>STHBKK012404000052</t>
  </si>
  <si>
    <t>STHBKK012404000053</t>
  </si>
  <si>
    <t>นางสาว ภารมี ชาญสมิต</t>
  </si>
  <si>
    <t>STHBKK012404000054</t>
  </si>
  <si>
    <t>นางสาว สุดาวรรณ์  จันทร์แดง</t>
  </si>
  <si>
    <t>STHBKK012404000056</t>
  </si>
  <si>
    <t>นาง บังอร  กัณหาชัย</t>
  </si>
  <si>
    <t>STHBKK012404000058</t>
  </si>
  <si>
    <t>นาง นามนาภรณ์ จิตประสงค์นุดี</t>
  </si>
  <si>
    <t>STHONLIN2403000463</t>
  </si>
  <si>
    <t>นาย สังวาน</t>
  </si>
  <si>
    <t>STHONLIN2403000464</t>
  </si>
  <si>
    <t>นาย สรายุทธ นาเจริญ</t>
  </si>
  <si>
    <t>STHONLIN2403000465</t>
  </si>
  <si>
    <t>นางสาว วิมลรัตน์ นิลชาติ</t>
  </si>
  <si>
    <t>STHONLIN2403000467</t>
  </si>
  <si>
    <t>STHONLIN2403000470</t>
  </si>
  <si>
    <t>บริษัท เศรษฐกวี จำกัด ( สำนักงานใหญ่ )</t>
  </si>
  <si>
    <t>STHONLIN2403000474</t>
  </si>
  <si>
    <t>STHONLIN2403000475</t>
  </si>
  <si>
    <t>นาย  จักรพงศ์ เพชรเหลี่ยม</t>
  </si>
  <si>
    <t>STHONLIN2404000001</t>
  </si>
  <si>
    <t>นาย ธีราเศรษฐ์ พิสุทธิ์รัตน์</t>
  </si>
  <si>
    <t>STHONLIN2404000002</t>
  </si>
  <si>
    <t>STHONLIN2404000004</t>
  </si>
  <si>
    <t>นางสาว ธนิชชนันท์ สิริภาคยะประภา</t>
  </si>
  <si>
    <t>STHONLIN2404000005</t>
  </si>
  <si>
    <t>นาย ชิณกร สุขเพ็ง</t>
  </si>
  <si>
    <t>STHONLIN2404000006</t>
  </si>
  <si>
    <t>นาย สหชัย ศรีสุขเจริญพร</t>
  </si>
  <si>
    <t>STHONLIN2404000012</t>
  </si>
  <si>
    <t>นาง ทิพยาภรณ์ ฆ้องวงษ์</t>
  </si>
  <si>
    <t>STHONLIN2404000013</t>
  </si>
  <si>
    <t>STHONLIN2404000014</t>
  </si>
  <si>
    <t>นางสาว ลำใย  เจริญศิริ</t>
  </si>
  <si>
    <t>STHONLIN2404000015</t>
  </si>
  <si>
    <t>นางสาว พัชรมณฑ์ พรมทา</t>
  </si>
  <si>
    <t>STHONLIN2404000016</t>
  </si>
  <si>
    <t>STHONLIN2404000017</t>
  </si>
  <si>
    <t>นางสาว นางสาว สุปรียา ศรีอุทิศ</t>
  </si>
  <si>
    <t>STHONLIN2404000018</t>
  </si>
  <si>
    <t>นางสาว นฤชา  ชิมโพธิ์คลัง</t>
  </si>
  <si>
    <t>STHONLIN2404000019</t>
  </si>
  <si>
    <t>นาย พุฒิพัฒน์ รัตนพิริยสกุล</t>
  </si>
  <si>
    <t>STHONLIN2404000023</t>
  </si>
  <si>
    <t>บริษัท เอ.ซี.พี.เค จำกัด (สำนักงานใหญ่)</t>
  </si>
  <si>
    <t>STHONLIN2404000025</t>
  </si>
  <si>
    <t>STHONLIN2404000026</t>
  </si>
  <si>
    <t xml:space="preserve"> </t>
  </si>
  <si>
    <t xml:space="preserve">ผู้ดึงบิลทางบ้าน (บิล เหม่ย นู)    </t>
  </si>
  <si>
    <t>เอิง</t>
  </si>
  <si>
    <t xml:space="preserve">ผู้เรียงบิล     </t>
  </si>
  <si>
    <t xml:space="preserve">ผู้สรุปยอด บิลออนไลน์    </t>
  </si>
  <si>
    <t>เกษ</t>
  </si>
  <si>
    <t xml:space="preserve">ผู้ดึงยอด      </t>
  </si>
  <si>
    <t xml:space="preserve">ผู้หยอดบิลลงเดลี่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</si>
  <si>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</si>
  <si>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</si>
  <si>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>พี่เกษ</t>
  </si>
  <si>
    <t xml:space="preserve">ผู้สรุปยอด E-WALLET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</si>
  <si>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</si>
  <si>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03 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</si>
  <si>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STHBKK012404000059</t>
  </si>
  <si>
    <t>STHBKK012404000061</t>
  </si>
  <si>
    <t>นางสาว รุ่งรัตน์ สารสุวรรณ</t>
  </si>
  <si>
    <t>STHBKK012404000062</t>
  </si>
  <si>
    <t>นาย ฐนพัฒน์ เฉลยกลิ่น</t>
  </si>
  <si>
    <t>STHBKK012404000063</t>
  </si>
  <si>
    <t>นางสาว ศิริรัตน์ แก้วม่วง</t>
  </si>
  <si>
    <t>STHBKK012404000064</t>
  </si>
  <si>
    <t>STHBKK012404000065</t>
  </si>
  <si>
    <t>นาง วรวีร์ สุขประเสริฐ</t>
  </si>
  <si>
    <t>STHBKK012404000066</t>
  </si>
  <si>
    <t>บริษัท  รินทร์รฐา กรุ๊ป จำกัด(สำนักงานใหญ่)</t>
  </si>
  <si>
    <t>STHBKK012404000068</t>
  </si>
  <si>
    <t>นาย มนตรี จันทรวิวัฒน์</t>
  </si>
  <si>
    <t>STHBKK012404000069</t>
  </si>
  <si>
    <t>นางสาว สุดารัตน์ ประสงค์ไลเลิศกูล</t>
  </si>
  <si>
    <t>STHBKK012404000070</t>
  </si>
  <si>
    <t>นาย นิตินาฎ หมิ่นขัด</t>
  </si>
  <si>
    <t>STHBKK012404000072</t>
  </si>
  <si>
    <t>นาย เสาร์  ไพโรจน์</t>
  </si>
  <si>
    <t>STHBKK012404000073</t>
  </si>
  <si>
    <t>นาย สมบูรณ์ เทศนา</t>
  </si>
  <si>
    <t>STHBKK012404000074</t>
  </si>
  <si>
    <t>นางสาว จิดาภา ทองเบ้า</t>
  </si>
  <si>
    <t>STHBKK012404000076</t>
  </si>
  <si>
    <t>นาย สมรวม กุลโสภณ</t>
  </si>
  <si>
    <t>STHBKK012404000077</t>
  </si>
  <si>
    <t>STHBKK012404000078</t>
  </si>
  <si>
    <t>STHBKK012404000079</t>
  </si>
  <si>
    <t>นางสาว ณัฐกาญ ตักเตือน</t>
  </si>
  <si>
    <t>STHBKK012404000080</t>
  </si>
  <si>
    <t>นางสาว พิชาวีร์ บวรธีราเศรษฐ์</t>
  </si>
  <si>
    <t>STHBKK012404000081</t>
  </si>
  <si>
    <t>STHBKK012404000082</t>
  </si>
  <si>
    <t>STHBKK012404000083</t>
  </si>
  <si>
    <t>นางสาว ฤทัยทิพย์ นาโพธิ์</t>
  </si>
  <si>
    <t>STHBKK012404000084</t>
  </si>
  <si>
    <t>นาย ยืนยง ชินมิตโต</t>
  </si>
  <si>
    <t>STHBKK012404000085</t>
  </si>
  <si>
    <t>นาย พงศฺณุวัฒน์ ผะดาสีณิกุล</t>
  </si>
  <si>
    <t>STHBKK012404000086</t>
  </si>
  <si>
    <t>นางสาว กาญจนา จันทรมณี</t>
  </si>
  <si>
    <t>STHBKK012404000087</t>
  </si>
  <si>
    <t>นาง รัตนกร ไม้แดง</t>
  </si>
  <si>
    <t>STHBKK012404000088</t>
  </si>
  <si>
    <t>นาย ณัฐพล ไม้แดง</t>
  </si>
  <si>
    <t>STHBKK012404000089</t>
  </si>
  <si>
    <t>นาย จตุรเทพ ไม้แดง</t>
  </si>
  <si>
    <t>STHBKK012404000090</t>
  </si>
  <si>
    <t>นาย สมโภช ศรีบัวทอง</t>
  </si>
  <si>
    <t>STHBKK012404000091</t>
  </si>
  <si>
    <t>นาง พิสมัย เอี่ยมศรีวงศา</t>
  </si>
  <si>
    <t>STHBKK012404000092</t>
  </si>
  <si>
    <t>นาย สมชาย ทองสว่าง</t>
  </si>
  <si>
    <t>STHBKK012404000093</t>
  </si>
  <si>
    <t>นาง ทวีวรรณ กองประยุทธ</t>
  </si>
  <si>
    <t>STHBKK012404000095</t>
  </si>
  <si>
    <t>นาง วิภาพรรณ  เอี่ยมสอาด</t>
  </si>
  <si>
    <t>STHBKK012404000097</t>
  </si>
  <si>
    <t>STHBKK012404000098</t>
  </si>
  <si>
    <t>STHBKK012404000099</t>
  </si>
  <si>
    <t>STHBKK012404000101</t>
  </si>
  <si>
    <t>STHBKK012404000102</t>
  </si>
  <si>
    <t>นางสาว PHOM XAISANITH</t>
  </si>
  <si>
    <t>STHBKK012404000103</t>
  </si>
  <si>
    <t>นางสาว สมหวัง ไชยพันธ์</t>
  </si>
  <si>
    <t>STHONLIN2404000032</t>
  </si>
  <si>
    <t>นาย ไชยพงศ์ รุ่งอำพินธ์</t>
  </si>
  <si>
    <t>STHONLIN2404000033</t>
  </si>
  <si>
    <t>STHONLIN2404000034</t>
  </si>
  <si>
    <t>STHONLIN2404000036</t>
  </si>
  <si>
    <t>นาย อนันต์กฤช เต็มศิริพันธุ์</t>
  </si>
  <si>
    <t>STHONLIN2404000038</t>
  </si>
  <si>
    <t>บริษัท ฟองใหญ่ จำกัด (สำนักงานใหญ่)</t>
  </si>
  <si>
    <t>STHONLIN2404000039</t>
  </si>
  <si>
    <t>นาง ณัฐพร รัตนธีรวังสะ</t>
  </si>
  <si>
    <t>STHONLIN2404000040</t>
  </si>
  <si>
    <t>นาง ณัฐสิมา พงษ์ขันธ์</t>
  </si>
  <si>
    <t>STHONLIN2404000041</t>
  </si>
  <si>
    <t>นาย ธัชชานนท์  มะเริงสิทธิ์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</si>
  <si>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</si>
  <si>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04 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</si>
  <si>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STHBKK012404000105</t>
  </si>
  <si>
    <t>นางสาว ชมนภัส ไม้แสงเจริญรัตน์</t>
  </si>
  <si>
    <t>STHBKK012404000106</t>
  </si>
  <si>
    <t>นาง วรรณวิษา ไชยชนะ</t>
  </si>
  <si>
    <t>STHBKK012404000107</t>
  </si>
  <si>
    <t>นางสาว ชไมพร สุขวงค์จันทร์</t>
  </si>
  <si>
    <t>STHBKK012404000108</t>
  </si>
  <si>
    <t>นางสาว พรทิพย์  นาสวน</t>
  </si>
  <si>
    <t>STHBKK012404000109</t>
  </si>
  <si>
    <t>นาย เดชา พวงทอง</t>
  </si>
  <si>
    <t>STHBKK012404000111</t>
  </si>
  <si>
    <t>STHBKK012404000112</t>
  </si>
  <si>
    <t>STHBKK012404000115</t>
  </si>
  <si>
    <t>STHBKK012404000117</t>
  </si>
  <si>
    <t>นาย วิศวะ  รัตนไชย</t>
  </si>
  <si>
    <t>STHBKK012404000118</t>
  </si>
  <si>
    <t>STHBKK012404000119</t>
  </si>
  <si>
    <t>นาง บุญเรียม  คูกิติรัตน์</t>
  </si>
  <si>
    <t>STHBKK012404000120</t>
  </si>
  <si>
    <t>นางสาว มาลัย คำมณี</t>
  </si>
  <si>
    <t>STHBKK012404000121</t>
  </si>
  <si>
    <t>STHBKK012404000122</t>
  </si>
  <si>
    <t>STHBKK012404000123</t>
  </si>
  <si>
    <t>STHBKK012404000125</t>
  </si>
  <si>
    <t>นาย ภาณุรัตน์ กิตติวาณิชย์</t>
  </si>
  <si>
    <t>STHBKK012404000126</t>
  </si>
  <si>
    <t>นาย อลงกรณ์  กงคูคำ</t>
  </si>
  <si>
    <t>STHBKK012404000127</t>
  </si>
  <si>
    <t>นางสาว พุทธชาติ สร้อยระย้า</t>
  </si>
  <si>
    <t>STHBKK012404000128</t>
  </si>
  <si>
    <t>นาย บุญยฤทธิ์ ทุมดี</t>
  </si>
  <si>
    <t>STHBKK012404000129</t>
  </si>
  <si>
    <t>STHBKK012404000130</t>
  </si>
  <si>
    <t>นาย ปัญญา สุทธิประภา</t>
  </si>
  <si>
    <t>STHBKK012404000131</t>
  </si>
  <si>
    <t>STHBKK012404000132</t>
  </si>
  <si>
    <t>นางสาว ภกุชา  อติพรวณิชย์</t>
  </si>
  <si>
    <t>STHBKK012404000133</t>
  </si>
  <si>
    <t>นางสาว ภัทรพิดา อุ่นโสดา</t>
  </si>
  <si>
    <t>STHBKK012404000134</t>
  </si>
  <si>
    <t>นาย ปริญญา เมนกุล</t>
  </si>
  <si>
    <t>BKK-Neng</t>
  </si>
  <si>
    <t>STHBKK012404000135</t>
  </si>
  <si>
    <t>นางสาว จินดาภรณ์ นิลชาติ</t>
  </si>
  <si>
    <t>STHBKK012404000136</t>
  </si>
  <si>
    <t>นาย พีรพงศ์ ภรประเสริฐศรี</t>
  </si>
  <si>
    <t>STHBKK012404000137</t>
  </si>
  <si>
    <t>STHBKK012404000138</t>
  </si>
  <si>
    <t>นางสาว เกศร วงษ์วิภาค</t>
  </si>
  <si>
    <t>STHBKK012404000139</t>
  </si>
  <si>
    <t>นางสาว พรนภา ชุมศรี</t>
  </si>
  <si>
    <t>STHBKK012404000141</t>
  </si>
  <si>
    <t>นางสาว หาบีบะ ดาตู</t>
  </si>
  <si>
    <t>STHBKK012404000142</t>
  </si>
  <si>
    <t>STHBKK012404000143</t>
  </si>
  <si>
    <t>STHBKK012404000144</t>
  </si>
  <si>
    <t>นางสาว พิมพ์ชนก ทองบัวสุวรรณ์</t>
  </si>
  <si>
    <t>STHONLIN2404000053</t>
  </si>
  <si>
    <t>นางสาว สุรินทร์ทิพย์ หวังเหนี่ยวกลาง</t>
  </si>
  <si>
    <t>STHONLIN2404000055</t>
  </si>
  <si>
    <t>นาย ทรงพล พูลเพิ่ม</t>
  </si>
  <si>
    <t>STHONLIN2404000056</t>
  </si>
  <si>
    <t>นาย ธนบูลย์ แสงฐิตาพันธุ์</t>
  </si>
  <si>
    <t>STHONLIN2404000058</t>
  </si>
  <si>
    <t>นาง สมหมาย เภสัชเจริญ</t>
  </si>
  <si>
    <t>STHONLIN2404000059</t>
  </si>
  <si>
    <t>ห้างหุ้นส่วนจำกัด บี ฮัมเบิล แอนด์ เมอร์ซี กรุ๊ป  (สำนักงานใหญ่)</t>
  </si>
  <si>
    <t>STHONLIN2404000060</t>
  </si>
  <si>
    <t>STHONLIN2404000061</t>
  </si>
  <si>
    <t>บริษัท แก้วแกมทอง เทรดดิ้ง จำกัด (สำนักงานใหญ่)</t>
  </si>
  <si>
    <t>STHONLIN2404000062</t>
  </si>
  <si>
    <t>นางสาว อุไรวรรณ  เพ็ชรกล้า</t>
  </si>
  <si>
    <t>STHONLIN2404000064</t>
  </si>
  <si>
    <t>นางสาว ดัสนีย์​ เจะ​เลาะ​</t>
  </si>
  <si>
    <t>STHONLIN2404000065</t>
  </si>
  <si>
    <t>เหน่ง</t>
  </si>
  <si>
    <t>นี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</si>
  <si>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</si>
  <si>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05 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</si>
  <si>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STHBKK012404000146</t>
  </si>
  <si>
    <t>นาย อภิวรรธน์ นาคคำ</t>
  </si>
  <si>
    <t>STHBKK012404000147</t>
  </si>
  <si>
    <t>นาย ณฐพนธ์ ศรีศักดา</t>
  </si>
  <si>
    <t>STHBKK012404000148</t>
  </si>
  <si>
    <t>นางสาว วันดี คำไพ</t>
  </si>
  <si>
    <t>STHBKK012404000149</t>
  </si>
  <si>
    <t>นางสาว พนิตอนงค์ คงปราโมทย์</t>
  </si>
  <si>
    <t>STHBKK012404000150</t>
  </si>
  <si>
    <t>STHBKK012404000151</t>
  </si>
  <si>
    <t>STHBKK012404000152</t>
  </si>
  <si>
    <t>นาย ณรงค์ ตะสันเทียะ</t>
  </si>
  <si>
    <t>STHBKK012404000153</t>
  </si>
  <si>
    <t>นางสาว ประภัสสร  ดีดวงพันธ์</t>
  </si>
  <si>
    <t>STHBKK012404000154</t>
  </si>
  <si>
    <t>STHBKK012404000155</t>
  </si>
  <si>
    <t>นางสาว มาเรียม ยิ้มสาระ</t>
  </si>
  <si>
    <t>STHBKK012404000156</t>
  </si>
  <si>
    <t>STHBKK012404000157</t>
  </si>
  <si>
    <t>STHBKK012404000158</t>
  </si>
  <si>
    <t>STHBKK012404000159</t>
  </si>
  <si>
    <t>นาย วัฒนา รอดวรรณโน</t>
  </si>
  <si>
    <t>STHBKK012404000161</t>
  </si>
  <si>
    <t>นาย พิชัย  อาษาสุข</t>
  </si>
  <si>
    <t>STHBKK012404000162</t>
  </si>
  <si>
    <t>นาง ชอบ แป้นตระกูล</t>
  </si>
  <si>
    <t>STHBKK012404000163</t>
  </si>
  <si>
    <t>นาย สนั่นศักดิ์  สมทอง</t>
  </si>
  <si>
    <t>STHBKK012404000164</t>
  </si>
  <si>
    <t>นาง จิราพร โพธิ์ไกร</t>
  </si>
  <si>
    <t>STHBKK012404000165</t>
  </si>
  <si>
    <t>นางสาว วาสนา  คุ้มสุด</t>
  </si>
  <si>
    <t>STHBKK012404000166</t>
  </si>
  <si>
    <t>นางสาว จิรภาทิชา โคดมการภัทรารัช</t>
  </si>
  <si>
    <t>STHBKK012404000167</t>
  </si>
  <si>
    <t>นาย คำรพ ศรีบรรเทา</t>
  </si>
  <si>
    <t>STHBKK012404000168</t>
  </si>
  <si>
    <t>นาง ศศิธร เม่นตะเภา</t>
  </si>
  <si>
    <t>STHBKK012404000170</t>
  </si>
  <si>
    <t>นางสาว สุนิสา พันรอด</t>
  </si>
  <si>
    <t>STHBKK012404000173</t>
  </si>
  <si>
    <t>นางสาว ศิริพร ม่วงงาม</t>
  </si>
  <si>
    <t>STHBKK012404000174</t>
  </si>
  <si>
    <t>นาง ประกิม ทองแพ</t>
  </si>
  <si>
    <t>STHBKK012404000175</t>
  </si>
  <si>
    <t>นาง เจริญภรณ์ สุขลำใย</t>
  </si>
  <si>
    <t>STHBKK012404000176</t>
  </si>
  <si>
    <t>นาง สมหมาย ขุนรินชา</t>
  </si>
  <si>
    <t>STHBKK012404000177</t>
  </si>
  <si>
    <t>นาง สิริรัตน์ อินทร์ศักดิ์</t>
  </si>
  <si>
    <t>STHBKK012404000178</t>
  </si>
  <si>
    <t>นาง เทียมใจ พุทธสกุล</t>
  </si>
  <si>
    <t>STHBKK012404000179</t>
  </si>
  <si>
    <t>นาย ธนกร อภัยพงศ์</t>
  </si>
  <si>
    <t>STHBKK012404000180</t>
  </si>
  <si>
    <t>ห้างหุ้นส่วนจำกัด รีลิกธีน  (สำนักงานใหญ่)</t>
  </si>
  <si>
    <t>STHBKK012404000182</t>
  </si>
  <si>
    <t>นางสาว บุญเสริม แบ่งเพชร</t>
  </si>
  <si>
    <t>STHBKK012404000183</t>
  </si>
  <si>
    <t>นาย สรรณ สินธุรัตน์</t>
  </si>
  <si>
    <t>STHBKK012404000184</t>
  </si>
  <si>
    <t>นาย ชะอ้อน พรหมศักดิ์</t>
  </si>
  <si>
    <t>STHBKK012404000185</t>
  </si>
  <si>
    <t>นาย ทรงฤทธิ์  เลขไวฑูรย์</t>
  </si>
  <si>
    <t>STHBKK012404000186</t>
  </si>
  <si>
    <t>STHBKK012404000187</t>
  </si>
  <si>
    <t>STHBKK012404000188</t>
  </si>
  <si>
    <t>STHBKK012404000190</t>
  </si>
  <si>
    <t>STHBKK012404000192</t>
  </si>
  <si>
    <t>นาย ดำรงชัย สาระบัว</t>
  </si>
  <si>
    <t>STHBKK012404000193</t>
  </si>
  <si>
    <t>นาง NAN​ KYI KYI​ WIN</t>
  </si>
  <si>
    <t>STHONLIN2404000067</t>
  </si>
  <si>
    <t>STHONLIN2404000068</t>
  </si>
  <si>
    <t>นาย สุพรัตน์ มหาพราหมณ์</t>
  </si>
  <si>
    <t>STHONLIN2404000069</t>
  </si>
  <si>
    <t>นาย สุนทร ชาติทอง</t>
  </si>
  <si>
    <t>STHONLIN2404000070</t>
  </si>
  <si>
    <t>STHONLIN2404000071</t>
  </si>
  <si>
    <t>นาย สุนทร สำรวย</t>
  </si>
  <si>
    <t>STHONLIN2404000072</t>
  </si>
  <si>
    <t>นางสาว จุฑารัตน์ ตรงดี</t>
  </si>
  <si>
    <t>STHONLIN2404000073</t>
  </si>
  <si>
    <t>นาง ปทิตตา อินทร์ศร</t>
  </si>
  <si>
    <t>STHONLIN2404000074</t>
  </si>
  <si>
    <t>STHONLIN2404000076</t>
  </si>
  <si>
    <t>นางสาว นารากร เวียงทอง</t>
  </si>
  <si>
    <t>STHONLIN2404000077</t>
  </si>
  <si>
    <t>นาง อรพรรณ</t>
  </si>
  <si>
    <t>STHONLIN2404000078</t>
  </si>
  <si>
    <t>STHONLIN2404000081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</si>
  <si>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</si>
  <si>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07 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</si>
  <si>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STHBKK012404000194</t>
  </si>
  <si>
    <t>ห้างหุ้นส่วนจำกัด ปูแดงพารวย ( สำนักงานใหญ่)</t>
  </si>
  <si>
    <t>STHBKK012404000195</t>
  </si>
  <si>
    <t>STHBKK012404000196</t>
  </si>
  <si>
    <t>นาง สายรุ้ง ยศกระโทก</t>
  </si>
  <si>
    <t>STHBKK012404000197</t>
  </si>
  <si>
    <t>STHBKK012404000198</t>
  </si>
  <si>
    <t>STHBKK012404000199</t>
  </si>
  <si>
    <t>STHBKK012404000200</t>
  </si>
  <si>
    <t>นางสาว ธิภารัตน์ อินฉ่ำ</t>
  </si>
  <si>
    <t>STHBKK012404000201</t>
  </si>
  <si>
    <t>STHBKK012404000202</t>
  </si>
  <si>
    <t>STHBKK012404000203</t>
  </si>
  <si>
    <t>STHBKK012404000204</t>
  </si>
  <si>
    <t>STHBKK012404000205</t>
  </si>
  <si>
    <t>นาง จิราภา​  จิตจักร</t>
  </si>
  <si>
    <t>STHBKK012404000206</t>
  </si>
  <si>
    <t>นาย พิสิฐพงษ์  ยอดจันทร์</t>
  </si>
  <si>
    <t>STHBKK012404000207</t>
  </si>
  <si>
    <t>นางสาว เรไร ขวัญบุญจันทร์</t>
  </si>
  <si>
    <t>STHBKK012404000208</t>
  </si>
  <si>
    <t>นาย สายพิน ศรีบาง</t>
  </si>
  <si>
    <t>STHBKK012404000209</t>
  </si>
  <si>
    <t>STHBKK012404000210</t>
  </si>
  <si>
    <t>นางสาว ธนภร ทองสุขสุพัชร</t>
  </si>
  <si>
    <t>STHBKK012404000211</t>
  </si>
  <si>
    <t>STHBKK012404000213</t>
  </si>
  <si>
    <t>STHBKK012404000214</t>
  </si>
  <si>
    <t>STHBKK012404000216</t>
  </si>
  <si>
    <t>นาย สมเกียรติ วงษ์ปลั่ง</t>
  </si>
  <si>
    <t>STHBKK012404000217</t>
  </si>
  <si>
    <t>STHBKK012404000218</t>
  </si>
  <si>
    <t>STHBKK012404000219</t>
  </si>
  <si>
    <t>STHBKK012404000220</t>
  </si>
  <si>
    <t>นาย มงคล เพ็งเคียน</t>
  </si>
  <si>
    <t>STHBKK012404000222</t>
  </si>
  <si>
    <t>STHBKK012404000223</t>
  </si>
  <si>
    <t>STHBKK012404000224</t>
  </si>
  <si>
    <t>นางสาว กำไร รุ่งกิจกุลภัค</t>
  </si>
  <si>
    <t>STHBKK012404000225</t>
  </si>
  <si>
    <t>STHBKK012404000226</t>
  </si>
  <si>
    <t>นาย สาธิต  สโรบล</t>
  </si>
  <si>
    <t>STHBKK012404000228</t>
  </si>
  <si>
    <t>STHBKK012404000229</t>
  </si>
  <si>
    <t>STHBKK012404000230</t>
  </si>
  <si>
    <t>STHONLIN2404000082</t>
  </si>
  <si>
    <t>นางสาว ทิพวัลย์  เหลือรักษ์</t>
  </si>
  <si>
    <t>STHONLIN2404000083</t>
  </si>
  <si>
    <t>นาย ศักดิ์สิทธิ์ เหลือรักษ์</t>
  </si>
  <si>
    <t>STHONLIN2404000084</t>
  </si>
  <si>
    <t>นางสาว พรรณิษา เหลีอรักษ์</t>
  </si>
  <si>
    <t>STHONLIN2404000086</t>
  </si>
  <si>
    <t>นาย เอกวิพงศ์ คงแป้น</t>
  </si>
  <si>
    <t>STHONLIN2404000087</t>
  </si>
  <si>
    <t>STHONLIN2404000088</t>
  </si>
  <si>
    <t>STHONLIN2404000090</t>
  </si>
  <si>
    <t>STHONLIN2404000092</t>
  </si>
  <si>
    <t>STHONLIN2404000095</t>
  </si>
  <si>
    <t>นาย ธนวรรธน์  ปราชญ์เรืองนนท์</t>
  </si>
  <si>
    <t>STHONLIN2404000097</t>
  </si>
  <si>
    <t>นาง อัญญภร ฮอนสบี้</t>
  </si>
  <si>
    <t>STHONLIN2404000102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</si>
  <si>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</si>
  <si>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08 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</si>
  <si>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STHBKK012404000231</t>
  </si>
  <si>
    <t>STHBKK012404000232</t>
  </si>
  <si>
    <t>บริษัท สว่างทรัพย์ จำกัด (สำนักงานใหญ่)</t>
  </si>
  <si>
    <t>STHBKK012404000233</t>
  </si>
  <si>
    <t>นาย จักรกฤษณ์ ผิวเขียว</t>
  </si>
  <si>
    <t>STHBKK012404000234</t>
  </si>
  <si>
    <t>นางสาว พรทิพย์ เต้ตัน</t>
  </si>
  <si>
    <t>STHBKK012404000235</t>
  </si>
  <si>
    <t>นางสาว อารี เชาว์วิวัฒนากุล</t>
  </si>
  <si>
    <t>STHBKK012404000236</t>
  </si>
  <si>
    <t>นางสาว นุชจรี เนินแสง</t>
  </si>
  <si>
    <t>STHBKK012404000237</t>
  </si>
  <si>
    <t>นางสาว ขวัญจิรา ภูครองหิน</t>
  </si>
  <si>
    <t>STHBKK012404000239</t>
  </si>
  <si>
    <t>นาย บุญสม อุดมรักษ์</t>
  </si>
  <si>
    <t>STHBKK012404000240</t>
  </si>
  <si>
    <t>STHBKK012404000241</t>
  </si>
  <si>
    <t>นาย สุเมธ กลิ่นเย็น</t>
  </si>
  <si>
    <t>STHBKK012404000242</t>
  </si>
  <si>
    <t>นางสาว กาญจนา บุญเกษม</t>
  </si>
  <si>
    <t>STHBKK012404000243</t>
  </si>
  <si>
    <t>นาง สำเนียง ทองสุข</t>
  </si>
  <si>
    <t>STHBKK012404000244</t>
  </si>
  <si>
    <t>STHBKK012404000246</t>
  </si>
  <si>
    <t>นางสาว นพรัตน์  ศุจิภานันท์</t>
  </si>
  <si>
    <t>STHBKK012404000247</t>
  </si>
  <si>
    <t>STHBKK012404000248</t>
  </si>
  <si>
    <t>STHBKK012404000249</t>
  </si>
  <si>
    <t>นางสาว ยูรีนา เกษา</t>
  </si>
  <si>
    <t>STHBKK012404000250</t>
  </si>
  <si>
    <t>นาง วิรัญต์ ขยันวงษ์</t>
  </si>
  <si>
    <t>STHBKK012404000251</t>
  </si>
  <si>
    <t>นาย สกลสักก์ สาครเรืองสิรี</t>
  </si>
  <si>
    <t>STHBKK012404000252</t>
  </si>
  <si>
    <t>นางสาว ธัญวลัย ชัยวัชรเศรษฐี</t>
  </si>
  <si>
    <t>STHBKK012404000253</t>
  </si>
  <si>
    <t>นางสาว กาญตนา ตรีศักดิ์</t>
  </si>
  <si>
    <t>STHBKK012404000254</t>
  </si>
  <si>
    <t>นาย เรวัตทน์ พิชัยกาญจน์</t>
  </si>
  <si>
    <t>STHBKK012404000255</t>
  </si>
  <si>
    <t>นางสาว มาริษา  วงศ์สวัสดิ์</t>
  </si>
  <si>
    <t>STHBKK012404000256</t>
  </si>
  <si>
    <t>นาย ปริญพัชร์ ศรีศุภณัฐธนากุล + นางสาว วาสนา โสมศรี</t>
  </si>
  <si>
    <t>STHBKK012404000257</t>
  </si>
  <si>
    <t>นาง กัณฐมณี ศรีทรง</t>
  </si>
  <si>
    <t>STHBKK012404000258</t>
  </si>
  <si>
    <t>STHBKK012404000259</t>
  </si>
  <si>
    <t>นางสาว จำเรียง อินทปัตย์</t>
  </si>
  <si>
    <t>STHBKK012404000260</t>
  </si>
  <si>
    <t>STHBKK012404000261</t>
  </si>
  <si>
    <t>นางสาว จิตรานุช อินทโมรา</t>
  </si>
  <si>
    <t>STHBKK012404000262</t>
  </si>
  <si>
    <t>STHBKK012404000263</t>
  </si>
  <si>
    <t>STHBKK012404000264</t>
  </si>
  <si>
    <t>STHBKK012404000266</t>
  </si>
  <si>
    <t>นาย สามภพ คงเมือง</t>
  </si>
  <si>
    <t>STHBKK012404000268</t>
  </si>
  <si>
    <t>STHBKK012404000271</t>
  </si>
  <si>
    <t>นาง ลำไพ ชิงชัย</t>
  </si>
  <si>
    <t>STHBKK012404000272</t>
  </si>
  <si>
    <t>STHBKK012404000273</t>
  </si>
  <si>
    <t>STHBKK012404000276</t>
  </si>
  <si>
    <t>ห้างหุ้นส่วนจำกัด เครือข่ายปิยธนา ( สำนักงานใหญ่ )</t>
  </si>
  <si>
    <t>STHBKK012404000277</t>
  </si>
  <si>
    <t>นาย อำนาจ  จัตวา</t>
  </si>
  <si>
    <t>STHBKK012404000278</t>
  </si>
  <si>
    <t>บริษัท เค24 โกลบอล จำกัด (สำนักงานใหญ่)</t>
  </si>
  <si>
    <t>STHBKK012404000279</t>
  </si>
  <si>
    <t>นาง ณัฎฐณันธ์ วงวันดี</t>
  </si>
  <si>
    <t>STHONLIN2404000106</t>
  </si>
  <si>
    <t>นาย อำพล ขุนฤทธิ์</t>
  </si>
  <si>
    <t>STHONLIN2404000108</t>
  </si>
  <si>
    <t>นางสาว ศศกร  อมตวงษ์</t>
  </si>
  <si>
    <t>STHONLIN2404000109</t>
  </si>
  <si>
    <t>นาย ครรชิต เชื้อบัณฑิต</t>
  </si>
  <si>
    <t>STHONLIN2404000111</t>
  </si>
  <si>
    <t>STHONLIN2404000112</t>
  </si>
  <si>
    <t>STHONLIN2404000113</t>
  </si>
  <si>
    <t>STHONLIN2404000114</t>
  </si>
  <si>
    <t>นาย ชวลิต บำรุงวงษ์</t>
  </si>
  <si>
    <t>STHONLIN2404000115</t>
  </si>
  <si>
    <t>นาย ศราวุธ เนียมนุช</t>
  </si>
  <si>
    <t>STHONLIN2404000116</t>
  </si>
  <si>
    <t>STHONLIN2404000120</t>
  </si>
  <si>
    <t>นางสาว น้อง คงมา</t>
  </si>
  <si>
    <t>STHONLIN2404000121</t>
  </si>
  <si>
    <t>นาย ณัฐพล คงมา</t>
  </si>
  <si>
    <t>STHONLIN2404000122</t>
  </si>
  <si>
    <t>นางสาว ประนึง ทองอยู่</t>
  </si>
  <si>
    <t>STHONLIN2404000123</t>
  </si>
  <si>
    <t>นางสาว สาริศา ปริมาณ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</si>
  <si>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</si>
  <si>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09 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</si>
  <si>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STHBKK012404000280</t>
  </si>
  <si>
    <t>STHBKK012404000281</t>
  </si>
  <si>
    <t>STHBKK012404000282</t>
  </si>
  <si>
    <t>นาย พัฒน์รดิศ สุพัฒน์วณิชกร</t>
  </si>
  <si>
    <t>STHBKK012404000283</t>
  </si>
  <si>
    <t>นาย MAI DUC MANH</t>
  </si>
  <si>
    <t>STHBKK012404000284</t>
  </si>
  <si>
    <t>นางสาว รุ่งนภา ศรีไพร</t>
  </si>
  <si>
    <t>STHBKK012404000285</t>
  </si>
  <si>
    <t>นาย สุทธิ คำบุญ</t>
  </si>
  <si>
    <t>STHBKK012404000286</t>
  </si>
  <si>
    <t>นาย วุฒิชัย พันชี</t>
  </si>
  <si>
    <t>STHBKK012404000287</t>
  </si>
  <si>
    <t>นางสาว ขวัญจิตร์ กลิ่นเจริญ</t>
  </si>
  <si>
    <t>STHBKK012404000288</t>
  </si>
  <si>
    <t>นาย สมศักดิ์ เจริญสุข</t>
  </si>
  <si>
    <t>STHBKK012404000289</t>
  </si>
  <si>
    <t>นาย ภานุพงษ์ ขุนกระโทก</t>
  </si>
  <si>
    <t>STHBKK012404000290</t>
  </si>
  <si>
    <t>STHBKK012404000291</t>
  </si>
  <si>
    <t>นางสาว ธิดารัตน์  กระธงกลาง</t>
  </si>
  <si>
    <t>STHBKK012404000292</t>
  </si>
  <si>
    <t>STHBKK012404000293</t>
  </si>
  <si>
    <t>นางสาว สมพร สุพงศ์พาณิช</t>
  </si>
  <si>
    <t>STHBKK012404000295</t>
  </si>
  <si>
    <t>STHBKK012404000296</t>
  </si>
  <si>
    <t>STHBKK012404000297</t>
  </si>
  <si>
    <t>STHBKK012404000298</t>
  </si>
  <si>
    <t>นาย สิปปภาส  โรจนวสุธร</t>
  </si>
  <si>
    <t>STHBKK012404000299</t>
  </si>
  <si>
    <t>STHBKK012404000300</t>
  </si>
  <si>
    <t>STHBKK012404000301</t>
  </si>
  <si>
    <t>STHBKK012404000302</t>
  </si>
  <si>
    <t>นางสาว กัญญ์ญภัสส์ ผลิวรรธนะ</t>
  </si>
  <si>
    <t>STHBKK012404000303</t>
  </si>
  <si>
    <t>นาง  เต็มลักษณ์ ยวงลำใย</t>
  </si>
  <si>
    <t>STHBKK012404000304</t>
  </si>
  <si>
    <t>นาง นารินี กมลสุวรรณ</t>
  </si>
  <si>
    <t>STHBKK012404000305</t>
  </si>
  <si>
    <t>STHBKK012404000306</t>
  </si>
  <si>
    <t>STHBKK012404000307</t>
  </si>
  <si>
    <t>บริษัท เอส ซี โกรท โกลบอล จำกัด (สำนักงานใหญ่)</t>
  </si>
  <si>
    <t>STHBKK012404000308</t>
  </si>
  <si>
    <t>นาย อรรถฤทธิ์ เพ็ชรนิล</t>
  </si>
  <si>
    <t>STHBKK012404000309</t>
  </si>
  <si>
    <t>นางสาว สุพรรณษา ไพศาล</t>
  </si>
  <si>
    <t>STHBKK012404000310</t>
  </si>
  <si>
    <t>นาย ธนิตศักดิ์ ธนเกียรติไตรภพ</t>
  </si>
  <si>
    <t>STHBKK012404000311</t>
  </si>
  <si>
    <t>STHBKK012404000312</t>
  </si>
  <si>
    <t>นาย สงขลา กายพันธุ์</t>
  </si>
  <si>
    <t>STHBKK012404000313</t>
  </si>
  <si>
    <t>นาง กาญจนา  ท้วมสมบูรณ์</t>
  </si>
  <si>
    <t>STHBKK012404000314</t>
  </si>
  <si>
    <t>STHONLIN2404000126</t>
  </si>
  <si>
    <t>STHONLIN2404000127</t>
  </si>
  <si>
    <t>นาย สมยศ อภิรัชนากุล</t>
  </si>
  <si>
    <t>STHONLIN2404000128</t>
  </si>
  <si>
    <t>STHONLIN2404000131</t>
  </si>
  <si>
    <t>STHONLIN2404000132</t>
  </si>
  <si>
    <t>นางสาว จินตนา นกแก้ว</t>
  </si>
  <si>
    <t>STHONLIN2404000133</t>
  </si>
  <si>
    <t>STHONLIN2404000134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</si>
  <si>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</si>
  <si>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11 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</si>
  <si>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STHBKK012404000334</t>
  </si>
  <si>
    <t>STHBKK012404000335</t>
  </si>
  <si>
    <t>STHBKK012404000336</t>
  </si>
  <si>
    <t>STHBKK012404000337</t>
  </si>
  <si>
    <t>STHBKK012404000338</t>
  </si>
  <si>
    <t>นางสาว จิราภรณ์ เขาทอง</t>
  </si>
  <si>
    <t>STHBKK012404000339</t>
  </si>
  <si>
    <t>STHBKK012404000340</t>
  </si>
  <si>
    <t>STHBKK012404000341</t>
  </si>
  <si>
    <t>STHBKK012404000342</t>
  </si>
  <si>
    <t>นางสาว ใฝ่ฝัน ไพรบึง</t>
  </si>
  <si>
    <t>STHBKK012404000343</t>
  </si>
  <si>
    <t>นาย อนุพันธ์ จำปา</t>
  </si>
  <si>
    <t>STHBKK012404000345</t>
  </si>
  <si>
    <t>STHBKK012404000346</t>
  </si>
  <si>
    <t>STHBKK012404000347</t>
  </si>
  <si>
    <t>STHBKK012404000348</t>
  </si>
  <si>
    <t>STHBKK012404000349</t>
  </si>
  <si>
    <t>STHBKK012404000350</t>
  </si>
  <si>
    <t>STHBKK012404000352</t>
  </si>
  <si>
    <t>นาง ดุษณี  เจมส์</t>
  </si>
  <si>
    <t>STHBKK012404000353</t>
  </si>
  <si>
    <t>STHBKK012404000354</t>
  </si>
  <si>
    <t>STHBKK012404000356</t>
  </si>
  <si>
    <t>นางสาว สมคิด ยิ้มสาระ</t>
  </si>
  <si>
    <t>STHBKK012404000358</t>
  </si>
  <si>
    <t>นาง ชลนิกาญจน์ สุวรรณประเสริฐ</t>
  </si>
  <si>
    <t>STHBKK012404000359</t>
  </si>
  <si>
    <t>นางสาว ทิชากร เรืองเชื้อเหมือน</t>
  </si>
  <si>
    <t>STHBKK012404000361</t>
  </si>
  <si>
    <t>STHBKK012404000362</t>
  </si>
  <si>
    <t>นางสาว กัลยรัตน์ ฤทธิ์น้อย</t>
  </si>
  <si>
    <t>STHBKK012404000363</t>
  </si>
  <si>
    <t>สนั่น ปริมาณ</t>
  </si>
  <si>
    <t>STHBKK012404000364</t>
  </si>
  <si>
    <t>STHBKK012404000365</t>
  </si>
  <si>
    <t>นางสาว วัชรวรรณ  นิลสุ</t>
  </si>
  <si>
    <t>STHBKK012404000366</t>
  </si>
  <si>
    <t>STHONLIN2404000153</t>
  </si>
  <si>
    <t>STHONLIN2404000163</t>
  </si>
  <si>
    <t>นาย ภาวัต นานาภัทรชัย</t>
  </si>
  <si>
    <t>STHONLIN2404000164</t>
  </si>
  <si>
    <t>STHONLIN2404000165</t>
  </si>
  <si>
    <t>นาง ทูนศรี บัวนุช</t>
  </si>
  <si>
    <t>STHONLIN2404000166</t>
  </si>
  <si>
    <t>นาย เอกธนัช ประดุจชนม์</t>
  </si>
  <si>
    <t>STHONLIN2404000167</t>
  </si>
  <si>
    <t>STHONLIN2404000168</t>
  </si>
  <si>
    <t>นาง นงค์นุช  จำปางาม</t>
  </si>
  <si>
    <t>STHONLIN2404000169</t>
  </si>
  <si>
    <t>นาย สุรพล จันทรานุรักษ์</t>
  </si>
  <si>
    <t>STHONLIN2404000171</t>
  </si>
  <si>
    <t>นางสาว น้ำค้าง  ยิ้มสาระ</t>
  </si>
  <si>
    <t>STHONLIN2404000172</t>
  </si>
  <si>
    <t>นางสาว ทองหล่อ ยิ้มสาระ</t>
  </si>
  <si>
    <t>STHONLIN2404000173</t>
  </si>
  <si>
    <t>นาย อำพล ทรายทอง</t>
  </si>
  <si>
    <t>STHONLIN2404000174</t>
  </si>
  <si>
    <t>STHONLIN2404000175</t>
  </si>
  <si>
    <t>STHONLIN2404000179</t>
  </si>
  <si>
    <t>นาย สุวิทย์  รองชูเพ็ง</t>
  </si>
  <si>
    <t>STHONLIN2404000180</t>
  </si>
  <si>
    <t>เอิง-เกษ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</si>
  <si>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</si>
  <si>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10 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</si>
  <si>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STHBKK012404000315</t>
  </si>
  <si>
    <t>STHBKK012404000316</t>
  </si>
  <si>
    <t>STHBKK012404000317</t>
  </si>
  <si>
    <t>STHBKK012404000318</t>
  </si>
  <si>
    <t>นาย ธิติวัฒน์  รัตนภูมิ</t>
  </si>
  <si>
    <t>STHBKK012404000319</t>
  </si>
  <si>
    <t>STHBKK012404000320</t>
  </si>
  <si>
    <t>STHBKK012404000321</t>
  </si>
  <si>
    <t>นาย สหชัย ม่วงกล่ำ</t>
  </si>
  <si>
    <t>STHBKK012404000322</t>
  </si>
  <si>
    <t>STHBKK012404000323</t>
  </si>
  <si>
    <t>นาย ฤทธิกร  แก้วมะเริง</t>
  </si>
  <si>
    <t>STHBKK012404000324</t>
  </si>
  <si>
    <t>นาง กานดา วงศ์เทพนิวัติ</t>
  </si>
  <si>
    <t>STHBKK012404000325</t>
  </si>
  <si>
    <t>นาง รุ่งนภา แสงสุริยา</t>
  </si>
  <si>
    <t>STHBKK012404000326</t>
  </si>
  <si>
    <t>นางสาว เจนจิรา เหลาทองคำ</t>
  </si>
  <si>
    <t>STHBKK012404000328</t>
  </si>
  <si>
    <t>STHBKK012404000329</t>
  </si>
  <si>
    <t xml:space="preserve">นาย ทนงศักดิ์ รัตนบุรี		</t>
  </si>
  <si>
    <t>STHBKK012404000330</t>
  </si>
  <si>
    <t>นาง สิริรักษ์ ผิวอ่อน</t>
  </si>
  <si>
    <t>STHBKK012404000331</t>
  </si>
  <si>
    <t>STHBKK012404000332</t>
  </si>
  <si>
    <t>STHBKK012404000333</t>
  </si>
  <si>
    <t>STHONLIN2404000136</t>
  </si>
  <si>
    <t>นาง ฉลวย ชัชวงษ์</t>
  </si>
  <si>
    <t>STHONLIN2404000137</t>
  </si>
  <si>
    <t>STHONLIN2404000138</t>
  </si>
  <si>
    <t>STHONLIN2404000139</t>
  </si>
  <si>
    <t>นาง พัทธ์ธีรา รอดแสวง</t>
  </si>
  <si>
    <t>STHONLIN2404000140</t>
  </si>
  <si>
    <t>นางสาว สุพัตรา พรมแพร</t>
  </si>
  <si>
    <t>STHONLIN2404000141</t>
  </si>
  <si>
    <t>STHONLIN2404000142</t>
  </si>
  <si>
    <t>นางสาว ธนภร ม่วงกล่ำ</t>
  </si>
  <si>
    <t>STHONLIN2404000143</t>
  </si>
  <si>
    <t>STHONLIN2404000144</t>
  </si>
  <si>
    <t>STHONLIN2404000145</t>
  </si>
  <si>
    <t>นาย อนันต์ มั่นทอง</t>
  </si>
  <si>
    <t>STHONLIN2404000146</t>
  </si>
  <si>
    <t>STHONLIN2404000147</t>
  </si>
  <si>
    <t>STHONLIN2404000149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</si>
  <si>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</si>
  <si>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12 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</si>
  <si>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STHBKK012404000367</t>
  </si>
  <si>
    <t>STHBKK012404000368</t>
  </si>
  <si>
    <t>STHBKK012404000369</t>
  </si>
  <si>
    <t>STHBKK012404000370</t>
  </si>
  <si>
    <t>STHBKK012404000371</t>
  </si>
  <si>
    <t>นาง ลักขณา ตันจันทึก</t>
  </si>
  <si>
    <t>STHBKK012404000373</t>
  </si>
  <si>
    <t>นาย มนตรี สีมาก</t>
  </si>
  <si>
    <t>STHBKK012404000374</t>
  </si>
  <si>
    <t>นาย สมควร พึ่งเมือง</t>
  </si>
  <si>
    <t>STHBKK012404000375</t>
  </si>
  <si>
    <t>STHBKK012404000376</t>
  </si>
  <si>
    <t>STHBKK012404000377</t>
  </si>
  <si>
    <t>STHBKK012404000378</t>
  </si>
  <si>
    <t>STHBKK012404000380</t>
  </si>
  <si>
    <t>นาย สว่าง เที่ยงสมพงษ์</t>
  </si>
  <si>
    <t>STHBKK012404000381</t>
  </si>
  <si>
    <t>STHBKK012404000382</t>
  </si>
  <si>
    <t>STHBKK012404000385</t>
  </si>
  <si>
    <t>นาง ฐานมญ ชลคีรี</t>
  </si>
  <si>
    <t>STHBKK012404000387</t>
  </si>
  <si>
    <t>นางสาว สุเมธ เมฆี</t>
  </si>
  <si>
    <t>STHBKK012404000388</t>
  </si>
  <si>
    <t>นาย ไพฑูรย์ จันทร์รุ่งโรจน์</t>
  </si>
  <si>
    <t>STHBKK012404000390</t>
  </si>
  <si>
    <t>STHBKK012404000392</t>
  </si>
  <si>
    <t>นาง ศิลา  สงอาจินต์</t>
  </si>
  <si>
    <t>STHBKK012404000393</t>
  </si>
  <si>
    <t>STHBKK012404000394</t>
  </si>
  <si>
    <t>นาย สมิง สุขเจริญนุกูล</t>
  </si>
  <si>
    <t>STHBKK012404000395</t>
  </si>
  <si>
    <t>STHBKK012404000396</t>
  </si>
  <si>
    <t>ห้างหุ้นส่วนจำกัด โกรท โกลเบิล เน็ตเวิร์ก (สำนักงานใหญ่)</t>
  </si>
  <si>
    <t>STHBKK012404000399</t>
  </si>
  <si>
    <t>นาย ฉลองรัฐ เกษมสุขประการ</t>
  </si>
  <si>
    <t>STHONLIN2404000184</t>
  </si>
  <si>
    <t>STHONLIN2404000185</t>
  </si>
  <si>
    <t>STHONLIN2404000190</t>
  </si>
  <si>
    <t>นาง ผ่องสี จำปาเงิน</t>
  </si>
  <si>
    <t>STHONLIN2404000191</t>
  </si>
  <si>
    <t>นาง ทัศนา เลื่อมสำราญ</t>
  </si>
  <si>
    <t>STHONLIN2404000194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</si>
  <si>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</si>
  <si>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16 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</si>
  <si>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STHBKK012404000400</t>
  </si>
  <si>
    <t>STHBKK012404000401</t>
  </si>
  <si>
    <t>นางสาว สุรีพร มีเจตนา</t>
  </si>
  <si>
    <t>STHBKK012404000402</t>
  </si>
  <si>
    <t>STHBKK012404000403</t>
  </si>
  <si>
    <t>นาย ประมง จันทะสิงห์</t>
  </si>
  <si>
    <t>STHBKK012404000404</t>
  </si>
  <si>
    <t>STHBKK012404000405</t>
  </si>
  <si>
    <t>STHBKK012404000406</t>
  </si>
  <si>
    <t>นางสาว เบญจมาศ ศรีนรสิทธิ์</t>
  </si>
  <si>
    <t>STHBKK012404000407</t>
  </si>
  <si>
    <t>นางสาว จรีย์ ตังคุปานันท์</t>
  </si>
  <si>
    <t>STHBKK012404000410</t>
  </si>
  <si>
    <t>นาง วัฒนา เนื่องบุญมา</t>
  </si>
  <si>
    <t>STHBKK012404000411</t>
  </si>
  <si>
    <t>STHBKK012404000412</t>
  </si>
  <si>
    <t>STHBKK012404000413</t>
  </si>
  <si>
    <t>บริษัท พิมปรีชา จำกัด (สำนักงานใหญ่)</t>
  </si>
  <si>
    <t>STHBKK012404000414</t>
  </si>
  <si>
    <t>STHBKK012404000415</t>
  </si>
  <si>
    <t>นาง พัชรี   ธรรมรักษ์กุล</t>
  </si>
  <si>
    <t>STHBKK012404000416</t>
  </si>
  <si>
    <t>STHBKK012404000417</t>
  </si>
  <si>
    <t>STHBKK012404000418</t>
  </si>
  <si>
    <t>นางสาว กาญจนา  จองเกียรติ์</t>
  </si>
  <si>
    <t>STHBKK012404000419</t>
  </si>
  <si>
    <t>นาย ไทคูณ ไพรบึง</t>
  </si>
  <si>
    <t>STHBKK012404000420</t>
  </si>
  <si>
    <t>STHBKK012404000422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</si>
  <si>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</si>
  <si>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17 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</si>
  <si>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STHBKK012404000423</t>
  </si>
  <si>
    <t>นาง อรวรรณ จันทร์วงศ์</t>
  </si>
  <si>
    <t>STHBKK012404000424</t>
  </si>
  <si>
    <t>STHBKK012404000425</t>
  </si>
  <si>
    <t>นาง ลำภู ประไวย์</t>
  </si>
  <si>
    <t>STHBKK012404000426</t>
  </si>
  <si>
    <t>STHBKK012404000427</t>
  </si>
  <si>
    <t>STHBKK012404000428</t>
  </si>
  <si>
    <t>นางสาว ฐิตินันท์ พลอยสำลี</t>
  </si>
  <si>
    <t>STHBKK012404000430</t>
  </si>
  <si>
    <t>STHBKK012404000431</t>
  </si>
  <si>
    <t>นาย เพชร ภูมี</t>
  </si>
  <si>
    <t>STHBKK012404000432</t>
  </si>
  <si>
    <t>STHBKK012404000433</t>
  </si>
  <si>
    <t>STHBKK012404000434</t>
  </si>
  <si>
    <t>นาย ยงยุทธ ครุธจร</t>
  </si>
  <si>
    <t>STHBKK012404000436</t>
  </si>
  <si>
    <t>นาง ธันยพร  ไตรสูงเนิน</t>
  </si>
  <si>
    <t>STHBKK012404000438</t>
  </si>
  <si>
    <t>STHBKK012404000439</t>
  </si>
  <si>
    <t>STHBKK012404000440</t>
  </si>
  <si>
    <t>นางสาว สุธรรมา กุสันเทียะ</t>
  </si>
  <si>
    <t>STHBKK012404000441</t>
  </si>
  <si>
    <t>STHBKK012404000442</t>
  </si>
  <si>
    <t>STHBKK012404000443</t>
  </si>
  <si>
    <t>STHBKK012404000445</t>
  </si>
  <si>
    <t>นาง พวงเพ็ญ  เมียกขุนทด</t>
  </si>
  <si>
    <t>STHBKK012404000446</t>
  </si>
  <si>
    <t>STHBKK012404000447</t>
  </si>
  <si>
    <t>นาย บัญชา สดสี</t>
  </si>
  <si>
    <t>STHBKK012404000448</t>
  </si>
  <si>
    <t>STHBKK012404000449</t>
  </si>
  <si>
    <t>นาย ชนะพงศ์ ผาสุขขันธ์</t>
  </si>
  <si>
    <t>STHBKK012404000451</t>
  </si>
  <si>
    <t>STHBKK012404000452</t>
  </si>
  <si>
    <t>STHBKK012404000453</t>
  </si>
  <si>
    <t>STHBKK012404000455</t>
  </si>
  <si>
    <t>นาย พงษ์ศักดิ์  ยันตะบุตร</t>
  </si>
  <si>
    <t>STHBKK012404000456</t>
  </si>
  <si>
    <t>นางสาว ผกากรอง ไชยมงคล</t>
  </si>
  <si>
    <t>STHBKK012404000457</t>
  </si>
  <si>
    <t>นาง อัมพร  กุลศัตยาภิรมย์</t>
  </si>
  <si>
    <t>STHONLIN2404000201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</si>
  <si>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</si>
  <si>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18 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</si>
  <si>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STHBKK012404000458</t>
  </si>
  <si>
    <t>นาย ณัฐพล ศรีทอง</t>
  </si>
  <si>
    <t>STHBKK012404000459</t>
  </si>
  <si>
    <t>นาย วิรุธ ณรงค์เพ็ชร</t>
  </si>
  <si>
    <t>STHBKK012404000460</t>
  </si>
  <si>
    <t>นาย ธนิต พยัคภาพ</t>
  </si>
  <si>
    <t>STHBKK012404000461</t>
  </si>
  <si>
    <t>นางสาว กานต์พิชชา แถมสุข</t>
  </si>
  <si>
    <t>STHBKK012404000462</t>
  </si>
  <si>
    <t>นางสาว กชกร คงคะมาตร</t>
  </si>
  <si>
    <t>STHBKK012404000463</t>
  </si>
  <si>
    <t>STHBKK012404000464</t>
  </si>
  <si>
    <t>STHBKK012404000465</t>
  </si>
  <si>
    <t>STHBKK012404000466</t>
  </si>
  <si>
    <t>STHBKK012404000467</t>
  </si>
  <si>
    <t>STHBKK012404000468</t>
  </si>
  <si>
    <t>นางสาว นุชจรี ไม้เท้าทิพย์</t>
  </si>
  <si>
    <t>STHBKK012404000469</t>
  </si>
  <si>
    <t>นางสาว ประกามาศ พุฒธรรม</t>
  </si>
  <si>
    <t>STHBKK012404000470</t>
  </si>
  <si>
    <t>STHBKK012404000471</t>
  </si>
  <si>
    <t>STHBKK012404000473</t>
  </si>
  <si>
    <t>นาย ธนัช  แสงจันทร์</t>
  </si>
  <si>
    <t>STHBKK012404000474</t>
  </si>
  <si>
    <t>นาง อัจจิมา บุญเกิด</t>
  </si>
  <si>
    <t>STHBKK012404000475</t>
  </si>
  <si>
    <t>STHBKK012404000477</t>
  </si>
  <si>
    <t>STHBKK012404000478</t>
  </si>
  <si>
    <t>STHBKK012404000479</t>
  </si>
  <si>
    <t>STHBKK012404000480</t>
  </si>
  <si>
    <t>STHBKK012404000482</t>
  </si>
  <si>
    <t>STHBKK012404000483</t>
  </si>
  <si>
    <t>นาย จักรกฤษ อินทะชัย</t>
  </si>
  <si>
    <t>STHBKK012404000484</t>
  </si>
  <si>
    <t>นาย ปรีชา  แก้วโกถม</t>
  </si>
  <si>
    <t>STHBKK012404000487</t>
  </si>
  <si>
    <t>นาย ชุ่ม เข็มพิมาย</t>
  </si>
  <si>
    <t>STHBKK012404000488</t>
  </si>
  <si>
    <t>นาย ธีรพัฒน์ รวมกลาง</t>
  </si>
  <si>
    <t>STHBKK012404000489</t>
  </si>
  <si>
    <t>STHBKK012404000491</t>
  </si>
  <si>
    <t>นาย ศักดิ์ดา  เรณูแย้ม</t>
  </si>
  <si>
    <t>STHONLIN2404000206</t>
  </si>
  <si>
    <t>นาย ณัชฐพล พั้วภูขาม</t>
  </si>
  <si>
    <t>STHONLIN2404000208</t>
  </si>
  <si>
    <t>STHONLIN2404000211</t>
  </si>
  <si>
    <t>เอิง458-467/พี่เกษ468-480/พี่เหน่ง482-206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</si>
  <si>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</si>
  <si>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19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</si>
  <si>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STHBKK012404000492</t>
  </si>
  <si>
    <t>นางสาว วณัฐกมล  วิไลลักษณ์</t>
  </si>
  <si>
    <t>STHBKK012404000493</t>
  </si>
  <si>
    <t>นางสาว ลัดดา บุญแก้ว</t>
  </si>
  <si>
    <t>STHBKK012404000494</t>
  </si>
  <si>
    <t>STHBKK012404000495</t>
  </si>
  <si>
    <t>นาย ชาติชาย เผ่นจันทึก</t>
  </si>
  <si>
    <t>STHBKK012404000496</t>
  </si>
  <si>
    <t>นางสาว นภัทร อินทราพงษ์</t>
  </si>
  <si>
    <t>STHBKK012404000497</t>
  </si>
  <si>
    <t>นาง สีแพร มังกรแก้ว</t>
  </si>
  <si>
    <t>STHBKK012404000498</t>
  </si>
  <si>
    <t>STHBKK012404000499</t>
  </si>
  <si>
    <t>STHBKK012404000500</t>
  </si>
  <si>
    <t>STHBKK012404000501</t>
  </si>
  <si>
    <t>STHBKK012404000503</t>
  </si>
  <si>
    <t>นาย มานะ ปัดถาสาย</t>
  </si>
  <si>
    <t>STHBKK012404000504</t>
  </si>
  <si>
    <t>STHBKK012404000506</t>
  </si>
  <si>
    <t>นาย ดำเนิน สิงห์ลอ</t>
  </si>
  <si>
    <t>STHBKK012404000507</t>
  </si>
  <si>
    <t>บริษัท เอ็น.พี มาร์เก็ตติ้ง แบรนด์ จำกัด(สำนักงานใหญ่)</t>
  </si>
  <si>
    <t>STHBKK012404000508</t>
  </si>
  <si>
    <t>นาย ปาณชัย คงกอ</t>
  </si>
  <si>
    <t>STHBKK012404000509</t>
  </si>
  <si>
    <t>นาย สุวรรณ อ่อนคำวงค์</t>
  </si>
  <si>
    <t>STHBKK012404000512</t>
  </si>
  <si>
    <t>STHBKK012404000513</t>
  </si>
  <si>
    <t>นางสาว ธนพรรษ​ ยี่ภู</t>
  </si>
  <si>
    <t>STHBKK012404000515</t>
  </si>
  <si>
    <t>STHBKK012404000516</t>
  </si>
  <si>
    <t xml:space="preserve">นาง ขจี พันธุ์ธงไชย	</t>
  </si>
  <si>
    <t xml:space="preserve">BKK-Neng	</t>
  </si>
  <si>
    <t>STHBKK012404000517</t>
  </si>
  <si>
    <t xml:space="preserve">นาย เต็ค ฮ็อค แอริด ลิม	</t>
  </si>
  <si>
    <t>STHBKK012404000518</t>
  </si>
  <si>
    <t xml:space="preserve">นาง ณัฐฐารัตน์ พันธุ์เอก	</t>
  </si>
  <si>
    <t>STHBKK012404000519</t>
  </si>
  <si>
    <t xml:space="preserve">นาย บุญเริง อัตปัญญา	</t>
  </si>
  <si>
    <t>STHBKK012404000521</t>
  </si>
  <si>
    <t>นาย สุมิตร พรมเวียง</t>
  </si>
  <si>
    <t>STHONLIN2404000218</t>
  </si>
  <si>
    <t>นาย ปรีชาพล ปิ่นดี</t>
  </si>
  <si>
    <t>STHONLIN2404000220</t>
  </si>
  <si>
    <t>นาง สยามล โชติมูล</t>
  </si>
  <si>
    <t>STHONLIN2404000221</t>
  </si>
  <si>
    <t>นาย อรรถพล โชติมูล</t>
  </si>
  <si>
    <t>STHONLIN2404000222</t>
  </si>
  <si>
    <t>นาย ภาณุพงศ์ โชติมูล</t>
  </si>
  <si>
    <t>STHONLIN2404000223</t>
  </si>
  <si>
    <t>ผู้ดึงบิลทางบ้าน (บิล เหม่ย นู)</t>
  </si>
  <si>
    <t>ผู้เรียงบิล</t>
  </si>
  <si>
    <t>ผู้สรุปยอด บิลออนไลน์</t>
  </si>
  <si>
    <t>ผู้ดึงยอด</t>
  </si>
  <si>
    <t>ผู้หยอดบิลลงเดลี่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</si>
  <si>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</si>
  <si>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ผู้ตรวจสอบความเรียบร้อยก่อนส่งบัญชี</t>
  </si>
  <si>
    <t>ผู้สรุปยอด E-WALLET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</si>
  <si>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20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</si>
  <si>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STHBKK012404000522</t>
  </si>
  <si>
    <t>STHBKK012404000523</t>
  </si>
  <si>
    <t>STHBKK012404000524</t>
  </si>
  <si>
    <t>นาย แสน คำเผือก</t>
  </si>
  <si>
    <t>STHBKK012404000525</t>
  </si>
  <si>
    <t>STHBKK012404000526</t>
  </si>
  <si>
    <t>นาง ภัคภร ทองประสม</t>
  </si>
  <si>
    <t>STHBKK012404000527</t>
  </si>
  <si>
    <t>STHBKK012404000528</t>
  </si>
  <si>
    <t>นาง สงวน สีดา</t>
  </si>
  <si>
    <t>STHBKK012404000529</t>
  </si>
  <si>
    <t>STHBKK012404000530</t>
  </si>
  <si>
    <t>นาย นัธทวัฒน์ชัย ผิวผ่อง</t>
  </si>
  <si>
    <t>STHBKK012404000531</t>
  </si>
  <si>
    <t>นาย วีรศักดิ์ ผาอินทร์</t>
  </si>
  <si>
    <t>STHBKK012404000533</t>
  </si>
  <si>
    <t>นาง นิตยา กลิ่นพิกุล</t>
  </si>
  <si>
    <t>STHBKK012404000534</t>
  </si>
  <si>
    <t>STHBKK012404000535</t>
  </si>
  <si>
    <t>STHBKK012404000536</t>
  </si>
  <si>
    <t>STHBKK012404000538</t>
  </si>
  <si>
    <t>STHBKK012404000540</t>
  </si>
  <si>
    <t>STHBKK012404000542</t>
  </si>
  <si>
    <t>STHBKK012404000543</t>
  </si>
  <si>
    <t>นาง นพภัสสร  ไชยชมภู</t>
  </si>
  <si>
    <t>STHBKK012404000544</t>
  </si>
  <si>
    <t>STHBKK012404000546</t>
  </si>
  <si>
    <t>นาย ชยกร ปานเกรียว</t>
  </si>
  <si>
    <t>STHBKK012404000547</t>
  </si>
  <si>
    <t>STHBKK012404000548</t>
  </si>
  <si>
    <t>STHONLIN2404000228</t>
  </si>
  <si>
    <t>STHONLIN2404000232</t>
  </si>
  <si>
    <t>STHONLIN2404000236</t>
  </si>
  <si>
    <t>STHONLIN2404000238</t>
  </si>
  <si>
    <t>STHONLIN2404000239</t>
  </si>
  <si>
    <t>STHONLIN2404000240</t>
  </si>
  <si>
    <t>นาย เกียรติศักดิ์ อาดมะเร๊ะ</t>
  </si>
  <si>
    <t xml:space="preserve"> นี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</si>
  <si>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</si>
  <si>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21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</si>
  <si>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STHBKK012404000550</t>
  </si>
  <si>
    <t>นาง กนกวรรณ  โยพันดุง</t>
  </si>
  <si>
    <t>STHBKK012404000552</t>
  </si>
  <si>
    <t>นาย ฉัตรโชค พลชัย</t>
  </si>
  <si>
    <t>STHBKK012404000553</t>
  </si>
  <si>
    <t>STHBKK012404000554</t>
  </si>
  <si>
    <t>STHBKK012404000557</t>
  </si>
  <si>
    <t>นาย เสย เหมาเพชร</t>
  </si>
  <si>
    <t>STHBKK012404000558</t>
  </si>
  <si>
    <t>นาย ข่าย บุญเสียงเพราะ</t>
  </si>
  <si>
    <t>STHBKK012404000559</t>
  </si>
  <si>
    <t>STHBKK012404000560</t>
  </si>
  <si>
    <t>STHBKK012404000561</t>
  </si>
  <si>
    <t>STHBKK012404000562</t>
  </si>
  <si>
    <t>STHBKK012404000563</t>
  </si>
  <si>
    <t>STHBKK012404000564</t>
  </si>
  <si>
    <t>นางสาว ศิริกัญญา แหวนเงิน</t>
  </si>
  <si>
    <t>STHBKK012404000566</t>
  </si>
  <si>
    <t>นางสาว ธันย์ณิชา ชำนาญป่า</t>
  </si>
  <si>
    <t>STHBKK012404000567</t>
  </si>
  <si>
    <t>นาย นิคม จันทร์บัว</t>
  </si>
  <si>
    <t>STHBKK012404000568</t>
  </si>
  <si>
    <t>STHBKK012404000569</t>
  </si>
  <si>
    <t>STHBKK012404000570</t>
  </si>
  <si>
    <t>STHBKK012404000571</t>
  </si>
  <si>
    <t>STHBKK012404000574</t>
  </si>
  <si>
    <t>นาย สุชาติ นิลศิริโก</t>
  </si>
  <si>
    <t>STHBKK012404000575</t>
  </si>
  <si>
    <t>STHBKK012404000577</t>
  </si>
  <si>
    <t>STHONLIN2404000248</t>
  </si>
  <si>
    <t>STHONLIN2404000249</t>
  </si>
  <si>
    <t>STHONLIN2404000250</t>
  </si>
  <si>
    <t>STHONLIN2404000251</t>
  </si>
  <si>
    <t>นาย เก่งภพ ศุภาภพปภาส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</si>
  <si>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</si>
  <si>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22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</si>
  <si>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STHBKK012404000579</t>
  </si>
  <si>
    <t>STHBKK012404000580</t>
  </si>
  <si>
    <t>STHBKK012404000581</t>
  </si>
  <si>
    <t>STHBKK012404000582</t>
  </si>
  <si>
    <t>STHBKK012404000583</t>
  </si>
  <si>
    <t>นาย ฐณกฤต อาจหาญ</t>
  </si>
  <si>
    <t>STHBKK012404000584</t>
  </si>
  <si>
    <t>บริษัท สวนสุข จำกัด(สำนักงานใหญ่)</t>
  </si>
  <si>
    <t>STHBKK012404000585</t>
  </si>
  <si>
    <t>STHBKK012404000586</t>
  </si>
  <si>
    <t>STHBKK012404000587</t>
  </si>
  <si>
    <t>STHBKK012404000588</t>
  </si>
  <si>
    <t>STHBKK012404000589</t>
  </si>
  <si>
    <t>STHBKK012404000591</t>
  </si>
  <si>
    <t>นาง สมบูรณ์ สีมาวงค์</t>
  </si>
  <si>
    <t>STHBKK012404000592</t>
  </si>
  <si>
    <t>นาย บุญเลิศ รวมวินิจ</t>
  </si>
  <si>
    <t>STHBKK012404000593</t>
  </si>
  <si>
    <t>STHBKK012404000594</t>
  </si>
  <si>
    <t>STHBKK012404000595</t>
  </si>
  <si>
    <t>STHBKK012404000596</t>
  </si>
  <si>
    <t>STHBKK012404000597</t>
  </si>
  <si>
    <t>STHBKK012404000598</t>
  </si>
  <si>
    <t>นาย วุฒิชัย รักศรี</t>
  </si>
  <si>
    <t>STHBKK012404000599</t>
  </si>
  <si>
    <t>นางสาว สุพัตรา กันเฉย</t>
  </si>
  <si>
    <t>STHBKK012404000600</t>
  </si>
  <si>
    <t>นาย หวั่น ติมสันเทียะ</t>
  </si>
  <si>
    <t>STHONLIN2404000258</t>
  </si>
  <si>
    <t>นาง อนงค์ แพรทอง</t>
  </si>
  <si>
    <t>STHONLIN2404000263</t>
  </si>
  <si>
    <t>นาย กิตติ มีแก้ว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</si>
  <si>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</si>
  <si>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23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</si>
  <si>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STHBKK012404000601</t>
  </si>
  <si>
    <t>STHBKK012404000602</t>
  </si>
  <si>
    <t>STHBKK012404000603</t>
  </si>
  <si>
    <t>นางสาว สุชานันท์ สะตะ</t>
  </si>
  <si>
    <t>bkk-puk</t>
  </si>
  <si>
    <t>STHBKK012404000604</t>
  </si>
  <si>
    <t>STHBKK012404000605</t>
  </si>
  <si>
    <t>STHBKK012404000606</t>
  </si>
  <si>
    <t>STHBKK012404000607</t>
  </si>
  <si>
    <t>STHBKK012404000608</t>
  </si>
  <si>
    <t>นาย แสงทอง บุญยิ่ง</t>
  </si>
  <si>
    <t>STHBKK012404000609</t>
  </si>
  <si>
    <t>นางสาว สุนันทิยา  จี่พีมาย</t>
  </si>
  <si>
    <t>STHBKK012404000610</t>
  </si>
  <si>
    <t>STHBKK012404000611</t>
  </si>
  <si>
    <t>นางสาว กนกภรณ์  จำปาเวียง</t>
  </si>
  <si>
    <t>STHBKK012404000612</t>
  </si>
  <si>
    <t>STHBKK012404000613</t>
  </si>
  <si>
    <t>นาย ประสงค์ ผลเจริญ</t>
  </si>
  <si>
    <t>STHBKK012404000614</t>
  </si>
  <si>
    <t>STHBKK012404000616</t>
  </si>
  <si>
    <t>นาย ดุสิต สมาคม</t>
  </si>
  <si>
    <t>STHBKK012404000617</t>
  </si>
  <si>
    <t>นางสาว ศริยา  รักษาราษฎร์</t>
  </si>
  <si>
    <t>STHBKK012404000618</t>
  </si>
  <si>
    <t>นาง ศริยา  รักษาราษฎร์</t>
  </si>
  <si>
    <t>STHBKK012404000619</t>
  </si>
  <si>
    <t>นาย สมชาย โสภา</t>
  </si>
  <si>
    <t>STHBKK012404000620</t>
  </si>
  <si>
    <t>STHBKK012404000621</t>
  </si>
  <si>
    <t>STHBKK012404000622</t>
  </si>
  <si>
    <t>นางสาว สมทรง แก้วชาวนา</t>
  </si>
  <si>
    <t>STHONLIN2404000279</t>
  </si>
  <si>
    <t>นาย ดิเรก  กรีฑา</t>
  </si>
  <si>
    <t>STHONLIN2404000283</t>
  </si>
  <si>
    <t>STHONLIN2404000284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</si>
  <si>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</si>
  <si>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24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</si>
  <si>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STHBKK012404000623</t>
  </si>
  <si>
    <t>STHBKK012404000625</t>
  </si>
  <si>
    <t>นาย จิรายุ ช้างชาญรบ</t>
  </si>
  <si>
    <t>STHBKK012404000626</t>
  </si>
  <si>
    <t>STHBKK012404000627</t>
  </si>
  <si>
    <t>STHBKK012404000628</t>
  </si>
  <si>
    <t>STHBKK012404000629</t>
  </si>
  <si>
    <t>นาย ฉัตรชัย  พานิช</t>
  </si>
  <si>
    <t>STHBKK012404000630</t>
  </si>
  <si>
    <t>STHBKK012404000631</t>
  </si>
  <si>
    <t>STHBKK012404000632</t>
  </si>
  <si>
    <t>STHBKK012404000633</t>
  </si>
  <si>
    <t>STHBKK012404000634</t>
  </si>
  <si>
    <t>นาย ธันพ้ฒน์ พี่งพินเจริญคุณ</t>
  </si>
  <si>
    <t>STHBKK012404000635</t>
  </si>
  <si>
    <t>STHBKK012404000636</t>
  </si>
  <si>
    <t>นาย นาย ธนบดี สุขประเสริฐ</t>
  </si>
  <si>
    <t>STHBKK012404000637</t>
  </si>
  <si>
    <t>นาย วัชรชัย ขุนศรีรักษา</t>
  </si>
  <si>
    <t>STHBKK012404000640</t>
  </si>
  <si>
    <t>STHBKK012404000641</t>
  </si>
  <si>
    <t>นาง จเร  ยอดดี</t>
  </si>
  <si>
    <t>STHBKK012404000642</t>
  </si>
  <si>
    <t>STHBKK012404000643</t>
  </si>
  <si>
    <t>STHBKK012404000644</t>
  </si>
  <si>
    <t>STHBKK012404000645</t>
  </si>
  <si>
    <t>STHBKK012404000646</t>
  </si>
  <si>
    <t>STHBKK012404000647</t>
  </si>
  <si>
    <t>STHBKK012404000648</t>
  </si>
  <si>
    <t>นาง เสถียร นามนอก</t>
  </si>
  <si>
    <t>STHBKK012404000649</t>
  </si>
  <si>
    <t>STHBKK012404000650</t>
  </si>
  <si>
    <t>STHBKK012404000651</t>
  </si>
  <si>
    <t>STHBKK012404000652</t>
  </si>
  <si>
    <t>STHBKK012404000654</t>
  </si>
  <si>
    <t>นางสาว ทิพย์ ศรีแก้ว</t>
  </si>
  <si>
    <t>STHBKK012404000655</t>
  </si>
  <si>
    <t>นางสาว รวีวรรณ จินต์สวัสดิ์</t>
  </si>
  <si>
    <t>STHBKK012404000656</t>
  </si>
  <si>
    <t>STHBKK012404000657</t>
  </si>
  <si>
    <t>นาย วิกรม ทองพูล</t>
  </si>
  <si>
    <t>STHBKK012404000658</t>
  </si>
  <si>
    <t>STHBKK012404000659</t>
  </si>
  <si>
    <t>STHBKK012404000660</t>
  </si>
  <si>
    <t>STHBKK012404000661</t>
  </si>
  <si>
    <t>STHBKK012404000662</t>
  </si>
  <si>
    <t>STHONLIN2404000290</t>
  </si>
  <si>
    <t>STHONLIN2404000291</t>
  </si>
  <si>
    <t>พี่เหน่ง</t>
  </si>
  <si>
    <t>พี่่นี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</si>
  <si>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</si>
  <si>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25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</si>
  <si>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STHBKK012404000665</t>
  </si>
  <si>
    <t>STHBKK012404000666</t>
  </si>
  <si>
    <t>นาง เดือน  ธนุณาจารย์</t>
  </si>
  <si>
    <t>STHBKK012404000667</t>
  </si>
  <si>
    <t>นางสาว วรารัตน์ นึกแจ้ง</t>
  </si>
  <si>
    <t>STHBKK012404000668</t>
  </si>
  <si>
    <t>STHBKK012404000669</t>
  </si>
  <si>
    <t>STHBKK012404000670</t>
  </si>
  <si>
    <t>STHBKK012404000671</t>
  </si>
  <si>
    <t>นาย วชิรพันธุ์ ดอกขุนทด</t>
  </si>
  <si>
    <t>STHBKK012404000672</t>
  </si>
  <si>
    <t>นางสาว สิริวิมล แม้นพ่วง</t>
  </si>
  <si>
    <t>STHBKK012404000674</t>
  </si>
  <si>
    <t>STHBKK012404000678</t>
  </si>
  <si>
    <t>STHBKK012404000679</t>
  </si>
  <si>
    <t>STHBKK012404000680</t>
  </si>
  <si>
    <t>STHBKK012404000681</t>
  </si>
  <si>
    <t>STHBKK012404000682</t>
  </si>
  <si>
    <t>STHBKK012404000683</t>
  </si>
  <si>
    <t>นาย อับดลเหล๊าะ  เต๊ะหละ</t>
  </si>
  <si>
    <t>STHBKK012404000684</t>
  </si>
  <si>
    <t>STHBKK012404000685</t>
  </si>
  <si>
    <t>STHBKK012404000686</t>
  </si>
  <si>
    <t>STHONLIN2404000307</t>
  </si>
  <si>
    <t>STHONLIN2404000312</t>
  </si>
  <si>
    <t>นางสาว อารยา โคสุวรรณ</t>
  </si>
  <si>
    <t>STHONLIN2404000314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</si>
  <si>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</si>
  <si>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26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</si>
  <si>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STHBKK012404000687</t>
  </si>
  <si>
    <t>นางสาว ดารดี ญาณกวี</t>
  </si>
  <si>
    <t>STHBKK012404000688</t>
  </si>
  <si>
    <t>STHBKK012404000689</t>
  </si>
  <si>
    <t>นาย สุรศักดิ์  ไชยจักร</t>
  </si>
  <si>
    <t>STHBKK012404000690</t>
  </si>
  <si>
    <t>นาย นรวร ทิววัฒน์ปกรณ์</t>
  </si>
  <si>
    <t>STHBKK012404000692</t>
  </si>
  <si>
    <t>นางสาว นัสรีน  เจริญพร</t>
  </si>
  <si>
    <t>STHBKK012404000693</t>
  </si>
  <si>
    <t>นาย เจษฎา  ทับทิม</t>
  </si>
  <si>
    <t>STHBKK012404000694</t>
  </si>
  <si>
    <t>STHBKK012404000695</t>
  </si>
  <si>
    <t>นาง บังอร ขรศรี</t>
  </si>
  <si>
    <t>STHBKK012404000696</t>
  </si>
  <si>
    <t>STHBKK012404000698</t>
  </si>
  <si>
    <t>STHBKK012404000699</t>
  </si>
  <si>
    <t>STHBKK012404000700</t>
  </si>
  <si>
    <t>นาย สุชัท สิงห์โตแดง</t>
  </si>
  <si>
    <t>STHBKK012404000701</t>
  </si>
  <si>
    <t>STHBKK012404000702</t>
  </si>
  <si>
    <t>นาย เอกชลิต ธวัชกฤตยา</t>
  </si>
  <si>
    <t>STHBKK012404000703</t>
  </si>
  <si>
    <t>STHONLIN2404000326</t>
  </si>
  <si>
    <t>STHONLIN2404000327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</si>
  <si>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</si>
  <si>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27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</si>
  <si>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STHBKK012404000704</t>
  </si>
  <si>
    <t>STHBKK012404000705</t>
  </si>
  <si>
    <t>STHBKK012404000707</t>
  </si>
  <si>
    <t>นางสาว สมนึก บุญเปลี่ยน</t>
  </si>
  <si>
    <t>STHBKK012404000708</t>
  </si>
  <si>
    <t>นางสาว อารียา สินธุสำราญ</t>
  </si>
  <si>
    <t>STHBKK012404000709</t>
  </si>
  <si>
    <t>STHBKK012404000710</t>
  </si>
  <si>
    <t>นาย ภาสกร กุละลา</t>
  </si>
  <si>
    <t>STHBKK012404000711</t>
  </si>
  <si>
    <t>นางสาว ทิพวรรณ์ กรีฑาเวช</t>
  </si>
  <si>
    <t>STHBKK012404000712</t>
  </si>
  <si>
    <t>STHBKK012404000713</t>
  </si>
  <si>
    <t>STHBKK012404000714</t>
  </si>
  <si>
    <t>STHBKK012404000715</t>
  </si>
  <si>
    <t>STHBKK012404000716</t>
  </si>
  <si>
    <t>STHBKK012404000718</t>
  </si>
  <si>
    <t>นาย ศิริกร  อินแฉล้ม</t>
  </si>
  <si>
    <t>STHBKK012404000719</t>
  </si>
  <si>
    <t>STHBKK012404000720</t>
  </si>
  <si>
    <t>นางสาว วารี เพชรกุล</t>
  </si>
  <si>
    <t>STHBKK012404000721</t>
  </si>
  <si>
    <t>STHBKK012404000722</t>
  </si>
  <si>
    <t>STHBKK012404000723</t>
  </si>
  <si>
    <t>นาย จิรายุส สุขเนาว์รัตน์</t>
  </si>
  <si>
    <t>STHBKK012404000724</t>
  </si>
  <si>
    <t>STHBKK012404000725</t>
  </si>
  <si>
    <t>นาย กิตติศักดิ์ โสทะ</t>
  </si>
  <si>
    <t>STHBKK012404000726</t>
  </si>
  <si>
    <t>STHBKK012404000728</t>
  </si>
  <si>
    <t>STHBKK012404000729</t>
  </si>
  <si>
    <t>STHBKK012404000730</t>
  </si>
  <si>
    <t>นาง ทิชากร ไชยแสง</t>
  </si>
  <si>
    <t>STHBKK012404000731</t>
  </si>
  <si>
    <t>STHBKK012404000732</t>
  </si>
  <si>
    <t>นาง ชัยศิริ ปราชญานุกุล</t>
  </si>
  <si>
    <t>STHBKK012404000734</t>
  </si>
  <si>
    <t>นาย วีระ ชูศิลป์</t>
  </si>
  <si>
    <t>STHONLIN2404000338</t>
  </si>
  <si>
    <t>เหมย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</si>
  <si>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</si>
  <si>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28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</si>
  <si>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STHBKK012404000735</t>
  </si>
  <si>
    <t>นางสาว อรวรรณ มั่นคง</t>
  </si>
  <si>
    <t>STHBKK012404000736</t>
  </si>
  <si>
    <t>STHBKK012404000737</t>
  </si>
  <si>
    <t>STHBKK012404000738</t>
  </si>
  <si>
    <t>นาย คีตะวัน กันยาประสิทธิ์</t>
  </si>
  <si>
    <t>STHBKK012404000739</t>
  </si>
  <si>
    <t>นางสาว ณิชภัทร  ตะกรุดสงค์</t>
  </si>
  <si>
    <t>STHBKK012404000740</t>
  </si>
  <si>
    <t>STHBKK012404000741</t>
  </si>
  <si>
    <t>STHBKK012404000742</t>
  </si>
  <si>
    <t>STHBKK012404000743</t>
  </si>
  <si>
    <t>STHBKK012404000744</t>
  </si>
  <si>
    <t>นาง วันเพ็ญ  โขมพัด</t>
  </si>
  <si>
    <t>STHBKK012404000745</t>
  </si>
  <si>
    <t>นาย จิณณวัตร โขมพัด</t>
  </si>
  <si>
    <t>STHBKK012404000746</t>
  </si>
  <si>
    <t>นาย นิรัญ บุราคร</t>
  </si>
  <si>
    <t>STHBKK012404000747</t>
  </si>
  <si>
    <t>STHBKK012404000748</t>
  </si>
  <si>
    <t>STHBKK012404000749</t>
  </si>
  <si>
    <t>นาง กัญจนา ศุภศิษฏ์</t>
  </si>
  <si>
    <t>STHBKK012404000750</t>
  </si>
  <si>
    <t>STHBKK012404000752</t>
  </si>
  <si>
    <t>นางสาว เอื้อมพร ก้าวธรรม</t>
  </si>
  <si>
    <t>STHBKK012404000753</t>
  </si>
  <si>
    <t>นาย เจริญ จันทร์เจริญใจ</t>
  </si>
  <si>
    <t>STHONLIN2404000365</t>
  </si>
  <si>
    <t>STHONLIN2404000366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</si>
  <si>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</si>
  <si>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-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</si>
  <si>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29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</si>
  <si>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STHBKK012404000754</t>
  </si>
  <si>
    <t>นาย ศุทธิ์ธี  ลาภูเขียว</t>
  </si>
  <si>
    <t>STHBKK012404000755</t>
  </si>
  <si>
    <t>STHBKK012404000756</t>
  </si>
  <si>
    <t>STHBKK012404000757</t>
  </si>
  <si>
    <t>โสภิต เกลี้ยงประไพ</t>
  </si>
  <si>
    <t>STHBKK012404000758</t>
  </si>
  <si>
    <t>STHBKK012404000759</t>
  </si>
  <si>
    <t>STHBKK012404000760</t>
  </si>
  <si>
    <t>STHBKK012404000761</t>
  </si>
  <si>
    <t>STHBKK012404000762</t>
  </si>
  <si>
    <t>STHBKK012404000763</t>
  </si>
  <si>
    <t>STHBKK012404000764</t>
  </si>
  <si>
    <t>STHBKK012404000765</t>
  </si>
  <si>
    <t>STHBKK012404000766</t>
  </si>
  <si>
    <t>STHBKK012404000767</t>
  </si>
  <si>
    <t>STHBKK012404000768</t>
  </si>
  <si>
    <t>STHBKK012404000769</t>
  </si>
  <si>
    <t>STHBKK012404000770</t>
  </si>
  <si>
    <t>STHBKK012404000772</t>
  </si>
  <si>
    <t>นาย อนุวัฒน์ ไพโจรน์</t>
  </si>
  <si>
    <t>STHBKK012404000773</t>
  </si>
  <si>
    <t>STHBKK012404000774</t>
  </si>
  <si>
    <t>STHBKK012404000775</t>
  </si>
  <si>
    <t>นางสาว สุวรรณนีย์ เฮงเกิด</t>
  </si>
  <si>
    <t>STHBKK012404000776</t>
  </si>
  <si>
    <t>นาย ชัชวาล วีระบุตร</t>
  </si>
  <si>
    <t>STHBKK012404000777</t>
  </si>
  <si>
    <t>STHBKK012404000778</t>
  </si>
  <si>
    <t>STHBKK012404000779</t>
  </si>
  <si>
    <t>STHBKK012404000780</t>
  </si>
  <si>
    <t>STHBKK012404000781</t>
  </si>
  <si>
    <t>STHBKK012404000782</t>
  </si>
  <si>
    <t>STHBKK012404000783</t>
  </si>
  <si>
    <t>STHBKK012404000784</t>
  </si>
  <si>
    <t>STHBKK012404000785</t>
  </si>
  <si>
    <t>STHBKK012404000786</t>
  </si>
  <si>
    <t>นาย พลธร โอภาสปุญญานนท์</t>
  </si>
  <si>
    <t>STHBKK012404000787</t>
  </si>
  <si>
    <t>STHONLIN2404000375</t>
  </si>
  <si>
    <t>STHONLIN2404000377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</si>
  <si>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</si>
  <si>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30 เม.ย.  2024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</si>
  <si>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STHBKK012404000788</t>
  </si>
  <si>
    <t>STHBKK012404000789</t>
  </si>
  <si>
    <t>นาย PONGSAKORN TRAICHANKUL</t>
  </si>
  <si>
    <t>STHBKK012404000790</t>
  </si>
  <si>
    <t>STHBKK012404000791</t>
  </si>
  <si>
    <t>STHBKK012404000792</t>
  </si>
  <si>
    <t>STHBKK012404000793</t>
  </si>
  <si>
    <t>นาย พีรพัฒน์ รักษ์บำรุง</t>
  </si>
  <si>
    <t>STHBKK012404000794</t>
  </si>
  <si>
    <t>นาย อิทธิพล วิทยาเรืองศรี</t>
  </si>
  <si>
    <t>STHBKK012404000795</t>
  </si>
  <si>
    <t>STHBKK012404000796</t>
  </si>
  <si>
    <t>STHBKK012404000797</t>
  </si>
  <si>
    <t>STHBKK012404000798</t>
  </si>
  <si>
    <t>STHBKK012404000799</t>
  </si>
  <si>
    <t>STHBKK012404000801</t>
  </si>
  <si>
    <t>STHBKK012404000802</t>
  </si>
  <si>
    <t>นางสาว วรรณวนัช แก้วดี</t>
  </si>
  <si>
    <t>STHBKK012404000803</t>
  </si>
  <si>
    <t>STHBKK012404000804</t>
  </si>
  <si>
    <t>นางสาว ฐิติรัตน์ พัชรวรพันธุ์</t>
  </si>
  <si>
    <t>STHBKK012404000805</t>
  </si>
  <si>
    <t>STHBKK012404000806</t>
  </si>
  <si>
    <t>นางสาว อารมณ์  ใจซื่อ</t>
  </si>
  <si>
    <t>STHBKK012404000807</t>
  </si>
  <si>
    <t>STHBKK012404000808</t>
  </si>
  <si>
    <t>STHBKK012404000809</t>
  </si>
  <si>
    <t>บริษัท ดาโร่ บิ้วตี้ จำกัด ( สำนักงานใหญ่ )</t>
  </si>
  <si>
    <t>STHBKK012404000810</t>
  </si>
  <si>
    <t>STHBKK012404000811</t>
  </si>
  <si>
    <t>STHBKK012404000812</t>
  </si>
  <si>
    <t>STHBKK012404000813</t>
  </si>
  <si>
    <t>นางสาว ริญญ์รภัส ศรีศุภณัฐธนากุล</t>
  </si>
  <si>
    <t>STHBKK012404000814</t>
  </si>
  <si>
    <t>นางสาว ยุพิน กรลำ</t>
  </si>
  <si>
    <t>STHBKK012404000815</t>
  </si>
  <si>
    <t>STHBKK012404000816</t>
  </si>
  <si>
    <t>STHBKK012404000817</t>
  </si>
  <si>
    <t>STHBKK012404000818</t>
  </si>
  <si>
    <t>STHBKK012404000819</t>
  </si>
  <si>
    <t>มธุรา ชาติสุทธิ์</t>
  </si>
  <si>
    <t>STHBKK012404000820</t>
  </si>
  <si>
    <t>STHBKK012404000821</t>
  </si>
  <si>
    <t>นางสาว สุปรานี เขียวแดง</t>
  </si>
  <si>
    <t>STHBKK012404000822</t>
  </si>
  <si>
    <t>นางสาว กุลนาถ ไตรทัตธนากร</t>
  </si>
  <si>
    <t>STHBKK012404000823</t>
  </si>
  <si>
    <t>STHBKK012404000825</t>
  </si>
  <si>
    <t>STHBKK012404000826</t>
  </si>
  <si>
    <t>STHBKK012404000827</t>
  </si>
  <si>
    <t>นาย ธนสิน ยวงลำใย</t>
  </si>
  <si>
    <t>STHBKK012404000828</t>
  </si>
  <si>
    <t>นาย ไสว สาวสุวรรณ</t>
  </si>
  <si>
    <t>STHBKK012404000829</t>
  </si>
  <si>
    <t>STHBKK012404000831</t>
  </si>
  <si>
    <t>นางสาว อนิสสรา ยวงลำใย</t>
  </si>
  <si>
    <t>STHBKK012404000832</t>
  </si>
  <si>
    <t>STHBKK012404000833</t>
  </si>
  <si>
    <t>นางสาว มุกดา พวงสง่า</t>
  </si>
  <si>
    <t>STHBKK012404000834</t>
  </si>
  <si>
    <t>นาง มัณฑนา  คล้ายสุบรรณ</t>
  </si>
  <si>
    <t>STHBKK012404000835</t>
  </si>
  <si>
    <t>นาง ขจี พันธุ์ธงไชย</t>
  </si>
  <si>
    <t>STHBKK012404000837</t>
  </si>
  <si>
    <t>STHBKK012404000838</t>
  </si>
  <si>
    <t>STHBKK012404000839</t>
  </si>
  <si>
    <t>STHBKK012404000840</t>
  </si>
  <si>
    <t>STHBKK012404000841</t>
  </si>
  <si>
    <t>นางสาว จิดาภา  ลิ้มสุชาพร</t>
  </si>
  <si>
    <t>STHBKK012404000842</t>
  </si>
  <si>
    <t>STHONLIN2404000389</t>
  </si>
  <si>
    <t>STHONLIN2404000391</t>
  </si>
  <si>
    <t>นาย สรรค์ชัย ชวลิตเอื้ออังกูร</t>
  </si>
  <si>
    <t>STHONLIN2404000396</t>
  </si>
  <si>
    <t>นางสาว ณัฐนันท์ เจริญศิริวิชญกุล</t>
  </si>
  <si>
    <t>STHONLIN2404000397</t>
  </si>
  <si>
    <t>STHONLIN2404000398</t>
  </si>
  <si>
    <t>STHONLIN2404000399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</si>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</sst>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yyyy-mm-dd"/>
    <numFmt numFmtId="166" formatCode="m/d/yyyy"/>
    <numFmt numFmtId="167" formatCode="#,###_);\(#,###\)"/>
  </numFmts>
  <fonts count="8">
    <font>
      <sz val="10.0"/>
      <color rgb="FF000000"/>
      <name val="Arial"/>
      <scheme val="minor"/>
    </font>
    <font>
      <b/>
      <sz val="18.0"/>
      <color theme="1"/>
      <name val="Arial"/>
    </font>
    <font/>
    <font>
      <sz val="18.0"/>
      <color theme="1"/>
      <name val="Arial"/>
    </font>
    <font>
      <b/>
      <sz val="18.0"/>
      <color rgb="FFFF0000"/>
      <name val="Arial"/>
    </font>
    <font>
      <b/>
      <sz val="31.0"/>
      <color theme="1"/>
      <name val="Arial"/>
    </font>
    <font>
      <b/>
      <sz val="18.0"/>
      <color rgb="FF0000FF"/>
      <name val="Arial"/>
    </font>
    <font>
      <sz val="18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1" numFmtId="0" xfId="0" applyAlignment="1" applyBorder="1" applyFill="1" applyFont="1">
      <alignment horizontal="center" vertical="bottom"/>
    </xf>
    <xf borderId="5" fillId="3" fontId="1" numFmtId="0" xfId="0" applyAlignment="1" applyBorder="1" applyFont="1">
      <alignment horizontal="center" vertical="bottom"/>
    </xf>
    <xf borderId="6" fillId="3" fontId="1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4" numFmtId="0" xfId="0" applyAlignment="1" applyBorder="1" applyFont="1">
      <alignment horizontal="center" vertical="bottom"/>
    </xf>
    <xf borderId="7" fillId="3" fontId="3" numFmtId="0" xfId="0" applyAlignment="1" applyBorder="1" applyFont="1">
      <alignment vertical="bottom"/>
    </xf>
    <xf borderId="8" fillId="0" fontId="2" numFmtId="0" xfId="0" applyBorder="1" applyFont="1"/>
    <xf borderId="7" fillId="3" fontId="1" numFmtId="0" xfId="0" applyAlignment="1" applyBorder="1" applyFont="1">
      <alignment horizontal="center" vertical="bottom"/>
    </xf>
    <xf borderId="8" fillId="4" fontId="1" numFmtId="0" xfId="0" applyAlignment="1" applyBorder="1" applyFill="1" applyFont="1">
      <alignment horizontal="center" vertical="bottom"/>
    </xf>
    <xf borderId="7" fillId="0" fontId="1" numFmtId="165" xfId="0" applyAlignment="1" applyBorder="1" applyFont="1" applyNumberFormat="1">
      <alignment horizontal="center" readingOrder="0" vertical="bottom"/>
    </xf>
    <xf borderId="7" fillId="0" fontId="1" numFmtId="4" xfId="0" applyAlignment="1" applyBorder="1" applyFont="1" applyNumberFormat="1">
      <alignment horizontal="center" readingOrder="0" vertical="bottom"/>
    </xf>
    <xf borderId="7" fillId="0" fontId="1" numFmtId="0" xfId="0" applyAlignment="1" applyBorder="1" applyFont="1">
      <alignment horizontal="center" readingOrder="0" vertical="bottom"/>
    </xf>
    <xf borderId="7" fillId="0" fontId="1" numFmtId="0" xfId="0" applyAlignment="1" applyBorder="1" applyFont="1">
      <alignment readingOrder="0" vertical="bottom"/>
    </xf>
    <xf borderId="7" fillId="4" fontId="1" numFmtId="38" xfId="0" applyAlignment="1" applyBorder="1" applyFont="1" applyNumberFormat="1">
      <alignment readingOrder="0" vertical="bottom"/>
    </xf>
    <xf borderId="7" fillId="4" fontId="1" numFmtId="38" xfId="0" applyAlignment="1" applyBorder="1" applyFont="1" applyNumberFormat="1">
      <alignment horizontal="right" readingOrder="0" vertical="bottom"/>
    </xf>
    <xf borderId="7" fillId="4" fontId="1" numFmtId="38" xfId="0" applyAlignment="1" applyBorder="1" applyFont="1" applyNumberFormat="1">
      <alignment vertical="bottom"/>
    </xf>
    <xf borderId="7" fillId="0" fontId="1" numFmtId="38" xfId="0" applyAlignment="1" applyBorder="1" applyFont="1" applyNumberFormat="1">
      <alignment horizontal="center" readingOrder="0" vertical="bottom"/>
    </xf>
    <xf borderId="7" fillId="4" fontId="4" numFmtId="38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7" fillId="0" fontId="1" numFmtId="166" xfId="0" applyAlignment="1" applyBorder="1" applyFont="1" applyNumberFormat="1">
      <alignment horizontal="center" readingOrder="0" vertical="bottom"/>
    </xf>
    <xf borderId="7" fillId="4" fontId="1" numFmtId="165" xfId="0" applyAlignment="1" applyBorder="1" applyFont="1" applyNumberFormat="1">
      <alignment horizontal="center" readingOrder="0" vertical="bottom"/>
    </xf>
    <xf borderId="7" fillId="4" fontId="1" numFmtId="0" xfId="0" applyAlignment="1" applyBorder="1" applyFont="1">
      <alignment readingOrder="0" vertical="bottom"/>
    </xf>
    <xf borderId="7" fillId="4" fontId="1" numFmtId="0" xfId="0" applyAlignment="1" applyBorder="1" applyFont="1">
      <alignment horizontal="center" readingOrder="0" vertical="bottom"/>
    </xf>
    <xf borderId="7" fillId="4" fontId="1" numFmtId="167" xfId="0" applyAlignment="1" applyBorder="1" applyFont="1" applyNumberFormat="1">
      <alignment horizontal="center" readingOrder="0" vertical="center"/>
    </xf>
    <xf borderId="9" fillId="4" fontId="1" numFmtId="167" xfId="0" applyAlignment="1" applyBorder="1" applyFont="1" applyNumberFormat="1">
      <alignment horizontal="center" readingOrder="0" vertical="center"/>
    </xf>
    <xf borderId="9" fillId="4" fontId="1" numFmtId="0" xfId="0" applyAlignment="1" applyBorder="1" applyFont="1">
      <alignment horizontal="center" readingOrder="0" vertical="bottom"/>
    </xf>
    <xf borderId="0" fillId="4" fontId="3" numFmtId="0" xfId="0" applyAlignment="1" applyFont="1">
      <alignment vertical="bottom"/>
    </xf>
    <xf borderId="9" fillId="4" fontId="3" numFmtId="0" xfId="0" applyAlignment="1" applyBorder="1" applyFont="1">
      <alignment vertical="bottom"/>
    </xf>
    <xf borderId="0" fillId="5" fontId="3" numFmtId="0" xfId="0" applyAlignment="1" applyFill="1" applyFont="1">
      <alignment vertical="bottom"/>
    </xf>
    <xf borderId="0" fillId="5" fontId="3" numFmtId="0" xfId="0" applyAlignment="1" applyFont="1">
      <alignment horizontal="center" vertical="bottom"/>
    </xf>
    <xf borderId="0" fillId="5" fontId="5" numFmtId="167" xfId="0" applyAlignment="1" applyFont="1" applyNumberFormat="1">
      <alignment horizontal="center" readingOrder="0" vertical="center"/>
    </xf>
    <xf borderId="0" fillId="5" fontId="1" numFmtId="167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6" fontId="1" numFmtId="0" xfId="0" applyAlignment="1" applyFill="1" applyFont="1">
      <alignment horizontal="right" vertical="bottom"/>
    </xf>
    <xf borderId="0" fillId="6" fontId="6" numFmtId="0" xfId="0" applyAlignment="1" applyFont="1">
      <alignment horizontal="center" readingOrder="0" vertical="bottom"/>
    </xf>
    <xf borderId="0" fillId="6" fontId="1" numFmtId="0" xfId="0" applyAlignment="1" applyFont="1">
      <alignment horizontal="right" shrinkToFit="0" vertical="bottom" wrapText="0"/>
    </xf>
    <xf borderId="0" fillId="0" fontId="7" numFmtId="0" xfId="0" applyAlignment="1" applyFont="1">
      <alignment vertical="bottom"/>
    </xf>
    <xf borderId="8" fillId="4" fontId="1" numFmtId="0" xfId="0" applyAlignment="1" applyBorder="1" applyFont="1">
      <alignment horizontal="center" readingOrder="0" vertical="bottom"/>
    </xf>
    <xf borderId="0" fillId="7" fontId="6" numFmtId="0" xfId="0" applyAlignment="1" applyFill="1" applyFont="1">
      <alignment horizontal="center" readingOrder="0" vertical="bottom"/>
    </xf>
    <xf borderId="0" fillId="7" fontId="3" numFmtId="0" xfId="0" applyAlignment="1" applyFont="1">
      <alignment vertical="bottom"/>
    </xf>
    <xf borderId="0" fillId="8" fontId="1" numFmtId="0" xfId="0" applyAlignment="1" applyFill="1" applyFont="1">
      <alignment horizontal="right" vertical="bottom"/>
    </xf>
    <xf borderId="0" fillId="8" fontId="6" numFmtId="0" xfId="0" applyAlignment="1" applyFont="1">
      <alignment horizontal="center" readingOrder="0" vertical="bottom"/>
    </xf>
    <xf borderId="0" fillId="7" fontId="7" numFmtId="0" xfId="0" applyAlignment="1" applyFont="1">
      <alignment vertical="bottom"/>
    </xf>
    <xf borderId="0" fillId="6" fontId="1" numFmtId="0" xfId="0" applyAlignment="1" applyFont="1">
      <alignment horizontal="right" readingOrder="0" vertical="bottom"/>
    </xf>
    <xf borderId="0" fillId="6" fontId="1" numFmtId="0" xfId="0" applyAlignment="1" applyFont="1">
      <alignment horizontal="right" readingOrder="0" shrinkToFit="0" vertical="bottom" wrapText="0"/>
    </xf>
    <xf borderId="7" fillId="4" fontId="1" numFmtId="165" xfId="0" applyAlignment="1" applyBorder="1" applyFont="1" applyNumberFormat="1">
      <alignment horizontal="center" vertical="bottom"/>
    </xf>
    <xf borderId="7" fillId="0" fontId="1" numFmtId="4" xfId="0" applyAlignment="1" applyBorder="1" applyFont="1" applyNumberFormat="1">
      <alignment horizontal="center" vertical="bottom"/>
    </xf>
    <xf borderId="7" fillId="0" fontId="1" numFmtId="0" xfId="0" applyAlignment="1" applyBorder="1" applyFont="1">
      <alignment horizontal="center" vertical="bottom"/>
    </xf>
    <xf borderId="7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17">
        <v>45382.0</v>
      </c>
      <c r="C5" s="18" t="s">
        <v>22</v>
      </c>
      <c r="D5" s="19">
        <v>80636.0</v>
      </c>
      <c r="E5" s="20" t="s">
        <v>23</v>
      </c>
      <c r="F5" s="21"/>
      <c r="G5" s="21">
        <v>625.0</v>
      </c>
      <c r="H5" s="21"/>
      <c r="I5" s="22"/>
      <c r="J5" s="21"/>
      <c r="K5" s="21"/>
      <c r="L5" s="23"/>
      <c r="M5" s="21"/>
      <c r="N5" s="23"/>
      <c r="O5" s="23"/>
      <c r="P5" s="24">
        <v>625.0</v>
      </c>
      <c r="Q5" s="25">
        <f t="shared" ref="Q5:Q95" si="1">F5+G5+H5+I5+J5+K5+L5+M5+N5+O5-P5</f>
        <v>0</v>
      </c>
      <c r="R5" s="24" t="s">
        <v>24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7">
        <v>45382.0</v>
      </c>
      <c r="C6" s="18" t="s">
        <v>25</v>
      </c>
      <c r="D6" s="19">
        <v>13781.0</v>
      </c>
      <c r="E6" s="20" t="s">
        <v>26</v>
      </c>
      <c r="F6" s="23"/>
      <c r="G6" s="21">
        <v>20000.0</v>
      </c>
      <c r="H6" s="21"/>
      <c r="I6" s="21"/>
      <c r="J6" s="22"/>
      <c r="K6" s="21"/>
      <c r="L6" s="23"/>
      <c r="M6" s="23"/>
      <c r="N6" s="23"/>
      <c r="O6" s="23"/>
      <c r="P6" s="24">
        <v>20000.0</v>
      </c>
      <c r="Q6" s="25">
        <f t="shared" si="1"/>
        <v>0</v>
      </c>
      <c r="R6" s="24" t="s">
        <v>24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7">
        <v>45382.0</v>
      </c>
      <c r="C7" s="18" t="s">
        <v>27</v>
      </c>
      <c r="D7" s="19">
        <v>52686.0</v>
      </c>
      <c r="E7" s="20" t="s">
        <v>28</v>
      </c>
      <c r="F7" s="23"/>
      <c r="G7" s="21">
        <v>59000.0</v>
      </c>
      <c r="H7" s="23"/>
      <c r="I7" s="22"/>
      <c r="J7" s="21"/>
      <c r="K7" s="21"/>
      <c r="L7" s="23"/>
      <c r="M7" s="23"/>
      <c r="N7" s="23"/>
      <c r="O7" s="23"/>
      <c r="P7" s="24">
        <v>59000.0</v>
      </c>
      <c r="Q7" s="25">
        <f t="shared" si="1"/>
        <v>0</v>
      </c>
      <c r="R7" s="24" t="s">
        <v>24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7">
        <v>45382.0</v>
      </c>
      <c r="C8" s="18" t="s">
        <v>29</v>
      </c>
      <c r="D8" s="19">
        <v>45096.0</v>
      </c>
      <c r="E8" s="20" t="s">
        <v>30</v>
      </c>
      <c r="F8" s="23"/>
      <c r="G8" s="21"/>
      <c r="H8" s="23"/>
      <c r="I8" s="22">
        <v>20000.0</v>
      </c>
      <c r="J8" s="21"/>
      <c r="K8" s="23"/>
      <c r="L8" s="23"/>
      <c r="M8" s="21"/>
      <c r="N8" s="23"/>
      <c r="O8" s="23"/>
      <c r="P8" s="24">
        <v>20000.0</v>
      </c>
      <c r="Q8" s="25">
        <f t="shared" si="1"/>
        <v>0</v>
      </c>
      <c r="R8" s="24" t="s">
        <v>31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7">
        <v>45382.0</v>
      </c>
      <c r="C9" s="18" t="s">
        <v>32</v>
      </c>
      <c r="D9" s="19">
        <v>10006.0</v>
      </c>
      <c r="E9" s="20" t="s">
        <v>33</v>
      </c>
      <c r="F9" s="21"/>
      <c r="G9" s="21"/>
      <c r="H9" s="23"/>
      <c r="I9" s="22"/>
      <c r="J9" s="21"/>
      <c r="K9" s="21">
        <v>5850.0</v>
      </c>
      <c r="L9" s="23"/>
      <c r="M9" s="21"/>
      <c r="N9" s="23"/>
      <c r="O9" s="23"/>
      <c r="P9" s="24">
        <v>5850.0</v>
      </c>
      <c r="Q9" s="25">
        <f t="shared" si="1"/>
        <v>0</v>
      </c>
      <c r="R9" s="24" t="s">
        <v>31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7">
        <v>45382.0</v>
      </c>
      <c r="C10" s="18" t="s">
        <v>34</v>
      </c>
      <c r="D10" s="19">
        <v>68268.0</v>
      </c>
      <c r="E10" s="20" t="s">
        <v>35</v>
      </c>
      <c r="F10" s="21"/>
      <c r="G10" s="21"/>
      <c r="H10" s="23"/>
      <c r="I10" s="22">
        <v>26200.0</v>
      </c>
      <c r="J10" s="21"/>
      <c r="K10" s="21"/>
      <c r="L10" s="23"/>
      <c r="M10" s="21"/>
      <c r="N10" s="23"/>
      <c r="O10" s="23"/>
      <c r="P10" s="24">
        <v>26200.0</v>
      </c>
      <c r="Q10" s="25">
        <f t="shared" si="1"/>
        <v>0</v>
      </c>
      <c r="R10" s="24" t="s">
        <v>24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7">
        <v>45382.0</v>
      </c>
      <c r="C11" s="18" t="s">
        <v>36</v>
      </c>
      <c r="D11" s="19">
        <v>78951.0</v>
      </c>
      <c r="E11" s="20" t="s">
        <v>37</v>
      </c>
      <c r="F11" s="23"/>
      <c r="G11" s="23"/>
      <c r="H11" s="23"/>
      <c r="I11" s="22">
        <v>600.0</v>
      </c>
      <c r="J11" s="21"/>
      <c r="K11" s="21"/>
      <c r="L11" s="23"/>
      <c r="M11" s="23"/>
      <c r="N11" s="23"/>
      <c r="O11" s="23"/>
      <c r="P11" s="24">
        <v>600.0</v>
      </c>
      <c r="Q11" s="25">
        <f t="shared" si="1"/>
        <v>0</v>
      </c>
      <c r="R11" s="24" t="s">
        <v>24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7">
        <v>45382.0</v>
      </c>
      <c r="C12" s="18" t="s">
        <v>38</v>
      </c>
      <c r="D12" s="19">
        <v>82324.0</v>
      </c>
      <c r="E12" s="20" t="s">
        <v>39</v>
      </c>
      <c r="F12" s="23"/>
      <c r="G12" s="21"/>
      <c r="H12" s="23"/>
      <c r="I12" s="22"/>
      <c r="J12" s="21"/>
      <c r="K12" s="21"/>
      <c r="L12" s="23"/>
      <c r="M12" s="21">
        <v>300.0</v>
      </c>
      <c r="N12" s="23"/>
      <c r="O12" s="23"/>
      <c r="P12" s="24">
        <v>300.0</v>
      </c>
      <c r="Q12" s="25">
        <f t="shared" si="1"/>
        <v>0</v>
      </c>
      <c r="R12" s="24" t="s">
        <v>31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7">
        <v>45382.0</v>
      </c>
      <c r="C13" s="18" t="s">
        <v>40</v>
      </c>
      <c r="D13" s="19">
        <v>21818.0</v>
      </c>
      <c r="E13" s="20" t="s">
        <v>41</v>
      </c>
      <c r="F13" s="21">
        <v>200.0</v>
      </c>
      <c r="G13" s="23"/>
      <c r="H13" s="21"/>
      <c r="I13" s="22"/>
      <c r="J13" s="21"/>
      <c r="K13" s="23"/>
      <c r="L13" s="23"/>
      <c r="M13" s="23"/>
      <c r="N13" s="23"/>
      <c r="O13" s="23"/>
      <c r="P13" s="24">
        <v>200.0</v>
      </c>
      <c r="Q13" s="25">
        <f t="shared" si="1"/>
        <v>0</v>
      </c>
      <c r="R13" s="24" t="s">
        <v>24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7">
        <v>45382.0</v>
      </c>
      <c r="C14" s="18" t="s">
        <v>42</v>
      </c>
      <c r="D14" s="19">
        <v>82102.0</v>
      </c>
      <c r="E14" s="20" t="s">
        <v>43</v>
      </c>
      <c r="F14" s="21"/>
      <c r="G14" s="23"/>
      <c r="H14" s="23"/>
      <c r="I14" s="22">
        <v>1500.0</v>
      </c>
      <c r="J14" s="21"/>
      <c r="K14" s="21"/>
      <c r="L14" s="23"/>
      <c r="M14" s="21"/>
      <c r="N14" s="23"/>
      <c r="O14" s="23"/>
      <c r="P14" s="24">
        <v>1500.0</v>
      </c>
      <c r="Q14" s="25">
        <f t="shared" si="1"/>
        <v>0</v>
      </c>
      <c r="R14" s="24" t="s">
        <v>31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7">
        <v>45382.0</v>
      </c>
      <c r="C15" s="18" t="s">
        <v>44</v>
      </c>
      <c r="D15" s="19">
        <v>82323.0</v>
      </c>
      <c r="E15" s="20" t="s">
        <v>45</v>
      </c>
      <c r="F15" s="23"/>
      <c r="G15" s="23"/>
      <c r="H15" s="23"/>
      <c r="I15" s="22">
        <v>1840.0</v>
      </c>
      <c r="J15" s="21"/>
      <c r="K15" s="21"/>
      <c r="L15" s="23"/>
      <c r="M15" s="23"/>
      <c r="N15" s="23"/>
      <c r="O15" s="23"/>
      <c r="P15" s="24">
        <v>1840.0</v>
      </c>
      <c r="Q15" s="25">
        <f t="shared" si="1"/>
        <v>0</v>
      </c>
      <c r="R15" s="24" t="s">
        <v>46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7">
        <v>45382.0</v>
      </c>
      <c r="C16" s="18" t="s">
        <v>47</v>
      </c>
      <c r="D16" s="19">
        <v>80335.0</v>
      </c>
      <c r="E16" s="20" t="s">
        <v>48</v>
      </c>
      <c r="F16" s="23"/>
      <c r="G16" s="21"/>
      <c r="H16" s="23"/>
      <c r="I16" s="22"/>
      <c r="J16" s="21"/>
      <c r="K16" s="21"/>
      <c r="L16" s="23"/>
      <c r="M16" s="21">
        <v>525.0</v>
      </c>
      <c r="N16" s="23"/>
      <c r="O16" s="23"/>
      <c r="P16" s="24">
        <v>525.0</v>
      </c>
      <c r="Q16" s="25">
        <f t="shared" si="1"/>
        <v>0</v>
      </c>
      <c r="R16" s="24" t="s">
        <v>46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7">
        <v>45382.0</v>
      </c>
      <c r="C17" s="18" t="s">
        <v>49</v>
      </c>
      <c r="D17" s="19">
        <v>82213.0</v>
      </c>
      <c r="E17" s="20" t="s">
        <v>50</v>
      </c>
      <c r="F17" s="23"/>
      <c r="G17" s="21"/>
      <c r="H17" s="23"/>
      <c r="I17" s="22"/>
      <c r="J17" s="21"/>
      <c r="K17" s="21"/>
      <c r="L17" s="23"/>
      <c r="M17" s="21">
        <v>630.0</v>
      </c>
      <c r="N17" s="23"/>
      <c r="O17" s="23"/>
      <c r="P17" s="24">
        <v>630.0</v>
      </c>
      <c r="Q17" s="25">
        <f t="shared" si="1"/>
        <v>0</v>
      </c>
      <c r="R17" s="24" t="s">
        <v>46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7">
        <v>45382.0</v>
      </c>
      <c r="C18" s="18" t="s">
        <v>51</v>
      </c>
      <c r="D18" s="19">
        <v>51512.0</v>
      </c>
      <c r="E18" s="20" t="s">
        <v>52</v>
      </c>
      <c r="F18" s="23"/>
      <c r="G18" s="23"/>
      <c r="H18" s="23"/>
      <c r="I18" s="22">
        <v>7500.0</v>
      </c>
      <c r="J18" s="21"/>
      <c r="K18" s="21"/>
      <c r="L18" s="23"/>
      <c r="M18" s="23"/>
      <c r="N18" s="23"/>
      <c r="O18" s="23"/>
      <c r="P18" s="24">
        <v>7500.0</v>
      </c>
      <c r="Q18" s="25">
        <f t="shared" si="1"/>
        <v>0</v>
      </c>
      <c r="R18" s="24" t="s">
        <v>46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7">
        <v>45382.0</v>
      </c>
      <c r="C19" s="18" t="s">
        <v>53</v>
      </c>
      <c r="D19" s="19">
        <v>54763.0</v>
      </c>
      <c r="E19" s="20" t="s">
        <v>54</v>
      </c>
      <c r="F19" s="23"/>
      <c r="G19" s="21">
        <v>5500.0</v>
      </c>
      <c r="H19" s="23"/>
      <c r="I19" s="22"/>
      <c r="J19" s="21"/>
      <c r="K19" s="21"/>
      <c r="L19" s="23"/>
      <c r="M19" s="23"/>
      <c r="N19" s="23"/>
      <c r="O19" s="23"/>
      <c r="P19" s="24">
        <v>5500.0</v>
      </c>
      <c r="Q19" s="25">
        <f t="shared" si="1"/>
        <v>0</v>
      </c>
      <c r="R19" s="24" t="s">
        <v>46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7">
        <v>45382.0</v>
      </c>
      <c r="C20" s="18" t="s">
        <v>55</v>
      </c>
      <c r="D20" s="19">
        <v>54763.0</v>
      </c>
      <c r="E20" s="20" t="s">
        <v>54</v>
      </c>
      <c r="F20" s="23"/>
      <c r="G20" s="21">
        <v>4600.0</v>
      </c>
      <c r="H20" s="23"/>
      <c r="I20" s="22">
        <v>2900.0</v>
      </c>
      <c r="J20" s="21"/>
      <c r="K20" s="21"/>
      <c r="L20" s="23"/>
      <c r="M20" s="23"/>
      <c r="N20" s="23"/>
      <c r="O20" s="23"/>
      <c r="P20" s="24">
        <v>7500.0</v>
      </c>
      <c r="Q20" s="25">
        <f t="shared" si="1"/>
        <v>0</v>
      </c>
      <c r="R20" s="24" t="s">
        <v>46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7">
        <v>45382.0</v>
      </c>
      <c r="C21" s="18" t="s">
        <v>56</v>
      </c>
      <c r="D21" s="19">
        <v>57201.0</v>
      </c>
      <c r="E21" s="20" t="s">
        <v>57</v>
      </c>
      <c r="F21" s="23"/>
      <c r="G21" s="23"/>
      <c r="H21" s="23"/>
      <c r="I21" s="22">
        <v>5000.0</v>
      </c>
      <c r="J21" s="21"/>
      <c r="K21" s="21"/>
      <c r="L21" s="23"/>
      <c r="M21" s="23"/>
      <c r="N21" s="23"/>
      <c r="O21" s="23"/>
      <c r="P21" s="24">
        <v>5000.0</v>
      </c>
      <c r="Q21" s="25">
        <f t="shared" si="1"/>
        <v>0</v>
      </c>
      <c r="R21" s="24" t="s">
        <v>24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7">
        <v>45383.0</v>
      </c>
      <c r="C22" s="18" t="s">
        <v>58</v>
      </c>
      <c r="D22" s="19">
        <v>10250.0</v>
      </c>
      <c r="E22" s="20" t="s">
        <v>59</v>
      </c>
      <c r="F22" s="23"/>
      <c r="G22" s="23"/>
      <c r="H22" s="23"/>
      <c r="I22" s="22">
        <v>2650.0</v>
      </c>
      <c r="J22" s="21"/>
      <c r="K22" s="21"/>
      <c r="L22" s="23"/>
      <c r="M22" s="21"/>
      <c r="N22" s="23"/>
      <c r="O22" s="23"/>
      <c r="P22" s="24">
        <v>2650.0</v>
      </c>
      <c r="Q22" s="25">
        <f t="shared" si="1"/>
        <v>0</v>
      </c>
      <c r="R22" s="24" t="s">
        <v>60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7">
        <v>45383.0</v>
      </c>
      <c r="C23" s="18" t="s">
        <v>61</v>
      </c>
      <c r="D23" s="19">
        <v>51017.0</v>
      </c>
      <c r="E23" s="20" t="s">
        <v>62</v>
      </c>
      <c r="F23" s="23"/>
      <c r="G23" s="21"/>
      <c r="H23" s="21">
        <v>15000.0</v>
      </c>
      <c r="I23" s="22"/>
      <c r="J23" s="21"/>
      <c r="K23" s="21"/>
      <c r="L23" s="23"/>
      <c r="M23" s="23"/>
      <c r="N23" s="23"/>
      <c r="O23" s="23"/>
      <c r="P23" s="24">
        <v>15000.0</v>
      </c>
      <c r="Q23" s="25">
        <f t="shared" si="1"/>
        <v>0</v>
      </c>
      <c r="R23" s="24" t="s">
        <v>46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7">
        <v>45383.0</v>
      </c>
      <c r="C24" s="18" t="s">
        <v>63</v>
      </c>
      <c r="D24" s="19">
        <v>82102.0</v>
      </c>
      <c r="E24" s="20" t="s">
        <v>43</v>
      </c>
      <c r="F24" s="23"/>
      <c r="G24" s="23"/>
      <c r="H24" s="23"/>
      <c r="I24" s="22">
        <v>500.0</v>
      </c>
      <c r="J24" s="21"/>
      <c r="K24" s="21"/>
      <c r="L24" s="23"/>
      <c r="M24" s="23"/>
      <c r="N24" s="23"/>
      <c r="O24" s="23"/>
      <c r="P24" s="24">
        <v>500.0</v>
      </c>
      <c r="Q24" s="25">
        <f t="shared" si="1"/>
        <v>0</v>
      </c>
      <c r="R24" s="24" t="s">
        <v>24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45383.0</v>
      </c>
      <c r="C25" s="29" t="s">
        <v>64</v>
      </c>
      <c r="D25" s="30">
        <v>82289.0</v>
      </c>
      <c r="E25" s="29" t="s">
        <v>65</v>
      </c>
      <c r="F25" s="31"/>
      <c r="G25" s="31"/>
      <c r="H25" s="31"/>
      <c r="I25" s="31"/>
      <c r="J25" s="31"/>
      <c r="K25" s="31"/>
      <c r="L25" s="31"/>
      <c r="M25" s="31">
        <v>240.0</v>
      </c>
      <c r="N25" s="31"/>
      <c r="O25" s="31"/>
      <c r="P25" s="32">
        <v>240.0</v>
      </c>
      <c r="Q25" s="25">
        <f t="shared" si="1"/>
        <v>0</v>
      </c>
      <c r="R25" s="33" t="s">
        <v>24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28">
        <v>45383.0</v>
      </c>
      <c r="C26" s="29" t="s">
        <v>66</v>
      </c>
      <c r="D26" s="30">
        <v>53634.0</v>
      </c>
      <c r="E26" s="29" t="s">
        <v>67</v>
      </c>
      <c r="F26" s="31"/>
      <c r="G26" s="31"/>
      <c r="H26" s="31"/>
      <c r="I26" s="31"/>
      <c r="J26" s="31">
        <v>10000.0</v>
      </c>
      <c r="K26" s="31"/>
      <c r="L26" s="31"/>
      <c r="M26" s="31"/>
      <c r="N26" s="31"/>
      <c r="O26" s="31"/>
      <c r="P26" s="32">
        <v>10000.0</v>
      </c>
      <c r="Q26" s="25">
        <f t="shared" si="1"/>
        <v>0</v>
      </c>
      <c r="R26" s="33" t="s">
        <v>31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28">
        <v>45383.0</v>
      </c>
      <c r="C27" s="29" t="s">
        <v>68</v>
      </c>
      <c r="D27" s="30">
        <v>61445.0</v>
      </c>
      <c r="E27" s="29" t="s">
        <v>69</v>
      </c>
      <c r="F27" s="31"/>
      <c r="G27" s="31"/>
      <c r="H27" s="31"/>
      <c r="I27" s="31"/>
      <c r="J27" s="31"/>
      <c r="K27" s="31"/>
      <c r="L27" s="31"/>
      <c r="M27" s="31">
        <v>2950.0</v>
      </c>
      <c r="N27" s="31"/>
      <c r="O27" s="31"/>
      <c r="P27" s="32">
        <v>2950.0</v>
      </c>
      <c r="Q27" s="25">
        <f t="shared" si="1"/>
        <v>0</v>
      </c>
      <c r="R27" s="33" t="s">
        <v>31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16">
        <v>24.0</v>
      </c>
      <c r="B28" s="28">
        <v>45383.0</v>
      </c>
      <c r="C28" s="29" t="s">
        <v>70</v>
      </c>
      <c r="D28" s="30">
        <v>67621.0</v>
      </c>
      <c r="E28" s="29" t="s">
        <v>71</v>
      </c>
      <c r="F28" s="31"/>
      <c r="G28" s="31"/>
      <c r="H28" s="31"/>
      <c r="I28" s="31">
        <v>350.0</v>
      </c>
      <c r="J28" s="31"/>
      <c r="K28" s="31"/>
      <c r="L28" s="31"/>
      <c r="M28" s="31"/>
      <c r="N28" s="31"/>
      <c r="O28" s="31"/>
      <c r="P28" s="32">
        <v>350.0</v>
      </c>
      <c r="Q28" s="25">
        <f t="shared" si="1"/>
        <v>0</v>
      </c>
      <c r="R28" s="33" t="s">
        <v>31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28">
        <v>45383.0</v>
      </c>
      <c r="C29" s="29" t="s">
        <v>72</v>
      </c>
      <c r="D29" s="30">
        <v>51512.0</v>
      </c>
      <c r="E29" s="29" t="s">
        <v>52</v>
      </c>
      <c r="F29" s="31"/>
      <c r="G29" s="31"/>
      <c r="H29" s="31"/>
      <c r="I29" s="31">
        <v>1350.0</v>
      </c>
      <c r="J29" s="31"/>
      <c r="K29" s="31"/>
      <c r="L29" s="31"/>
      <c r="M29" s="31"/>
      <c r="N29" s="31"/>
      <c r="O29" s="31"/>
      <c r="P29" s="32">
        <v>1350.0</v>
      </c>
      <c r="Q29" s="25">
        <f t="shared" si="1"/>
        <v>0</v>
      </c>
      <c r="R29" s="33" t="s">
        <v>46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28">
        <v>45384.0</v>
      </c>
      <c r="C30" s="29" t="s">
        <v>73</v>
      </c>
      <c r="D30" s="30">
        <v>62146.0</v>
      </c>
      <c r="E30" s="29" t="s">
        <v>74</v>
      </c>
      <c r="F30" s="31"/>
      <c r="G30" s="31"/>
      <c r="H30" s="31"/>
      <c r="I30" s="31">
        <v>350.0</v>
      </c>
      <c r="J30" s="31"/>
      <c r="K30" s="31"/>
      <c r="L30" s="31"/>
      <c r="M30" s="31"/>
      <c r="N30" s="31"/>
      <c r="O30" s="31"/>
      <c r="P30" s="32">
        <v>350.0</v>
      </c>
      <c r="Q30" s="25">
        <f t="shared" si="1"/>
        <v>0</v>
      </c>
      <c r="R30" s="33" t="s">
        <v>60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16">
        <v>27.0</v>
      </c>
      <c r="B31" s="28">
        <v>45384.0</v>
      </c>
      <c r="C31" s="29" t="s">
        <v>75</v>
      </c>
      <c r="D31" s="30">
        <v>52669.0</v>
      </c>
      <c r="E31" s="29" t="s">
        <v>76</v>
      </c>
      <c r="F31" s="31"/>
      <c r="G31" s="31"/>
      <c r="H31" s="31"/>
      <c r="I31" s="31">
        <v>1250.0</v>
      </c>
      <c r="J31" s="31"/>
      <c r="K31" s="31"/>
      <c r="L31" s="31"/>
      <c r="M31" s="31"/>
      <c r="N31" s="31"/>
      <c r="O31" s="31"/>
      <c r="P31" s="32">
        <v>1250.0</v>
      </c>
      <c r="Q31" s="25">
        <f t="shared" si="1"/>
        <v>0</v>
      </c>
      <c r="R31" s="33" t="s">
        <v>60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28.0</v>
      </c>
      <c r="B32" s="28">
        <v>45384.0</v>
      </c>
      <c r="C32" s="29" t="s">
        <v>77</v>
      </c>
      <c r="D32" s="30">
        <v>48772.0</v>
      </c>
      <c r="E32" s="29" t="s">
        <v>78</v>
      </c>
      <c r="F32" s="31"/>
      <c r="G32" s="31"/>
      <c r="H32" s="31"/>
      <c r="I32" s="31">
        <v>5000.0</v>
      </c>
      <c r="J32" s="31"/>
      <c r="K32" s="31"/>
      <c r="L32" s="31"/>
      <c r="M32" s="31"/>
      <c r="N32" s="31"/>
      <c r="O32" s="31"/>
      <c r="P32" s="32">
        <v>5000.0</v>
      </c>
      <c r="Q32" s="25">
        <f t="shared" si="1"/>
        <v>0</v>
      </c>
      <c r="R32" s="33" t="s">
        <v>60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28">
        <v>45384.0</v>
      </c>
      <c r="C33" s="29" t="s">
        <v>79</v>
      </c>
      <c r="D33" s="30">
        <v>36555.0</v>
      </c>
      <c r="E33" s="29" t="s">
        <v>80</v>
      </c>
      <c r="F33" s="31"/>
      <c r="G33" s="31"/>
      <c r="H33" s="31"/>
      <c r="I33" s="31">
        <v>1000.0</v>
      </c>
      <c r="J33" s="31"/>
      <c r="K33" s="31"/>
      <c r="L33" s="31"/>
      <c r="M33" s="31"/>
      <c r="N33" s="31"/>
      <c r="O33" s="31"/>
      <c r="P33" s="32">
        <v>1000.0</v>
      </c>
      <c r="Q33" s="25">
        <f t="shared" si="1"/>
        <v>0</v>
      </c>
      <c r="R33" s="33" t="s">
        <v>31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16">
        <v>30.0</v>
      </c>
      <c r="B34" s="28">
        <v>45384.0</v>
      </c>
      <c r="C34" s="29" t="s">
        <v>81</v>
      </c>
      <c r="D34" s="30">
        <v>77978.0</v>
      </c>
      <c r="E34" s="29" t="s">
        <v>82</v>
      </c>
      <c r="F34" s="31"/>
      <c r="G34" s="31"/>
      <c r="H34" s="31"/>
      <c r="I34" s="31">
        <v>4500.0</v>
      </c>
      <c r="J34" s="31"/>
      <c r="K34" s="31"/>
      <c r="L34" s="31"/>
      <c r="M34" s="31"/>
      <c r="N34" s="31"/>
      <c r="O34" s="31"/>
      <c r="P34" s="32">
        <v>4500.0</v>
      </c>
      <c r="Q34" s="25">
        <f t="shared" si="1"/>
        <v>0</v>
      </c>
      <c r="R34" s="33" t="s">
        <v>31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31.0</v>
      </c>
      <c r="B35" s="28">
        <v>45384.0</v>
      </c>
      <c r="C35" s="29" t="s">
        <v>83</v>
      </c>
      <c r="D35" s="30">
        <v>77978.0</v>
      </c>
      <c r="E35" s="29" t="s">
        <v>82</v>
      </c>
      <c r="F35" s="31"/>
      <c r="G35" s="31"/>
      <c r="H35" s="31"/>
      <c r="I35" s="31">
        <v>150.0</v>
      </c>
      <c r="J35" s="31"/>
      <c r="K35" s="31"/>
      <c r="L35" s="31"/>
      <c r="M35" s="31"/>
      <c r="N35" s="31"/>
      <c r="O35" s="31"/>
      <c r="P35" s="32">
        <v>150.0</v>
      </c>
      <c r="Q35" s="25">
        <f t="shared" si="1"/>
        <v>0</v>
      </c>
      <c r="R35" s="33" t="s">
        <v>31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>
        <v>32.0</v>
      </c>
      <c r="B36" s="28">
        <v>45384.0</v>
      </c>
      <c r="C36" s="29" t="s">
        <v>84</v>
      </c>
      <c r="D36" s="30">
        <v>81107.0</v>
      </c>
      <c r="E36" s="29" t="s">
        <v>85</v>
      </c>
      <c r="F36" s="31"/>
      <c r="G36" s="31"/>
      <c r="H36" s="31"/>
      <c r="I36" s="31"/>
      <c r="J36" s="31"/>
      <c r="K36" s="31"/>
      <c r="L36" s="31"/>
      <c r="M36" s="31">
        <v>4500.0</v>
      </c>
      <c r="N36" s="31"/>
      <c r="O36" s="31"/>
      <c r="P36" s="32">
        <v>4500.0</v>
      </c>
      <c r="Q36" s="25">
        <f t="shared" si="1"/>
        <v>0</v>
      </c>
      <c r="R36" s="33" t="s">
        <v>24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16">
        <v>33.0</v>
      </c>
      <c r="B37" s="28">
        <v>45384.0</v>
      </c>
      <c r="C37" s="29" t="s">
        <v>86</v>
      </c>
      <c r="D37" s="30">
        <v>48973.0</v>
      </c>
      <c r="E37" s="29" t="s">
        <v>87</v>
      </c>
      <c r="F37" s="31"/>
      <c r="G37" s="31"/>
      <c r="H37" s="31"/>
      <c r="I37" s="31">
        <v>25000.0</v>
      </c>
      <c r="J37" s="31"/>
      <c r="K37" s="31"/>
      <c r="L37" s="31"/>
      <c r="M37" s="31"/>
      <c r="N37" s="31"/>
      <c r="O37" s="31"/>
      <c r="P37" s="32">
        <v>25000.0</v>
      </c>
      <c r="Q37" s="25">
        <f t="shared" si="1"/>
        <v>0</v>
      </c>
      <c r="R37" s="33" t="s">
        <v>88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16">
        <v>34.0</v>
      </c>
      <c r="B38" s="28">
        <v>45384.0</v>
      </c>
      <c r="C38" s="29" t="s">
        <v>89</v>
      </c>
      <c r="D38" s="30">
        <v>74490.0</v>
      </c>
      <c r="E38" s="29" t="s">
        <v>90</v>
      </c>
      <c r="F38" s="31"/>
      <c r="G38" s="31"/>
      <c r="H38" s="31"/>
      <c r="I38" s="31">
        <v>15000.0</v>
      </c>
      <c r="J38" s="31"/>
      <c r="K38" s="31"/>
      <c r="L38" s="31"/>
      <c r="M38" s="31"/>
      <c r="N38" s="31"/>
      <c r="O38" s="31"/>
      <c r="P38" s="32">
        <v>15000.0</v>
      </c>
      <c r="Q38" s="25">
        <f t="shared" si="1"/>
        <v>0</v>
      </c>
      <c r="R38" s="33" t="s">
        <v>88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16">
        <v>35.0</v>
      </c>
      <c r="B39" s="28">
        <v>45384.0</v>
      </c>
      <c r="C39" s="29" t="s">
        <v>91</v>
      </c>
      <c r="D39" s="30">
        <v>22332.0</v>
      </c>
      <c r="E39" s="29" t="s">
        <v>92</v>
      </c>
      <c r="F39" s="31"/>
      <c r="G39" s="31"/>
      <c r="H39" s="31"/>
      <c r="I39" s="31">
        <v>34574.0</v>
      </c>
      <c r="J39" s="31"/>
      <c r="K39" s="31">
        <v>2926.0</v>
      </c>
      <c r="L39" s="31"/>
      <c r="M39" s="31"/>
      <c r="N39" s="31"/>
      <c r="O39" s="31"/>
      <c r="P39" s="32">
        <v>37500.0</v>
      </c>
      <c r="Q39" s="25">
        <f t="shared" si="1"/>
        <v>0</v>
      </c>
      <c r="R39" s="33" t="s">
        <v>31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16">
        <v>36.0</v>
      </c>
      <c r="B40" s="28">
        <v>45384.0</v>
      </c>
      <c r="C40" s="29" t="s">
        <v>93</v>
      </c>
      <c r="D40" s="30">
        <v>75989.0</v>
      </c>
      <c r="E40" s="29" t="s">
        <v>94</v>
      </c>
      <c r="F40" s="31"/>
      <c r="G40" s="31"/>
      <c r="H40" s="31"/>
      <c r="I40" s="31">
        <v>990.0</v>
      </c>
      <c r="J40" s="31"/>
      <c r="K40" s="31"/>
      <c r="L40" s="31"/>
      <c r="M40" s="31"/>
      <c r="N40" s="31"/>
      <c r="O40" s="31"/>
      <c r="P40" s="32">
        <v>990.0</v>
      </c>
      <c r="Q40" s="25">
        <f t="shared" si="1"/>
        <v>0</v>
      </c>
      <c r="R40" s="33" t="s">
        <v>88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16">
        <v>37.0</v>
      </c>
      <c r="B41" s="28">
        <v>45384.0</v>
      </c>
      <c r="C41" s="29" t="s">
        <v>95</v>
      </c>
      <c r="D41" s="30">
        <v>32700.0</v>
      </c>
      <c r="E41" s="29" t="s">
        <v>96</v>
      </c>
      <c r="F41" s="31"/>
      <c r="G41" s="31"/>
      <c r="H41" s="31"/>
      <c r="I41" s="31"/>
      <c r="J41" s="31">
        <v>10000.0</v>
      </c>
      <c r="K41" s="31"/>
      <c r="L41" s="31"/>
      <c r="M41" s="31"/>
      <c r="N41" s="31"/>
      <c r="O41" s="31"/>
      <c r="P41" s="31">
        <v>10000.0</v>
      </c>
      <c r="Q41" s="25">
        <f t="shared" si="1"/>
        <v>0</v>
      </c>
      <c r="R41" s="33" t="s">
        <v>88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16">
        <v>38.0</v>
      </c>
      <c r="B42" s="28">
        <v>45384.0</v>
      </c>
      <c r="C42" s="29" t="s">
        <v>97</v>
      </c>
      <c r="D42" s="30">
        <v>82340.0</v>
      </c>
      <c r="E42" s="29" t="s">
        <v>98</v>
      </c>
      <c r="F42" s="31"/>
      <c r="G42" s="31"/>
      <c r="H42" s="31"/>
      <c r="I42" s="31">
        <v>6050.0</v>
      </c>
      <c r="J42" s="31"/>
      <c r="K42" s="31"/>
      <c r="L42" s="31"/>
      <c r="M42" s="31"/>
      <c r="N42" s="31"/>
      <c r="O42" s="31"/>
      <c r="P42" s="31">
        <v>6050.0</v>
      </c>
      <c r="Q42" s="25">
        <f t="shared" si="1"/>
        <v>0</v>
      </c>
      <c r="R42" s="33" t="s">
        <v>24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16">
        <v>39.0</v>
      </c>
      <c r="B43" s="28">
        <v>45384.0</v>
      </c>
      <c r="C43" s="29" t="s">
        <v>99</v>
      </c>
      <c r="D43" s="30">
        <v>82341.0</v>
      </c>
      <c r="E43" s="29" t="s">
        <v>100</v>
      </c>
      <c r="F43" s="31"/>
      <c r="G43" s="31"/>
      <c r="H43" s="31"/>
      <c r="I43" s="31">
        <v>6050.0</v>
      </c>
      <c r="J43" s="31"/>
      <c r="K43" s="31"/>
      <c r="L43" s="31"/>
      <c r="M43" s="31"/>
      <c r="N43" s="31"/>
      <c r="O43" s="31"/>
      <c r="P43" s="31">
        <v>6050.0</v>
      </c>
      <c r="Q43" s="25">
        <f t="shared" si="1"/>
        <v>0</v>
      </c>
      <c r="R43" s="33" t="s">
        <v>24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16">
        <v>40.0</v>
      </c>
      <c r="B44" s="28">
        <v>45384.0</v>
      </c>
      <c r="C44" s="29" t="s">
        <v>101</v>
      </c>
      <c r="D44" s="30">
        <v>80375.0</v>
      </c>
      <c r="E44" s="29" t="s">
        <v>102</v>
      </c>
      <c r="F44" s="31"/>
      <c r="G44" s="31"/>
      <c r="H44" s="31"/>
      <c r="I44" s="31"/>
      <c r="J44" s="31">
        <v>4650.0</v>
      </c>
      <c r="K44" s="31"/>
      <c r="L44" s="31"/>
      <c r="M44" s="31"/>
      <c r="N44" s="31"/>
      <c r="O44" s="31"/>
      <c r="P44" s="31">
        <v>4650.0</v>
      </c>
      <c r="Q44" s="25">
        <f t="shared" si="1"/>
        <v>0</v>
      </c>
      <c r="R44" s="33" t="s">
        <v>88</v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16">
        <v>41.0</v>
      </c>
      <c r="B45" s="28">
        <v>45384.0</v>
      </c>
      <c r="C45" s="29" t="s">
        <v>103</v>
      </c>
      <c r="D45" s="30">
        <v>52083.0</v>
      </c>
      <c r="E45" s="29" t="s">
        <v>104</v>
      </c>
      <c r="F45" s="31"/>
      <c r="G45" s="31"/>
      <c r="H45" s="31"/>
      <c r="I45" s="31">
        <v>3050.0</v>
      </c>
      <c r="J45" s="31"/>
      <c r="K45" s="31"/>
      <c r="L45" s="31"/>
      <c r="M45" s="31"/>
      <c r="N45" s="31"/>
      <c r="O45" s="31"/>
      <c r="P45" s="31">
        <v>3050.0</v>
      </c>
      <c r="Q45" s="25">
        <f t="shared" si="1"/>
        <v>0</v>
      </c>
      <c r="R45" s="33" t="s">
        <v>24</v>
      </c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16">
        <v>42.0</v>
      </c>
      <c r="B46" s="28">
        <v>45384.0</v>
      </c>
      <c r="C46" s="29" t="s">
        <v>105</v>
      </c>
      <c r="D46" s="30">
        <v>36769.0</v>
      </c>
      <c r="E46" s="29" t="s">
        <v>106</v>
      </c>
      <c r="F46" s="31"/>
      <c r="G46" s="31"/>
      <c r="H46" s="31"/>
      <c r="I46" s="31">
        <v>150.0</v>
      </c>
      <c r="J46" s="31"/>
      <c r="K46" s="31"/>
      <c r="L46" s="31"/>
      <c r="M46" s="31"/>
      <c r="N46" s="31"/>
      <c r="O46" s="31"/>
      <c r="P46" s="31">
        <v>150.0</v>
      </c>
      <c r="Q46" s="25">
        <f t="shared" si="1"/>
        <v>0</v>
      </c>
      <c r="R46" s="33" t="s">
        <v>24</v>
      </c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16">
        <v>43.0</v>
      </c>
      <c r="B47" s="28">
        <v>45384.0</v>
      </c>
      <c r="C47" s="29" t="s">
        <v>107</v>
      </c>
      <c r="D47" s="30">
        <v>62867.0</v>
      </c>
      <c r="E47" s="29" t="s">
        <v>108</v>
      </c>
      <c r="F47" s="31"/>
      <c r="G47" s="31"/>
      <c r="H47" s="31"/>
      <c r="I47" s="31">
        <v>10000.0</v>
      </c>
      <c r="J47" s="31"/>
      <c r="K47" s="31"/>
      <c r="L47" s="31"/>
      <c r="M47" s="31"/>
      <c r="N47" s="31"/>
      <c r="O47" s="31"/>
      <c r="P47" s="31">
        <v>10000.0</v>
      </c>
      <c r="Q47" s="25">
        <f t="shared" si="1"/>
        <v>0</v>
      </c>
      <c r="R47" s="33" t="s">
        <v>60</v>
      </c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16">
        <v>44.0</v>
      </c>
      <c r="B48" s="28">
        <v>45384.0</v>
      </c>
      <c r="C48" s="29" t="s">
        <v>109</v>
      </c>
      <c r="D48" s="30">
        <v>69346.0</v>
      </c>
      <c r="E48" s="29" t="s">
        <v>110</v>
      </c>
      <c r="F48" s="31"/>
      <c r="G48" s="31"/>
      <c r="H48" s="31"/>
      <c r="I48" s="31">
        <v>24000.0</v>
      </c>
      <c r="J48" s="31"/>
      <c r="K48" s="31"/>
      <c r="L48" s="31"/>
      <c r="M48" s="31"/>
      <c r="N48" s="31"/>
      <c r="O48" s="31"/>
      <c r="P48" s="31">
        <v>24000.0</v>
      </c>
      <c r="Q48" s="25">
        <f t="shared" si="1"/>
        <v>0</v>
      </c>
      <c r="R48" s="33" t="s">
        <v>31</v>
      </c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16">
        <v>45.0</v>
      </c>
      <c r="B49" s="28">
        <v>45384.0</v>
      </c>
      <c r="C49" s="29" t="s">
        <v>111</v>
      </c>
      <c r="D49" s="30">
        <v>62508.0</v>
      </c>
      <c r="E49" s="29" t="s">
        <v>112</v>
      </c>
      <c r="F49" s="31"/>
      <c r="G49" s="31"/>
      <c r="H49" s="31"/>
      <c r="I49" s="31">
        <v>300.0</v>
      </c>
      <c r="J49" s="31"/>
      <c r="K49" s="31"/>
      <c r="L49" s="31"/>
      <c r="M49" s="31"/>
      <c r="N49" s="31"/>
      <c r="O49" s="31"/>
      <c r="P49" s="31">
        <v>300.0</v>
      </c>
      <c r="Q49" s="25">
        <f t="shared" si="1"/>
        <v>0</v>
      </c>
      <c r="R49" s="33" t="s">
        <v>31</v>
      </c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16">
        <v>46.0</v>
      </c>
      <c r="B50" s="28">
        <v>45384.0</v>
      </c>
      <c r="C50" s="29" t="s">
        <v>113</v>
      </c>
      <c r="D50" s="30">
        <v>58068.0</v>
      </c>
      <c r="E50" s="29" t="s">
        <v>114</v>
      </c>
      <c r="F50" s="31"/>
      <c r="G50" s="31"/>
      <c r="H50" s="31"/>
      <c r="I50" s="31">
        <v>5150.0</v>
      </c>
      <c r="J50" s="31"/>
      <c r="K50" s="31"/>
      <c r="L50" s="31"/>
      <c r="M50" s="31"/>
      <c r="N50" s="31"/>
      <c r="O50" s="31"/>
      <c r="P50" s="31">
        <v>5150.0</v>
      </c>
      <c r="Q50" s="25">
        <f t="shared" si="1"/>
        <v>0</v>
      </c>
      <c r="R50" s="33" t="s">
        <v>31</v>
      </c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ht="36.0" customHeight="1">
      <c r="A51" s="16">
        <v>47.0</v>
      </c>
      <c r="B51" s="28">
        <v>45384.0</v>
      </c>
      <c r="C51" s="29" t="s">
        <v>115</v>
      </c>
      <c r="D51" s="30">
        <v>82296.0</v>
      </c>
      <c r="E51" s="29" t="s">
        <v>116</v>
      </c>
      <c r="F51" s="31"/>
      <c r="G51" s="31"/>
      <c r="H51" s="31"/>
      <c r="I51" s="31">
        <v>7000.0</v>
      </c>
      <c r="J51" s="31"/>
      <c r="K51" s="31"/>
      <c r="L51" s="31"/>
      <c r="M51" s="31"/>
      <c r="N51" s="31"/>
      <c r="O51" s="31"/>
      <c r="P51" s="31">
        <v>7000.0</v>
      </c>
      <c r="Q51" s="25">
        <f t="shared" si="1"/>
        <v>0</v>
      </c>
      <c r="R51" s="33" t="s">
        <v>31</v>
      </c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ht="36.0" customHeight="1">
      <c r="A52" s="16">
        <v>48.0</v>
      </c>
      <c r="B52" s="28">
        <v>45384.0</v>
      </c>
      <c r="C52" s="29" t="s">
        <v>117</v>
      </c>
      <c r="D52" s="30">
        <v>48052.0</v>
      </c>
      <c r="E52" s="29" t="s">
        <v>118</v>
      </c>
      <c r="F52" s="31"/>
      <c r="G52" s="31"/>
      <c r="H52" s="31"/>
      <c r="I52" s="31">
        <v>2500.0</v>
      </c>
      <c r="J52" s="31"/>
      <c r="K52" s="31"/>
      <c r="L52" s="31"/>
      <c r="M52" s="31"/>
      <c r="N52" s="31"/>
      <c r="O52" s="31"/>
      <c r="P52" s="31">
        <v>2500.0</v>
      </c>
      <c r="Q52" s="25">
        <f t="shared" si="1"/>
        <v>0</v>
      </c>
      <c r="R52" s="33" t="s">
        <v>31</v>
      </c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ht="36.0" customHeight="1">
      <c r="A53" s="16">
        <v>49.0</v>
      </c>
      <c r="B53" s="28">
        <v>45384.0</v>
      </c>
      <c r="C53" s="29" t="s">
        <v>119</v>
      </c>
      <c r="D53" s="30">
        <v>59904.0</v>
      </c>
      <c r="E53" s="29" t="s">
        <v>120</v>
      </c>
      <c r="F53" s="31"/>
      <c r="G53" s="31"/>
      <c r="H53" s="31"/>
      <c r="I53" s="31">
        <v>2700.0</v>
      </c>
      <c r="J53" s="31"/>
      <c r="K53" s="31"/>
      <c r="L53" s="31"/>
      <c r="M53" s="31"/>
      <c r="N53" s="31"/>
      <c r="O53" s="31"/>
      <c r="P53" s="31">
        <v>2700.0</v>
      </c>
      <c r="Q53" s="25">
        <f t="shared" si="1"/>
        <v>0</v>
      </c>
      <c r="R53" s="33" t="s">
        <v>60</v>
      </c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 ht="36.0" customHeight="1">
      <c r="A54" s="16">
        <v>50.0</v>
      </c>
      <c r="B54" s="28">
        <v>45384.0</v>
      </c>
      <c r="C54" s="29" t="s">
        <v>121</v>
      </c>
      <c r="D54" s="30">
        <v>48910.0</v>
      </c>
      <c r="E54" s="29" t="s">
        <v>122</v>
      </c>
      <c r="F54" s="31"/>
      <c r="G54" s="31"/>
      <c r="H54" s="31"/>
      <c r="I54" s="31"/>
      <c r="J54" s="31">
        <v>10290.0</v>
      </c>
      <c r="K54" s="31"/>
      <c r="L54" s="31"/>
      <c r="M54" s="31"/>
      <c r="N54" s="31"/>
      <c r="O54" s="31"/>
      <c r="P54" s="31">
        <v>10290.0</v>
      </c>
      <c r="Q54" s="25">
        <f t="shared" si="1"/>
        <v>0</v>
      </c>
      <c r="R54" s="33" t="s">
        <v>60</v>
      </c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 ht="36.0" customHeight="1">
      <c r="A55" s="16">
        <v>51.0</v>
      </c>
      <c r="B55" s="28">
        <v>45384.0</v>
      </c>
      <c r="C55" s="29" t="s">
        <v>123</v>
      </c>
      <c r="D55" s="30">
        <v>55409.0</v>
      </c>
      <c r="E55" s="29" t="s">
        <v>124</v>
      </c>
      <c r="F55" s="31"/>
      <c r="G55" s="31"/>
      <c r="H55" s="31"/>
      <c r="I55" s="31">
        <v>4650.0</v>
      </c>
      <c r="J55" s="31"/>
      <c r="K55" s="31"/>
      <c r="L55" s="31"/>
      <c r="M55" s="31"/>
      <c r="N55" s="31"/>
      <c r="O55" s="31"/>
      <c r="P55" s="31">
        <v>4650.0</v>
      </c>
      <c r="Q55" s="25">
        <f t="shared" si="1"/>
        <v>0</v>
      </c>
      <c r="R55" s="33" t="s">
        <v>24</v>
      </c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 ht="36.0" customHeight="1">
      <c r="A56" s="16">
        <v>52.0</v>
      </c>
      <c r="B56" s="28">
        <v>45384.0</v>
      </c>
      <c r="C56" s="29" t="s">
        <v>125</v>
      </c>
      <c r="D56" s="30">
        <v>10250.0</v>
      </c>
      <c r="E56" s="29" t="s">
        <v>59</v>
      </c>
      <c r="F56" s="31"/>
      <c r="G56" s="31"/>
      <c r="H56" s="31"/>
      <c r="I56" s="31"/>
      <c r="J56" s="31">
        <v>8600.0</v>
      </c>
      <c r="K56" s="31"/>
      <c r="L56" s="31"/>
      <c r="M56" s="31"/>
      <c r="N56" s="31"/>
      <c r="O56" s="31"/>
      <c r="P56" s="31">
        <v>8600.0</v>
      </c>
      <c r="Q56" s="25">
        <f t="shared" si="1"/>
        <v>0</v>
      </c>
      <c r="R56" s="33" t="s">
        <v>88</v>
      </c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 ht="36.0" customHeight="1">
      <c r="A57" s="16">
        <v>53.0</v>
      </c>
      <c r="B57" s="28">
        <v>45384.0</v>
      </c>
      <c r="C57" s="29" t="s">
        <v>126</v>
      </c>
      <c r="D57" s="30">
        <v>74643.0</v>
      </c>
      <c r="E57" s="29" t="s">
        <v>127</v>
      </c>
      <c r="F57" s="31"/>
      <c r="G57" s="31"/>
      <c r="H57" s="31"/>
      <c r="I57" s="31"/>
      <c r="J57" s="31"/>
      <c r="K57" s="31"/>
      <c r="L57" s="31"/>
      <c r="M57" s="31">
        <v>2500.0</v>
      </c>
      <c r="N57" s="31"/>
      <c r="O57" s="31"/>
      <c r="P57" s="31">
        <v>2500.0</v>
      </c>
      <c r="Q57" s="25">
        <f t="shared" si="1"/>
        <v>0</v>
      </c>
      <c r="R57" s="33" t="s">
        <v>24</v>
      </c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 ht="36.0" customHeight="1">
      <c r="A58" s="16">
        <v>54.0</v>
      </c>
      <c r="B58" s="28">
        <v>45384.0</v>
      </c>
      <c r="C58" s="29" t="s">
        <v>128</v>
      </c>
      <c r="D58" s="30">
        <v>51309.0</v>
      </c>
      <c r="E58" s="29" t="s">
        <v>129</v>
      </c>
      <c r="F58" s="31"/>
      <c r="G58" s="31"/>
      <c r="H58" s="31"/>
      <c r="I58" s="31">
        <v>12150.0</v>
      </c>
      <c r="J58" s="31"/>
      <c r="K58" s="31"/>
      <c r="L58" s="31"/>
      <c r="M58" s="31"/>
      <c r="N58" s="31"/>
      <c r="O58" s="31"/>
      <c r="P58" s="31">
        <v>12150.0</v>
      </c>
      <c r="Q58" s="25">
        <f t="shared" si="1"/>
        <v>0</v>
      </c>
      <c r="R58" s="33" t="s">
        <v>31</v>
      </c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</row>
    <row r="59" ht="36.0" customHeight="1">
      <c r="A59" s="16">
        <v>55.0</v>
      </c>
      <c r="B59" s="28">
        <v>45384.0</v>
      </c>
      <c r="C59" s="29" t="s">
        <v>130</v>
      </c>
      <c r="D59" s="30">
        <v>22341.0</v>
      </c>
      <c r="E59" s="29" t="s">
        <v>131</v>
      </c>
      <c r="F59" s="31"/>
      <c r="G59" s="31"/>
      <c r="H59" s="31"/>
      <c r="I59" s="31">
        <v>2950.0</v>
      </c>
      <c r="J59" s="31"/>
      <c r="K59" s="31"/>
      <c r="L59" s="31"/>
      <c r="M59" s="31"/>
      <c r="N59" s="31"/>
      <c r="O59" s="31"/>
      <c r="P59" s="31">
        <v>2950.0</v>
      </c>
      <c r="Q59" s="25">
        <f t="shared" si="1"/>
        <v>0</v>
      </c>
      <c r="R59" s="33" t="s">
        <v>31</v>
      </c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</row>
    <row r="60" ht="36.0" customHeight="1">
      <c r="A60" s="16">
        <v>56.0</v>
      </c>
      <c r="B60" s="28">
        <v>45384.0</v>
      </c>
      <c r="C60" s="29" t="s">
        <v>132</v>
      </c>
      <c r="D60" s="30">
        <v>76101.0</v>
      </c>
      <c r="E60" s="29" t="s">
        <v>133</v>
      </c>
      <c r="F60" s="31"/>
      <c r="G60" s="31"/>
      <c r="H60" s="31"/>
      <c r="I60" s="31">
        <v>3850.0</v>
      </c>
      <c r="J60" s="31"/>
      <c r="K60" s="31"/>
      <c r="L60" s="31"/>
      <c r="M60" s="31"/>
      <c r="N60" s="31"/>
      <c r="O60" s="31"/>
      <c r="P60" s="31">
        <v>3850.0</v>
      </c>
      <c r="Q60" s="25">
        <f t="shared" si="1"/>
        <v>0</v>
      </c>
      <c r="R60" s="33" t="s">
        <v>31</v>
      </c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</row>
    <row r="61" ht="36.0" customHeight="1">
      <c r="A61" s="16">
        <v>57.0</v>
      </c>
      <c r="B61" s="28">
        <v>45384.0</v>
      </c>
      <c r="C61" s="29" t="s">
        <v>134</v>
      </c>
      <c r="D61" s="30">
        <v>78063.0</v>
      </c>
      <c r="E61" s="29" t="s">
        <v>135</v>
      </c>
      <c r="F61" s="31"/>
      <c r="G61" s="31"/>
      <c r="H61" s="31"/>
      <c r="I61" s="31">
        <v>4500.0</v>
      </c>
      <c r="J61" s="31"/>
      <c r="K61" s="31"/>
      <c r="L61" s="31"/>
      <c r="M61" s="31"/>
      <c r="N61" s="31"/>
      <c r="O61" s="31"/>
      <c r="P61" s="31">
        <v>4500.0</v>
      </c>
      <c r="Q61" s="25">
        <f t="shared" si="1"/>
        <v>0</v>
      </c>
      <c r="R61" s="33" t="s">
        <v>24</v>
      </c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</row>
    <row r="62" ht="36.0" customHeight="1">
      <c r="A62" s="16">
        <v>58.0</v>
      </c>
      <c r="B62" s="28">
        <v>45384.0</v>
      </c>
      <c r="C62" s="29" t="s">
        <v>136</v>
      </c>
      <c r="D62" s="30">
        <v>64740.0</v>
      </c>
      <c r="E62" s="29" t="s">
        <v>137</v>
      </c>
      <c r="F62" s="31"/>
      <c r="G62" s="31"/>
      <c r="H62" s="31"/>
      <c r="I62" s="31"/>
      <c r="J62" s="31">
        <v>10000.0</v>
      </c>
      <c r="K62" s="31"/>
      <c r="L62" s="31"/>
      <c r="M62" s="31"/>
      <c r="N62" s="31"/>
      <c r="O62" s="31"/>
      <c r="P62" s="31">
        <v>10000.0</v>
      </c>
      <c r="Q62" s="25">
        <f t="shared" si="1"/>
        <v>0</v>
      </c>
      <c r="R62" s="33" t="s">
        <v>60</v>
      </c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</row>
    <row r="63" ht="36.0" customHeight="1">
      <c r="A63" s="16">
        <v>59.0</v>
      </c>
      <c r="B63" s="28">
        <v>45384.0</v>
      </c>
      <c r="C63" s="29" t="s">
        <v>138</v>
      </c>
      <c r="D63" s="30">
        <v>22727.0</v>
      </c>
      <c r="E63" s="29" t="s">
        <v>139</v>
      </c>
      <c r="F63" s="31"/>
      <c r="G63" s="31"/>
      <c r="H63" s="31"/>
      <c r="I63" s="31"/>
      <c r="J63" s="31">
        <v>2500.0</v>
      </c>
      <c r="K63" s="31"/>
      <c r="L63" s="31"/>
      <c r="M63" s="31"/>
      <c r="N63" s="31"/>
      <c r="O63" s="31"/>
      <c r="P63" s="31">
        <v>2500.0</v>
      </c>
      <c r="Q63" s="25">
        <f t="shared" si="1"/>
        <v>0</v>
      </c>
      <c r="R63" s="33" t="s">
        <v>88</v>
      </c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</row>
    <row r="64" ht="36.0" customHeight="1">
      <c r="A64" s="16">
        <v>60.0</v>
      </c>
      <c r="B64" s="28">
        <v>45384.0</v>
      </c>
      <c r="C64" s="29" t="s">
        <v>140</v>
      </c>
      <c r="D64" s="30">
        <v>80423.0</v>
      </c>
      <c r="E64" s="29" t="s">
        <v>141</v>
      </c>
      <c r="F64" s="31"/>
      <c r="G64" s="31"/>
      <c r="H64" s="31"/>
      <c r="I64" s="31"/>
      <c r="J64" s="31"/>
      <c r="K64" s="31"/>
      <c r="L64" s="31"/>
      <c r="M64" s="31">
        <v>1110.0</v>
      </c>
      <c r="N64" s="31"/>
      <c r="O64" s="31"/>
      <c r="P64" s="31">
        <v>1110.0</v>
      </c>
      <c r="Q64" s="25">
        <f t="shared" si="1"/>
        <v>0</v>
      </c>
      <c r="R64" s="33" t="s">
        <v>88</v>
      </c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</row>
    <row r="65" ht="36.0" customHeight="1">
      <c r="A65" s="16">
        <v>61.0</v>
      </c>
      <c r="B65" s="28">
        <v>45384.0</v>
      </c>
      <c r="C65" s="29" t="s">
        <v>142</v>
      </c>
      <c r="D65" s="30">
        <v>82342.0</v>
      </c>
      <c r="E65" s="29" t="s">
        <v>143</v>
      </c>
      <c r="F65" s="31"/>
      <c r="G65" s="31"/>
      <c r="H65" s="31"/>
      <c r="I65" s="31"/>
      <c r="J65" s="31">
        <v>7000.0</v>
      </c>
      <c r="K65" s="31"/>
      <c r="L65" s="31"/>
      <c r="M65" s="31"/>
      <c r="N65" s="31"/>
      <c r="O65" s="31"/>
      <c r="P65" s="31">
        <v>7000.0</v>
      </c>
      <c r="Q65" s="25">
        <f t="shared" si="1"/>
        <v>0</v>
      </c>
      <c r="R65" s="33" t="s">
        <v>24</v>
      </c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</row>
    <row r="66" ht="36.0" customHeight="1">
      <c r="A66" s="16">
        <v>62.0</v>
      </c>
      <c r="B66" s="28">
        <v>45384.0</v>
      </c>
      <c r="C66" s="29" t="s">
        <v>144</v>
      </c>
      <c r="D66" s="30">
        <v>82343.0</v>
      </c>
      <c r="E66" s="29" t="s">
        <v>145</v>
      </c>
      <c r="F66" s="31"/>
      <c r="G66" s="31"/>
      <c r="H66" s="31"/>
      <c r="I66" s="31"/>
      <c r="J66" s="31">
        <v>7000.0</v>
      </c>
      <c r="K66" s="31"/>
      <c r="L66" s="31"/>
      <c r="M66" s="31"/>
      <c r="N66" s="31"/>
      <c r="O66" s="31"/>
      <c r="P66" s="31">
        <v>7000.0</v>
      </c>
      <c r="Q66" s="25">
        <f t="shared" si="1"/>
        <v>0</v>
      </c>
      <c r="R66" s="33" t="s">
        <v>24</v>
      </c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</row>
    <row r="67" ht="36.0" customHeight="1">
      <c r="A67" s="16">
        <v>63.0</v>
      </c>
      <c r="B67" s="28">
        <v>45384.0</v>
      </c>
      <c r="C67" s="29" t="s">
        <v>146</v>
      </c>
      <c r="D67" s="30">
        <v>81108.0</v>
      </c>
      <c r="E67" s="29" t="s">
        <v>147</v>
      </c>
      <c r="F67" s="31"/>
      <c r="G67" s="31"/>
      <c r="H67" s="31"/>
      <c r="I67" s="31">
        <v>13500.0</v>
      </c>
      <c r="J67" s="31"/>
      <c r="K67" s="31"/>
      <c r="L67" s="31"/>
      <c r="M67" s="31"/>
      <c r="N67" s="31"/>
      <c r="O67" s="31"/>
      <c r="P67" s="31">
        <v>13500.0</v>
      </c>
      <c r="Q67" s="25">
        <f t="shared" si="1"/>
        <v>0</v>
      </c>
      <c r="R67" s="33" t="s">
        <v>31</v>
      </c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</row>
    <row r="68" ht="36.0" customHeight="1">
      <c r="A68" s="16">
        <v>64.0</v>
      </c>
      <c r="B68" s="28">
        <v>45384.0</v>
      </c>
      <c r="C68" s="29" t="s">
        <v>148</v>
      </c>
      <c r="D68" s="30">
        <v>78063.0</v>
      </c>
      <c r="E68" s="29" t="s">
        <v>135</v>
      </c>
      <c r="F68" s="31"/>
      <c r="G68" s="31"/>
      <c r="H68" s="31"/>
      <c r="I68" s="31">
        <v>7500.0</v>
      </c>
      <c r="J68" s="31"/>
      <c r="K68" s="31"/>
      <c r="L68" s="31"/>
      <c r="M68" s="31"/>
      <c r="N68" s="31"/>
      <c r="O68" s="31"/>
      <c r="P68" s="31">
        <v>7500.0</v>
      </c>
      <c r="Q68" s="25">
        <f t="shared" si="1"/>
        <v>0</v>
      </c>
      <c r="R68" s="33" t="s">
        <v>31</v>
      </c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</row>
    <row r="69" ht="36.0" customHeight="1">
      <c r="A69" s="16">
        <v>65.0</v>
      </c>
      <c r="B69" s="28">
        <v>45384.0</v>
      </c>
      <c r="C69" s="29" t="s">
        <v>149</v>
      </c>
      <c r="D69" s="30">
        <v>52425.0</v>
      </c>
      <c r="E69" s="29" t="s">
        <v>150</v>
      </c>
      <c r="F69" s="31"/>
      <c r="G69" s="31">
        <v>5050.0</v>
      </c>
      <c r="H69" s="31"/>
      <c r="I69" s="31"/>
      <c r="J69" s="31"/>
      <c r="K69" s="31"/>
      <c r="L69" s="31"/>
      <c r="M69" s="31"/>
      <c r="N69" s="31"/>
      <c r="O69" s="31"/>
      <c r="P69" s="31">
        <v>5050.0</v>
      </c>
      <c r="Q69" s="25">
        <f t="shared" si="1"/>
        <v>0</v>
      </c>
      <c r="R69" s="33" t="s">
        <v>31</v>
      </c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</row>
    <row r="70" ht="36.0" customHeight="1">
      <c r="A70" s="16">
        <v>66.0</v>
      </c>
      <c r="B70" s="28">
        <v>45384.0</v>
      </c>
      <c r="C70" s="29" t="s">
        <v>151</v>
      </c>
      <c r="D70" s="30">
        <v>29621.0</v>
      </c>
      <c r="E70" s="29" t="s">
        <v>152</v>
      </c>
      <c r="F70" s="31"/>
      <c r="G70" s="31"/>
      <c r="H70" s="31"/>
      <c r="I70" s="31">
        <v>2550.0</v>
      </c>
      <c r="J70" s="31"/>
      <c r="K70" s="31"/>
      <c r="L70" s="31"/>
      <c r="M70" s="31"/>
      <c r="N70" s="31"/>
      <c r="O70" s="31"/>
      <c r="P70" s="31">
        <v>2550.0</v>
      </c>
      <c r="Q70" s="25">
        <f t="shared" si="1"/>
        <v>0</v>
      </c>
      <c r="R70" s="33" t="s">
        <v>24</v>
      </c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</row>
    <row r="71" ht="36.0" customHeight="1">
      <c r="A71" s="16">
        <v>67.0</v>
      </c>
      <c r="B71" s="28">
        <v>45384.0</v>
      </c>
      <c r="C71" s="29" t="s">
        <v>153</v>
      </c>
      <c r="D71" s="30">
        <v>82345.0</v>
      </c>
      <c r="E71" s="29" t="s">
        <v>154</v>
      </c>
      <c r="F71" s="31"/>
      <c r="G71" s="31"/>
      <c r="H71" s="31"/>
      <c r="I71" s="31">
        <v>7300.0</v>
      </c>
      <c r="J71" s="31"/>
      <c r="K71" s="31"/>
      <c r="L71" s="31"/>
      <c r="M71" s="31"/>
      <c r="N71" s="31"/>
      <c r="O71" s="31"/>
      <c r="P71" s="31">
        <v>7300.0</v>
      </c>
      <c r="Q71" s="25">
        <f t="shared" si="1"/>
        <v>0</v>
      </c>
      <c r="R71" s="33" t="s">
        <v>24</v>
      </c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</row>
    <row r="72" ht="36.0" customHeight="1">
      <c r="A72" s="16">
        <v>68.0</v>
      </c>
      <c r="B72" s="28">
        <v>45384.0</v>
      </c>
      <c r="C72" s="29" t="s">
        <v>155</v>
      </c>
      <c r="D72" s="30">
        <v>65566.0</v>
      </c>
      <c r="E72" s="29" t="s">
        <v>156</v>
      </c>
      <c r="F72" s="31"/>
      <c r="G72" s="31"/>
      <c r="H72" s="31"/>
      <c r="I72" s="31">
        <v>1250.0</v>
      </c>
      <c r="J72" s="31"/>
      <c r="K72" s="31"/>
      <c r="L72" s="31"/>
      <c r="M72" s="31"/>
      <c r="N72" s="31"/>
      <c r="O72" s="31"/>
      <c r="P72" s="31">
        <v>1250.0</v>
      </c>
      <c r="Q72" s="25">
        <f t="shared" si="1"/>
        <v>0</v>
      </c>
      <c r="R72" s="33" t="s">
        <v>24</v>
      </c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</row>
    <row r="73" ht="36.0" customHeight="1">
      <c r="A73" s="16">
        <v>69.0</v>
      </c>
      <c r="B73" s="28">
        <v>45382.0</v>
      </c>
      <c r="C73" s="29" t="s">
        <v>157</v>
      </c>
      <c r="D73" s="30">
        <v>82321.0</v>
      </c>
      <c r="E73" s="29" t="s">
        <v>158</v>
      </c>
      <c r="F73" s="31"/>
      <c r="G73" s="31"/>
      <c r="H73" s="31"/>
      <c r="I73" s="31"/>
      <c r="J73" s="31"/>
      <c r="K73" s="31">
        <v>7000.0</v>
      </c>
      <c r="L73" s="31"/>
      <c r="M73" s="31"/>
      <c r="N73" s="31"/>
      <c r="O73" s="31"/>
      <c r="P73" s="31">
        <v>7000.0</v>
      </c>
      <c r="Q73" s="25">
        <f t="shared" si="1"/>
        <v>0</v>
      </c>
      <c r="R73" s="33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</row>
    <row r="74" ht="36.0" customHeight="1">
      <c r="A74" s="16">
        <v>70.0</v>
      </c>
      <c r="B74" s="28">
        <v>45382.0</v>
      </c>
      <c r="C74" s="29" t="s">
        <v>159</v>
      </c>
      <c r="D74" s="30">
        <v>82304.0</v>
      </c>
      <c r="E74" s="29" t="s">
        <v>160</v>
      </c>
      <c r="F74" s="31"/>
      <c r="G74" s="31"/>
      <c r="H74" s="31"/>
      <c r="I74" s="31"/>
      <c r="J74" s="31"/>
      <c r="K74" s="31">
        <v>7000.0</v>
      </c>
      <c r="L74" s="31"/>
      <c r="M74" s="31"/>
      <c r="N74" s="31"/>
      <c r="O74" s="31"/>
      <c r="P74" s="31">
        <v>7000.0</v>
      </c>
      <c r="Q74" s="25">
        <f t="shared" si="1"/>
        <v>0</v>
      </c>
      <c r="R74" s="33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</row>
    <row r="75" ht="36.0" customHeight="1">
      <c r="A75" s="16">
        <v>71.0</v>
      </c>
      <c r="B75" s="28">
        <v>45382.0</v>
      </c>
      <c r="C75" s="29" t="s">
        <v>161</v>
      </c>
      <c r="D75" s="30">
        <v>81860.0</v>
      </c>
      <c r="E75" s="29" t="s">
        <v>162</v>
      </c>
      <c r="F75" s="31"/>
      <c r="G75" s="31"/>
      <c r="H75" s="31"/>
      <c r="I75" s="31"/>
      <c r="J75" s="31"/>
      <c r="K75" s="31">
        <v>7050.0</v>
      </c>
      <c r="L75" s="31"/>
      <c r="M75" s="31"/>
      <c r="N75" s="31"/>
      <c r="O75" s="31"/>
      <c r="P75" s="31">
        <v>7050.0</v>
      </c>
      <c r="Q75" s="25">
        <f t="shared" si="1"/>
        <v>0</v>
      </c>
      <c r="R75" s="33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</row>
    <row r="76" ht="36.0" customHeight="1">
      <c r="A76" s="16">
        <v>72.0</v>
      </c>
      <c r="B76" s="28">
        <v>45382.0</v>
      </c>
      <c r="C76" s="29" t="s">
        <v>163</v>
      </c>
      <c r="D76" s="30">
        <v>36555.0</v>
      </c>
      <c r="E76" s="29" t="s">
        <v>80</v>
      </c>
      <c r="F76" s="31"/>
      <c r="G76" s="31"/>
      <c r="H76" s="31">
        <v>2950.0</v>
      </c>
      <c r="I76" s="31"/>
      <c r="J76" s="31"/>
      <c r="K76" s="31"/>
      <c r="L76" s="31"/>
      <c r="M76" s="31"/>
      <c r="N76" s="31"/>
      <c r="O76" s="31"/>
      <c r="P76" s="31">
        <v>2950.0</v>
      </c>
      <c r="Q76" s="25">
        <f t="shared" si="1"/>
        <v>0</v>
      </c>
      <c r="R76" s="33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</row>
    <row r="77" ht="36.0" customHeight="1">
      <c r="A77" s="16">
        <v>73.0</v>
      </c>
      <c r="B77" s="28">
        <v>45382.0</v>
      </c>
      <c r="C77" s="29" t="s">
        <v>164</v>
      </c>
      <c r="D77" s="30">
        <v>35245.0</v>
      </c>
      <c r="E77" s="29" t="s">
        <v>165</v>
      </c>
      <c r="F77" s="31"/>
      <c r="G77" s="31"/>
      <c r="H77" s="31">
        <v>2500.0</v>
      </c>
      <c r="I77" s="31"/>
      <c r="J77" s="31"/>
      <c r="K77" s="31"/>
      <c r="L77" s="31"/>
      <c r="M77" s="31"/>
      <c r="N77" s="31"/>
      <c r="O77" s="31"/>
      <c r="P77" s="31">
        <v>2500.0</v>
      </c>
      <c r="Q77" s="25">
        <f t="shared" si="1"/>
        <v>0</v>
      </c>
      <c r="R77" s="33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</row>
    <row r="78" ht="36.0" customHeight="1">
      <c r="A78" s="16">
        <v>74.0</v>
      </c>
      <c r="B78" s="28">
        <v>45382.0</v>
      </c>
      <c r="C78" s="29" t="s">
        <v>166</v>
      </c>
      <c r="D78" s="30">
        <v>54763.0</v>
      </c>
      <c r="E78" s="29" t="s">
        <v>54</v>
      </c>
      <c r="F78" s="31"/>
      <c r="G78" s="31"/>
      <c r="H78" s="31"/>
      <c r="I78" s="31"/>
      <c r="J78" s="31"/>
      <c r="K78" s="31">
        <v>280.0</v>
      </c>
      <c r="L78" s="31"/>
      <c r="M78" s="31"/>
      <c r="N78" s="31"/>
      <c r="O78" s="31"/>
      <c r="P78" s="31">
        <v>280.0</v>
      </c>
      <c r="Q78" s="25">
        <f t="shared" si="1"/>
        <v>0</v>
      </c>
      <c r="R78" s="33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</row>
    <row r="79" ht="36.0" customHeight="1">
      <c r="A79" s="16">
        <v>75.0</v>
      </c>
      <c r="B79" s="28">
        <v>45382.0</v>
      </c>
      <c r="C79" s="29" t="s">
        <v>167</v>
      </c>
      <c r="D79" s="30">
        <v>55992.0</v>
      </c>
      <c r="E79" s="29" t="s">
        <v>168</v>
      </c>
      <c r="F79" s="31"/>
      <c r="G79" s="31"/>
      <c r="H79" s="31"/>
      <c r="I79" s="31"/>
      <c r="J79" s="31"/>
      <c r="K79" s="31">
        <v>175.0</v>
      </c>
      <c r="L79" s="31"/>
      <c r="M79" s="31"/>
      <c r="N79" s="31"/>
      <c r="O79" s="31"/>
      <c r="P79" s="31">
        <v>175.0</v>
      </c>
      <c r="Q79" s="25">
        <f t="shared" si="1"/>
        <v>0</v>
      </c>
      <c r="R79" s="33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</row>
    <row r="80" ht="36.0" customHeight="1">
      <c r="A80" s="16">
        <v>76.0</v>
      </c>
      <c r="B80" s="28">
        <v>45383.0</v>
      </c>
      <c r="C80" s="29" t="s">
        <v>169</v>
      </c>
      <c r="D80" s="30">
        <v>56132.0</v>
      </c>
      <c r="E80" s="29" t="s">
        <v>170</v>
      </c>
      <c r="F80" s="31"/>
      <c r="G80" s="31"/>
      <c r="H80" s="31">
        <v>1200.0</v>
      </c>
      <c r="I80" s="31"/>
      <c r="J80" s="31"/>
      <c r="K80" s="31"/>
      <c r="L80" s="31"/>
      <c r="M80" s="31"/>
      <c r="N80" s="31"/>
      <c r="O80" s="31"/>
      <c r="P80" s="31">
        <v>1200.0</v>
      </c>
      <c r="Q80" s="25">
        <f t="shared" si="1"/>
        <v>0</v>
      </c>
      <c r="R80" s="33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</row>
    <row r="81" ht="36.0" customHeight="1">
      <c r="A81" s="16">
        <v>77.0</v>
      </c>
      <c r="B81" s="28">
        <v>45383.0</v>
      </c>
      <c r="C81" s="29" t="s">
        <v>171</v>
      </c>
      <c r="D81" s="30">
        <v>57201.0</v>
      </c>
      <c r="E81" s="29" t="s">
        <v>57</v>
      </c>
      <c r="F81" s="31"/>
      <c r="G81" s="31"/>
      <c r="H81" s="31">
        <v>5000.0</v>
      </c>
      <c r="I81" s="31"/>
      <c r="J81" s="31"/>
      <c r="K81" s="31"/>
      <c r="L81" s="31"/>
      <c r="M81" s="31"/>
      <c r="N81" s="31"/>
      <c r="O81" s="31"/>
      <c r="P81" s="31">
        <v>5000.0</v>
      </c>
      <c r="Q81" s="25">
        <f t="shared" si="1"/>
        <v>0</v>
      </c>
      <c r="R81" s="33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</row>
    <row r="82" ht="36.0" customHeight="1">
      <c r="A82" s="16">
        <v>78.0</v>
      </c>
      <c r="B82" s="28">
        <v>45383.0</v>
      </c>
      <c r="C82" s="29" t="s">
        <v>172</v>
      </c>
      <c r="D82" s="30">
        <v>59137.0</v>
      </c>
      <c r="E82" s="29" t="s">
        <v>173</v>
      </c>
      <c r="F82" s="31"/>
      <c r="G82" s="31"/>
      <c r="H82" s="31">
        <v>2800.0</v>
      </c>
      <c r="I82" s="31"/>
      <c r="J82" s="31"/>
      <c r="K82" s="31"/>
      <c r="L82" s="31"/>
      <c r="M82" s="31"/>
      <c r="N82" s="31"/>
      <c r="O82" s="31"/>
      <c r="P82" s="31">
        <v>2800.0</v>
      </c>
      <c r="Q82" s="25">
        <f t="shared" si="1"/>
        <v>0</v>
      </c>
      <c r="R82" s="33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</row>
    <row r="83" ht="36.0" customHeight="1">
      <c r="A83" s="16">
        <v>79.0</v>
      </c>
      <c r="B83" s="28">
        <v>45383.0</v>
      </c>
      <c r="C83" s="29" t="s">
        <v>174</v>
      </c>
      <c r="D83" s="30">
        <v>62221.0</v>
      </c>
      <c r="E83" s="29" t="s">
        <v>175</v>
      </c>
      <c r="F83" s="31"/>
      <c r="G83" s="31"/>
      <c r="H83" s="31"/>
      <c r="I83" s="31"/>
      <c r="J83" s="31"/>
      <c r="K83" s="31"/>
      <c r="L83" s="31"/>
      <c r="M83" s="31"/>
      <c r="N83" s="31"/>
      <c r="O83" s="31">
        <v>700.0</v>
      </c>
      <c r="P83" s="31">
        <v>700.0</v>
      </c>
      <c r="Q83" s="25">
        <f t="shared" si="1"/>
        <v>0</v>
      </c>
      <c r="R83" s="33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</row>
    <row r="84" ht="36.0" customHeight="1">
      <c r="A84" s="16">
        <v>80.0</v>
      </c>
      <c r="B84" s="28">
        <v>45383.0</v>
      </c>
      <c r="C84" s="29" t="s">
        <v>176</v>
      </c>
      <c r="D84" s="30">
        <v>36768.0</v>
      </c>
      <c r="E84" s="29" t="s">
        <v>177</v>
      </c>
      <c r="F84" s="31"/>
      <c r="G84" s="31"/>
      <c r="H84" s="31"/>
      <c r="I84" s="31"/>
      <c r="J84" s="31"/>
      <c r="K84" s="31"/>
      <c r="L84" s="31"/>
      <c r="M84" s="31"/>
      <c r="N84" s="31"/>
      <c r="O84" s="31">
        <v>7200.0</v>
      </c>
      <c r="P84" s="31">
        <v>7200.0</v>
      </c>
      <c r="Q84" s="25">
        <f t="shared" si="1"/>
        <v>0</v>
      </c>
      <c r="R84" s="33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</row>
    <row r="85" ht="36.0" customHeight="1">
      <c r="A85" s="16">
        <v>81.0</v>
      </c>
      <c r="B85" s="28">
        <v>45384.0</v>
      </c>
      <c r="C85" s="29" t="s">
        <v>178</v>
      </c>
      <c r="D85" s="30">
        <v>31927.0</v>
      </c>
      <c r="E85" s="29" t="s">
        <v>179</v>
      </c>
      <c r="F85" s="31"/>
      <c r="G85" s="31"/>
      <c r="H85" s="31"/>
      <c r="I85" s="31"/>
      <c r="J85" s="31"/>
      <c r="K85" s="31">
        <v>608.5</v>
      </c>
      <c r="L85" s="31"/>
      <c r="M85" s="31"/>
      <c r="N85" s="31"/>
      <c r="O85" s="31">
        <v>591.5</v>
      </c>
      <c r="P85" s="31">
        <v>1200.0</v>
      </c>
      <c r="Q85" s="25">
        <f t="shared" si="1"/>
        <v>0</v>
      </c>
      <c r="R85" s="33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</row>
    <row r="86" ht="36.0" customHeight="1">
      <c r="A86" s="16">
        <v>82.0</v>
      </c>
      <c r="B86" s="28">
        <v>45384.0</v>
      </c>
      <c r="C86" s="29" t="s">
        <v>180</v>
      </c>
      <c r="D86" s="30">
        <v>31927.0</v>
      </c>
      <c r="E86" s="29" t="s">
        <v>179</v>
      </c>
      <c r="F86" s="31"/>
      <c r="G86" s="31"/>
      <c r="H86" s="31"/>
      <c r="I86" s="31"/>
      <c r="J86" s="31"/>
      <c r="K86" s="31">
        <v>1320.0</v>
      </c>
      <c r="L86" s="31"/>
      <c r="M86" s="31"/>
      <c r="N86" s="31"/>
      <c r="O86" s="31"/>
      <c r="P86" s="31">
        <v>1320.0</v>
      </c>
      <c r="Q86" s="25">
        <f t="shared" si="1"/>
        <v>0</v>
      </c>
      <c r="R86" s="33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</row>
    <row r="87" ht="36.0" customHeight="1">
      <c r="A87" s="16">
        <v>83.0</v>
      </c>
      <c r="B87" s="28">
        <v>45384.0</v>
      </c>
      <c r="C87" s="29" t="s">
        <v>181</v>
      </c>
      <c r="D87" s="30">
        <v>10271.0</v>
      </c>
      <c r="E87" s="29" t="s">
        <v>182</v>
      </c>
      <c r="F87" s="31"/>
      <c r="G87" s="31"/>
      <c r="H87" s="31"/>
      <c r="I87" s="31"/>
      <c r="J87" s="31"/>
      <c r="K87" s="31">
        <v>7500.0</v>
      </c>
      <c r="L87" s="31"/>
      <c r="M87" s="31"/>
      <c r="N87" s="31"/>
      <c r="O87" s="31"/>
      <c r="P87" s="31">
        <v>7500.0</v>
      </c>
      <c r="Q87" s="25">
        <f t="shared" si="1"/>
        <v>0</v>
      </c>
      <c r="R87" s="33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</row>
    <row r="88" ht="36.0" customHeight="1">
      <c r="A88" s="16">
        <v>84.0</v>
      </c>
      <c r="B88" s="28">
        <v>45384.0</v>
      </c>
      <c r="C88" s="29" t="s">
        <v>183</v>
      </c>
      <c r="D88" s="30">
        <v>43380.0</v>
      </c>
      <c r="E88" s="29" t="s">
        <v>184</v>
      </c>
      <c r="F88" s="31"/>
      <c r="G88" s="31"/>
      <c r="H88" s="31">
        <v>10700.0</v>
      </c>
      <c r="I88" s="31"/>
      <c r="J88" s="31"/>
      <c r="K88" s="31"/>
      <c r="L88" s="31"/>
      <c r="M88" s="31"/>
      <c r="N88" s="31"/>
      <c r="O88" s="31"/>
      <c r="P88" s="31">
        <v>10700.0</v>
      </c>
      <c r="Q88" s="25">
        <f t="shared" si="1"/>
        <v>0</v>
      </c>
      <c r="R88" s="33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</row>
    <row r="89" ht="36.0" customHeight="1">
      <c r="A89" s="16">
        <v>85.0</v>
      </c>
      <c r="B89" s="28">
        <v>45384.0</v>
      </c>
      <c r="C89" s="29" t="s">
        <v>185</v>
      </c>
      <c r="D89" s="30">
        <v>36769.0</v>
      </c>
      <c r="E89" s="29" t="s">
        <v>106</v>
      </c>
      <c r="F89" s="31"/>
      <c r="G89" s="31"/>
      <c r="H89" s="31"/>
      <c r="I89" s="31"/>
      <c r="J89" s="31"/>
      <c r="K89" s="31"/>
      <c r="L89" s="31"/>
      <c r="M89" s="31"/>
      <c r="N89" s="31"/>
      <c r="O89" s="31">
        <v>1200.0</v>
      </c>
      <c r="P89" s="31">
        <v>1200.0</v>
      </c>
      <c r="Q89" s="25">
        <f t="shared" si="1"/>
        <v>0</v>
      </c>
      <c r="R89" s="33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</row>
    <row r="90" ht="36.0" customHeight="1">
      <c r="A90" s="16">
        <v>86.0</v>
      </c>
      <c r="B90" s="28">
        <v>45384.0</v>
      </c>
      <c r="C90" s="29" t="s">
        <v>186</v>
      </c>
      <c r="D90" s="30">
        <v>37135.0</v>
      </c>
      <c r="E90" s="29" t="s">
        <v>187</v>
      </c>
      <c r="F90" s="31"/>
      <c r="G90" s="31"/>
      <c r="H90" s="31"/>
      <c r="I90" s="31"/>
      <c r="J90" s="31"/>
      <c r="K90" s="31"/>
      <c r="L90" s="31"/>
      <c r="M90" s="31"/>
      <c r="N90" s="31"/>
      <c r="O90" s="31">
        <v>1200.0</v>
      </c>
      <c r="P90" s="31">
        <v>1200.0</v>
      </c>
      <c r="Q90" s="25">
        <f t="shared" si="1"/>
        <v>0</v>
      </c>
      <c r="R90" s="33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</row>
    <row r="91" ht="36.0" customHeight="1">
      <c r="A91" s="16">
        <v>87.0</v>
      </c>
      <c r="B91" s="28">
        <v>45384.0</v>
      </c>
      <c r="C91" s="29" t="s">
        <v>188</v>
      </c>
      <c r="D91" s="30">
        <v>63648.0</v>
      </c>
      <c r="E91" s="29" t="s">
        <v>189</v>
      </c>
      <c r="F91" s="31"/>
      <c r="G91" s="31"/>
      <c r="H91" s="31"/>
      <c r="I91" s="31"/>
      <c r="J91" s="31"/>
      <c r="K91" s="31"/>
      <c r="L91" s="31"/>
      <c r="M91" s="31"/>
      <c r="N91" s="31"/>
      <c r="O91" s="31">
        <v>1200.0</v>
      </c>
      <c r="P91" s="31">
        <v>1200.0</v>
      </c>
      <c r="Q91" s="25">
        <f t="shared" si="1"/>
        <v>0</v>
      </c>
      <c r="R91" s="33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</row>
    <row r="92" ht="36.0" customHeight="1">
      <c r="A92" s="16">
        <v>88.0</v>
      </c>
      <c r="B92" s="28">
        <v>45384.0</v>
      </c>
      <c r="C92" s="29" t="s">
        <v>190</v>
      </c>
      <c r="D92" s="30">
        <v>20541.0</v>
      </c>
      <c r="E92" s="29" t="s">
        <v>191</v>
      </c>
      <c r="F92" s="31"/>
      <c r="G92" s="31"/>
      <c r="H92" s="31">
        <v>18000.0</v>
      </c>
      <c r="I92" s="31"/>
      <c r="J92" s="31"/>
      <c r="K92" s="31"/>
      <c r="L92" s="31"/>
      <c r="M92" s="31"/>
      <c r="N92" s="31"/>
      <c r="O92" s="31"/>
      <c r="P92" s="31">
        <v>18000.0</v>
      </c>
      <c r="Q92" s="25">
        <f t="shared" si="1"/>
        <v>0</v>
      </c>
      <c r="R92" s="33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</row>
    <row r="93" ht="36.0" customHeight="1">
      <c r="A93" s="16">
        <v>89.0</v>
      </c>
      <c r="B93" s="28">
        <v>45384.0</v>
      </c>
      <c r="C93" s="29" t="s">
        <v>192</v>
      </c>
      <c r="D93" s="30">
        <v>50148.0</v>
      </c>
      <c r="E93" s="29" t="s">
        <v>193</v>
      </c>
      <c r="F93" s="31"/>
      <c r="G93" s="31"/>
      <c r="H93" s="31">
        <v>5000.0</v>
      </c>
      <c r="I93" s="31"/>
      <c r="J93" s="31"/>
      <c r="K93" s="31"/>
      <c r="L93" s="31"/>
      <c r="M93" s="31"/>
      <c r="N93" s="31"/>
      <c r="O93" s="31"/>
      <c r="P93" s="31">
        <v>5000.0</v>
      </c>
      <c r="Q93" s="25">
        <f t="shared" si="1"/>
        <v>0</v>
      </c>
      <c r="R93" s="33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</row>
    <row r="94" ht="36.0" customHeight="1">
      <c r="A94" s="16">
        <v>90.0</v>
      </c>
      <c r="B94" s="28">
        <v>45384.0</v>
      </c>
      <c r="C94" s="29" t="s">
        <v>194</v>
      </c>
      <c r="D94" s="30">
        <v>50148.0</v>
      </c>
      <c r="E94" s="29" t="s">
        <v>193</v>
      </c>
      <c r="F94" s="31"/>
      <c r="G94" s="31"/>
      <c r="H94" s="31"/>
      <c r="I94" s="31"/>
      <c r="J94" s="31"/>
      <c r="K94" s="31">
        <v>5000.0</v>
      </c>
      <c r="L94" s="31"/>
      <c r="M94" s="31"/>
      <c r="N94" s="31"/>
      <c r="O94" s="31"/>
      <c r="P94" s="31">
        <v>5000.0</v>
      </c>
      <c r="Q94" s="25">
        <f t="shared" si="1"/>
        <v>0</v>
      </c>
      <c r="R94" s="33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</row>
    <row r="95" ht="36.0" customHeight="1">
      <c r="A95" s="16">
        <v>91.0</v>
      </c>
      <c r="B95" s="28">
        <v>45384.0</v>
      </c>
      <c r="C95" s="29" t="s">
        <v>195</v>
      </c>
      <c r="D95" s="30">
        <v>63648.0</v>
      </c>
      <c r="E95" s="29" t="s">
        <v>189</v>
      </c>
      <c r="F95" s="31"/>
      <c r="G95" s="31"/>
      <c r="H95" s="31"/>
      <c r="I95" s="31"/>
      <c r="J95" s="31"/>
      <c r="K95" s="31">
        <v>15.0</v>
      </c>
      <c r="L95" s="31"/>
      <c r="M95" s="31"/>
      <c r="N95" s="31"/>
      <c r="O95" s="31">
        <v>160.0</v>
      </c>
      <c r="P95" s="31">
        <v>175.0</v>
      </c>
      <c r="Q95" s="25">
        <f t="shared" si="1"/>
        <v>0</v>
      </c>
      <c r="R95" s="33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</row>
    <row r="96" ht="36.0" customHeight="1">
      <c r="A96" s="16"/>
      <c r="B96" s="28"/>
      <c r="C96" s="29"/>
      <c r="D96" s="30"/>
      <c r="E96" s="29"/>
      <c r="F96" s="31">
        <f t="shared" ref="F96:Q96" si="2">SUM(F5:F95)</f>
        <v>200</v>
      </c>
      <c r="G96" s="31">
        <f t="shared" si="2"/>
        <v>94775</v>
      </c>
      <c r="H96" s="31">
        <f t="shared" si="2"/>
        <v>63150</v>
      </c>
      <c r="I96" s="31">
        <f t="shared" si="2"/>
        <v>285354</v>
      </c>
      <c r="J96" s="31">
        <f t="shared" si="2"/>
        <v>70040</v>
      </c>
      <c r="K96" s="31">
        <f t="shared" si="2"/>
        <v>44724.5</v>
      </c>
      <c r="L96" s="31">
        <f t="shared" si="2"/>
        <v>0</v>
      </c>
      <c r="M96" s="31">
        <f t="shared" si="2"/>
        <v>12755</v>
      </c>
      <c r="N96" s="31">
        <f t="shared" si="2"/>
        <v>0</v>
      </c>
      <c r="O96" s="31">
        <f t="shared" si="2"/>
        <v>12251.5</v>
      </c>
      <c r="P96" s="31">
        <f t="shared" si="2"/>
        <v>583250</v>
      </c>
      <c r="Q96" s="25">
        <f t="shared" si="2"/>
        <v>0</v>
      </c>
      <c r="R96" s="35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</row>
    <row r="97" ht="36.0" customHeight="1">
      <c r="A97" s="36"/>
      <c r="B97" s="37"/>
      <c r="C97" s="36"/>
      <c r="D97" s="36"/>
      <c r="E97" s="36"/>
      <c r="F97" s="38">
        <f>F96+G96+H96+I96+J96+K96+L96+M96+N96+O96</f>
        <v>583250</v>
      </c>
      <c r="P97" s="39"/>
      <c r="Q97" s="39"/>
      <c r="R97" s="36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1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1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0" t="s">
        <v>196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1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2" t="s">
        <v>197</v>
      </c>
      <c r="F101" s="43" t="s">
        <v>198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2" t="s">
        <v>199</v>
      </c>
      <c r="F102" s="43" t="s">
        <v>198</v>
      </c>
      <c r="G102" s="4"/>
      <c r="H102" s="4"/>
      <c r="I102" s="4"/>
      <c r="J102" s="4"/>
      <c r="K102" s="4"/>
      <c r="L102" s="4"/>
      <c r="M102" s="4"/>
      <c r="N102" s="4"/>
      <c r="O102" s="4" t="s">
        <v>196</v>
      </c>
      <c r="P102" s="41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2" t="s">
        <v>200</v>
      </c>
      <c r="F103" s="43" t="s">
        <v>201</v>
      </c>
      <c r="G103" s="4"/>
      <c r="H103" s="4"/>
      <c r="I103" s="4"/>
      <c r="J103" s="4"/>
      <c r="K103" s="4"/>
      <c r="L103" s="4"/>
      <c r="M103" s="4"/>
      <c r="N103" s="4"/>
      <c r="O103" s="4"/>
      <c r="P103" s="41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2" t="s">
        <v>202</v>
      </c>
      <c r="F104" s="43" t="s">
        <v>198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2" t="s">
        <v>203</v>
      </c>
      <c r="F105" s="43" t="s">
        <v>198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27.0" customHeight="1">
      <c r="A106" s="4"/>
      <c r="B106" s="40"/>
      <c r="C106" s="4"/>
      <c r="D106" s="4"/>
      <c r="E106" s="42" t="s">
        <v>204</v>
      </c>
      <c r="F106" s="43" t="s">
        <v>198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30.0" customHeight="1">
      <c r="A107" s="4"/>
      <c r="B107" s="40"/>
      <c r="C107" s="4"/>
      <c r="D107" s="4"/>
      <c r="E107" s="44" t="s">
        <v>205</v>
      </c>
      <c r="F107" s="43" t="s">
        <v>206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2" t="s">
        <v>207</v>
      </c>
      <c r="F108" s="43" t="s">
        <v>206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 t="s">
        <v>196</v>
      </c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 t="s">
        <v>208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0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0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0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0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0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0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0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0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0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0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0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0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0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0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0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0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0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0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0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0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0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0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0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0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0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0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0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4"/>
      <c r="B1023" s="40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4"/>
      <c r="B1024" s="40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4"/>
      <c r="B1025" s="40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4"/>
      <c r="B1026" s="40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4"/>
      <c r="B1027" s="40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4"/>
      <c r="B1028" s="40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4"/>
      <c r="B1029" s="40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4"/>
      <c r="B1030" s="40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4"/>
      <c r="B1031" s="40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4"/>
      <c r="B1032" s="40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4"/>
      <c r="B1033" s="40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4"/>
      <c r="B1034" s="40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4"/>
      <c r="B1035" s="40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4"/>
      <c r="B1036" s="40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4"/>
      <c r="B1037" s="40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4"/>
      <c r="B1038" s="40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4"/>
      <c r="B1039" s="40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4"/>
      <c r="B1040" s="40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4"/>
      <c r="B1041" s="40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4"/>
      <c r="B1042" s="40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4"/>
      <c r="B1043" s="40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4"/>
      <c r="B1044" s="40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4"/>
      <c r="B1045" s="40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4"/>
      <c r="B1046" s="40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4"/>
      <c r="B1047" s="40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4"/>
      <c r="B1048" s="40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4"/>
      <c r="B1049" s="40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4"/>
      <c r="B1050" s="40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4"/>
      <c r="B1051" s="40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4"/>
      <c r="B1052" s="40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4"/>
      <c r="B1053" s="40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4"/>
      <c r="B1054" s="40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4"/>
      <c r="B1055" s="40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4"/>
      <c r="B1056" s="40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</sheetData>
  <mergeCells count="16">
    <mergeCell ref="E2:E4"/>
    <mergeCell ref="F3:F4"/>
    <mergeCell ref="G3:H3"/>
    <mergeCell ref="I3:J3"/>
    <mergeCell ref="K3:K4"/>
    <mergeCell ref="O3:O4"/>
    <mergeCell ref="F97:O9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209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17">
        <v>45384.0</v>
      </c>
      <c r="C5" s="18" t="s">
        <v>210</v>
      </c>
      <c r="D5" s="19">
        <v>82289.0</v>
      </c>
      <c r="E5" s="20" t="s">
        <v>65</v>
      </c>
      <c r="F5" s="21"/>
      <c r="G5" s="21"/>
      <c r="H5" s="21"/>
      <c r="I5" s="22"/>
      <c r="J5" s="21"/>
      <c r="K5" s="21"/>
      <c r="L5" s="23"/>
      <c r="M5" s="21">
        <v>100.0</v>
      </c>
      <c r="N5" s="23"/>
      <c r="O5" s="23"/>
      <c r="P5" s="24">
        <v>100.0</v>
      </c>
      <c r="Q5" s="25">
        <f t="shared" ref="Q5:Q50" si="1">F5+G5+H5+I5+J5+K5+L5+M5+N5+O5-P5</f>
        <v>0</v>
      </c>
      <c r="R5" s="24" t="s">
        <v>24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7">
        <v>45384.0</v>
      </c>
      <c r="C6" s="18" t="s">
        <v>211</v>
      </c>
      <c r="D6" s="19">
        <v>79602.0</v>
      </c>
      <c r="E6" s="20" t="s">
        <v>212</v>
      </c>
      <c r="F6" s="23"/>
      <c r="G6" s="21"/>
      <c r="H6" s="21"/>
      <c r="I6" s="21">
        <v>9500.0</v>
      </c>
      <c r="J6" s="22"/>
      <c r="K6" s="21"/>
      <c r="L6" s="23"/>
      <c r="M6" s="23"/>
      <c r="N6" s="23"/>
      <c r="O6" s="23"/>
      <c r="P6" s="24">
        <v>9500.0</v>
      </c>
      <c r="Q6" s="25">
        <f t="shared" si="1"/>
        <v>0</v>
      </c>
      <c r="R6" s="24" t="s">
        <v>31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7">
        <v>45384.0</v>
      </c>
      <c r="C7" s="18" t="s">
        <v>213</v>
      </c>
      <c r="D7" s="19">
        <v>77501.0</v>
      </c>
      <c r="E7" s="20" t="s">
        <v>214</v>
      </c>
      <c r="F7" s="23"/>
      <c r="G7" s="21"/>
      <c r="H7" s="23"/>
      <c r="I7" s="22"/>
      <c r="J7" s="21">
        <v>5150.0</v>
      </c>
      <c r="K7" s="21"/>
      <c r="L7" s="23"/>
      <c r="M7" s="23"/>
      <c r="N7" s="23"/>
      <c r="O7" s="23"/>
      <c r="P7" s="24">
        <v>5150.0</v>
      </c>
      <c r="Q7" s="25">
        <f t="shared" si="1"/>
        <v>0</v>
      </c>
      <c r="R7" s="24" t="s">
        <v>31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7">
        <v>45385.0</v>
      </c>
      <c r="C8" s="18" t="s">
        <v>215</v>
      </c>
      <c r="D8" s="19">
        <v>46558.0</v>
      </c>
      <c r="E8" s="20" t="s">
        <v>216</v>
      </c>
      <c r="F8" s="23"/>
      <c r="G8" s="21"/>
      <c r="H8" s="23"/>
      <c r="I8" s="22">
        <v>5650.0</v>
      </c>
      <c r="J8" s="21"/>
      <c r="K8" s="23"/>
      <c r="L8" s="23"/>
      <c r="M8" s="21"/>
      <c r="N8" s="23"/>
      <c r="O8" s="23"/>
      <c r="P8" s="24">
        <v>5650.0</v>
      </c>
      <c r="Q8" s="25">
        <f t="shared" si="1"/>
        <v>0</v>
      </c>
      <c r="R8" s="24" t="s">
        <v>60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7">
        <v>45385.0</v>
      </c>
      <c r="C9" s="18" t="s">
        <v>217</v>
      </c>
      <c r="D9" s="19">
        <v>67621.0</v>
      </c>
      <c r="E9" s="20" t="s">
        <v>71</v>
      </c>
      <c r="F9" s="21"/>
      <c r="G9" s="21"/>
      <c r="H9" s="23"/>
      <c r="I9" s="22">
        <v>350.0</v>
      </c>
      <c r="J9" s="21"/>
      <c r="K9" s="21"/>
      <c r="L9" s="23"/>
      <c r="M9" s="21"/>
      <c r="N9" s="23"/>
      <c r="O9" s="23"/>
      <c r="P9" s="24">
        <v>350.0</v>
      </c>
      <c r="Q9" s="25">
        <f t="shared" si="1"/>
        <v>0</v>
      </c>
      <c r="R9" s="24" t="s">
        <v>60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7">
        <v>45385.0</v>
      </c>
      <c r="C10" s="18" t="s">
        <v>218</v>
      </c>
      <c r="D10" s="19">
        <v>40901.0</v>
      </c>
      <c r="E10" s="20" t="s">
        <v>219</v>
      </c>
      <c r="F10" s="21"/>
      <c r="G10" s="21"/>
      <c r="H10" s="23"/>
      <c r="I10" s="22">
        <v>4500.0</v>
      </c>
      <c r="J10" s="21"/>
      <c r="K10" s="21"/>
      <c r="L10" s="23"/>
      <c r="M10" s="21"/>
      <c r="N10" s="23"/>
      <c r="O10" s="23"/>
      <c r="P10" s="24">
        <v>4500.0</v>
      </c>
      <c r="Q10" s="25">
        <f t="shared" si="1"/>
        <v>0</v>
      </c>
      <c r="R10" s="24" t="s">
        <v>24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7">
        <v>45385.0</v>
      </c>
      <c r="C11" s="18" t="s">
        <v>220</v>
      </c>
      <c r="D11" s="19">
        <v>51939.0</v>
      </c>
      <c r="E11" s="20" t="s">
        <v>221</v>
      </c>
      <c r="F11" s="23"/>
      <c r="G11" s="23"/>
      <c r="H11" s="23"/>
      <c r="I11" s="22">
        <v>10000.0</v>
      </c>
      <c r="J11" s="21"/>
      <c r="K11" s="21"/>
      <c r="L11" s="23"/>
      <c r="M11" s="23"/>
      <c r="N11" s="23"/>
      <c r="O11" s="23"/>
      <c r="P11" s="24">
        <v>10000.0</v>
      </c>
      <c r="Q11" s="25">
        <f t="shared" si="1"/>
        <v>0</v>
      </c>
      <c r="R11" s="24" t="s">
        <v>46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7">
        <v>45385.0</v>
      </c>
      <c r="C12" s="18" t="s">
        <v>222</v>
      </c>
      <c r="D12" s="19">
        <v>54816.0</v>
      </c>
      <c r="E12" s="20" t="s">
        <v>223</v>
      </c>
      <c r="F12" s="23"/>
      <c r="G12" s="21"/>
      <c r="H12" s="23"/>
      <c r="I12" s="22"/>
      <c r="J12" s="21">
        <v>3550.0</v>
      </c>
      <c r="K12" s="21"/>
      <c r="L12" s="23"/>
      <c r="M12" s="21"/>
      <c r="N12" s="23"/>
      <c r="O12" s="23"/>
      <c r="P12" s="24">
        <v>3550.0</v>
      </c>
      <c r="Q12" s="25">
        <f t="shared" si="1"/>
        <v>0</v>
      </c>
      <c r="R12" s="24" t="s">
        <v>60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7">
        <v>45385.0</v>
      </c>
      <c r="C13" s="18" t="s">
        <v>224</v>
      </c>
      <c r="D13" s="19">
        <v>82350.0</v>
      </c>
      <c r="E13" s="20" t="s">
        <v>225</v>
      </c>
      <c r="F13" s="21"/>
      <c r="G13" s="23"/>
      <c r="H13" s="21"/>
      <c r="I13" s="22"/>
      <c r="J13" s="21">
        <v>7300.0</v>
      </c>
      <c r="K13" s="23"/>
      <c r="L13" s="23"/>
      <c r="M13" s="23"/>
      <c r="N13" s="23"/>
      <c r="O13" s="23"/>
      <c r="P13" s="24">
        <v>7300.0</v>
      </c>
      <c r="Q13" s="25">
        <f t="shared" si="1"/>
        <v>0</v>
      </c>
      <c r="R13" s="24" t="s">
        <v>60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7">
        <v>45385.0</v>
      </c>
      <c r="C14" s="18" t="s">
        <v>226</v>
      </c>
      <c r="D14" s="19">
        <v>58818.0</v>
      </c>
      <c r="E14" s="20" t="s">
        <v>227</v>
      </c>
      <c r="F14" s="21"/>
      <c r="G14" s="23"/>
      <c r="H14" s="23"/>
      <c r="I14" s="22">
        <v>4500.0</v>
      </c>
      <c r="J14" s="21"/>
      <c r="K14" s="21"/>
      <c r="L14" s="23"/>
      <c r="M14" s="21"/>
      <c r="N14" s="23"/>
      <c r="O14" s="23"/>
      <c r="P14" s="24">
        <v>4500.0</v>
      </c>
      <c r="Q14" s="25">
        <f t="shared" si="1"/>
        <v>0</v>
      </c>
      <c r="R14" s="24" t="s">
        <v>24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7">
        <v>45385.0</v>
      </c>
      <c r="C15" s="18" t="s">
        <v>228</v>
      </c>
      <c r="D15" s="19">
        <v>82351.0</v>
      </c>
      <c r="E15" s="20" t="s">
        <v>229</v>
      </c>
      <c r="F15" s="23"/>
      <c r="G15" s="23"/>
      <c r="H15" s="23"/>
      <c r="I15" s="22">
        <v>5450.0</v>
      </c>
      <c r="J15" s="21"/>
      <c r="K15" s="21"/>
      <c r="L15" s="23"/>
      <c r="M15" s="23"/>
      <c r="N15" s="23"/>
      <c r="O15" s="23"/>
      <c r="P15" s="24">
        <v>5450.0</v>
      </c>
      <c r="Q15" s="25">
        <f t="shared" si="1"/>
        <v>0</v>
      </c>
      <c r="R15" s="24" t="s">
        <v>24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7">
        <v>45385.0</v>
      </c>
      <c r="C16" s="18" t="s">
        <v>230</v>
      </c>
      <c r="D16" s="19">
        <v>79389.0</v>
      </c>
      <c r="E16" s="20" t="s">
        <v>231</v>
      </c>
      <c r="F16" s="23"/>
      <c r="G16" s="21"/>
      <c r="H16" s="23"/>
      <c r="I16" s="22">
        <v>9500.0</v>
      </c>
      <c r="J16" s="21"/>
      <c r="K16" s="21"/>
      <c r="L16" s="23"/>
      <c r="M16" s="21"/>
      <c r="N16" s="23"/>
      <c r="O16" s="23"/>
      <c r="P16" s="24">
        <v>9500.0</v>
      </c>
      <c r="Q16" s="25">
        <f t="shared" si="1"/>
        <v>0</v>
      </c>
      <c r="R16" s="24" t="s">
        <v>88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7">
        <v>45385.0</v>
      </c>
      <c r="C17" s="18" t="s">
        <v>232</v>
      </c>
      <c r="D17" s="19">
        <v>78454.0</v>
      </c>
      <c r="E17" s="20" t="s">
        <v>233</v>
      </c>
      <c r="F17" s="23"/>
      <c r="G17" s="21"/>
      <c r="H17" s="23"/>
      <c r="I17" s="22">
        <v>5150.0</v>
      </c>
      <c r="J17" s="21"/>
      <c r="K17" s="21"/>
      <c r="L17" s="23"/>
      <c r="M17" s="21"/>
      <c r="N17" s="23"/>
      <c r="O17" s="23"/>
      <c r="P17" s="24">
        <v>5150.0</v>
      </c>
      <c r="Q17" s="25">
        <f t="shared" si="1"/>
        <v>0</v>
      </c>
      <c r="R17" s="24" t="s">
        <v>88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7">
        <v>45385.0</v>
      </c>
      <c r="C18" s="18" t="s">
        <v>234</v>
      </c>
      <c r="D18" s="19">
        <v>52973.0</v>
      </c>
      <c r="E18" s="20" t="s">
        <v>235</v>
      </c>
      <c r="F18" s="23"/>
      <c r="G18" s="23"/>
      <c r="H18" s="23"/>
      <c r="I18" s="22">
        <v>300.0</v>
      </c>
      <c r="J18" s="21"/>
      <c r="K18" s="21">
        <v>155.0</v>
      </c>
      <c r="L18" s="23"/>
      <c r="M18" s="23"/>
      <c r="N18" s="23"/>
      <c r="O18" s="23"/>
      <c r="P18" s="24">
        <v>455.0</v>
      </c>
      <c r="Q18" s="25">
        <f t="shared" si="1"/>
        <v>0</v>
      </c>
      <c r="R18" s="24" t="s">
        <v>46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7">
        <v>45385.0</v>
      </c>
      <c r="C19" s="18" t="s">
        <v>236</v>
      </c>
      <c r="D19" s="19">
        <v>51017.0</v>
      </c>
      <c r="E19" s="20" t="s">
        <v>62</v>
      </c>
      <c r="F19" s="23"/>
      <c r="G19" s="21"/>
      <c r="H19" s="21">
        <v>30000.0</v>
      </c>
      <c r="I19" s="22"/>
      <c r="J19" s="21"/>
      <c r="K19" s="21"/>
      <c r="L19" s="23"/>
      <c r="M19" s="23"/>
      <c r="N19" s="23"/>
      <c r="O19" s="23"/>
      <c r="P19" s="24">
        <v>30000.0</v>
      </c>
      <c r="Q19" s="25">
        <f t="shared" si="1"/>
        <v>0</v>
      </c>
      <c r="R19" s="24" t="s">
        <v>46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7">
        <v>45385.0</v>
      </c>
      <c r="C20" s="18" t="s">
        <v>237</v>
      </c>
      <c r="D20" s="19">
        <v>55992.0</v>
      </c>
      <c r="E20" s="20" t="s">
        <v>168</v>
      </c>
      <c r="F20" s="23"/>
      <c r="G20" s="21"/>
      <c r="H20" s="23"/>
      <c r="I20" s="22">
        <v>2250.0</v>
      </c>
      <c r="J20" s="21"/>
      <c r="K20" s="21"/>
      <c r="L20" s="23"/>
      <c r="M20" s="23"/>
      <c r="N20" s="23"/>
      <c r="O20" s="23"/>
      <c r="P20" s="24">
        <v>2250.0</v>
      </c>
      <c r="Q20" s="25">
        <f t="shared" si="1"/>
        <v>0</v>
      </c>
      <c r="R20" s="24" t="s">
        <v>88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7">
        <v>45385.0</v>
      </c>
      <c r="C21" s="18" t="s">
        <v>238</v>
      </c>
      <c r="D21" s="19">
        <v>65340.0</v>
      </c>
      <c r="E21" s="20" t="s">
        <v>239</v>
      </c>
      <c r="F21" s="23"/>
      <c r="G21" s="23"/>
      <c r="H21" s="23"/>
      <c r="I21" s="22">
        <v>10000.0</v>
      </c>
      <c r="J21" s="21"/>
      <c r="K21" s="21"/>
      <c r="L21" s="23"/>
      <c r="M21" s="23"/>
      <c r="N21" s="23"/>
      <c r="O21" s="23"/>
      <c r="P21" s="24">
        <v>10000.0</v>
      </c>
      <c r="Q21" s="25">
        <f t="shared" si="1"/>
        <v>0</v>
      </c>
      <c r="R21" s="24" t="s">
        <v>31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7">
        <v>45385.0</v>
      </c>
      <c r="C22" s="18" t="s">
        <v>240</v>
      </c>
      <c r="D22" s="19">
        <v>50436.0</v>
      </c>
      <c r="E22" s="20" t="s">
        <v>241</v>
      </c>
      <c r="F22" s="23"/>
      <c r="G22" s="23"/>
      <c r="H22" s="23"/>
      <c r="I22" s="22">
        <v>33350.0</v>
      </c>
      <c r="J22" s="21"/>
      <c r="K22" s="21">
        <v>600.0</v>
      </c>
      <c r="L22" s="23"/>
      <c r="M22" s="21"/>
      <c r="N22" s="23"/>
      <c r="O22" s="23"/>
      <c r="P22" s="24">
        <v>33950.0</v>
      </c>
      <c r="Q22" s="25">
        <f t="shared" si="1"/>
        <v>0</v>
      </c>
      <c r="R22" s="24" t="s">
        <v>46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7">
        <v>45385.0</v>
      </c>
      <c r="C23" s="18" t="s">
        <v>242</v>
      </c>
      <c r="D23" s="19">
        <v>65340.0</v>
      </c>
      <c r="E23" s="20" t="s">
        <v>239</v>
      </c>
      <c r="F23" s="23"/>
      <c r="G23" s="21"/>
      <c r="H23" s="21"/>
      <c r="I23" s="22">
        <v>10000.0</v>
      </c>
      <c r="J23" s="21"/>
      <c r="K23" s="21"/>
      <c r="L23" s="23"/>
      <c r="M23" s="23"/>
      <c r="N23" s="23"/>
      <c r="O23" s="23"/>
      <c r="P23" s="24">
        <v>10000.0</v>
      </c>
      <c r="Q23" s="25">
        <f t="shared" si="1"/>
        <v>0</v>
      </c>
      <c r="R23" s="24" t="s">
        <v>31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7">
        <v>45385.0</v>
      </c>
      <c r="C24" s="18" t="s">
        <v>243</v>
      </c>
      <c r="D24" s="19">
        <v>36555.0</v>
      </c>
      <c r="E24" s="20" t="s">
        <v>80</v>
      </c>
      <c r="F24" s="23"/>
      <c r="G24" s="23"/>
      <c r="H24" s="23"/>
      <c r="I24" s="22">
        <v>700.0</v>
      </c>
      <c r="J24" s="21"/>
      <c r="K24" s="21"/>
      <c r="L24" s="23"/>
      <c r="M24" s="23"/>
      <c r="N24" s="23"/>
      <c r="O24" s="23"/>
      <c r="P24" s="24">
        <v>700.0</v>
      </c>
      <c r="Q24" s="25">
        <f t="shared" si="1"/>
        <v>0</v>
      </c>
      <c r="R24" s="24" t="s">
        <v>60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45385.0</v>
      </c>
      <c r="C25" s="29" t="s">
        <v>244</v>
      </c>
      <c r="D25" s="30">
        <v>58050.0</v>
      </c>
      <c r="E25" s="29" t="s">
        <v>245</v>
      </c>
      <c r="F25" s="31"/>
      <c r="G25" s="31"/>
      <c r="H25" s="31"/>
      <c r="I25" s="31"/>
      <c r="J25" s="31">
        <v>4900.0</v>
      </c>
      <c r="K25" s="31"/>
      <c r="L25" s="31"/>
      <c r="M25" s="31"/>
      <c r="N25" s="31"/>
      <c r="O25" s="31"/>
      <c r="P25" s="32">
        <v>4900.0</v>
      </c>
      <c r="Q25" s="25">
        <f t="shared" si="1"/>
        <v>0</v>
      </c>
      <c r="R25" s="33" t="s">
        <v>60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28">
        <v>45385.0</v>
      </c>
      <c r="C26" s="29" t="s">
        <v>246</v>
      </c>
      <c r="D26" s="30">
        <v>42339.0</v>
      </c>
      <c r="E26" s="29" t="s">
        <v>247</v>
      </c>
      <c r="F26" s="31"/>
      <c r="G26" s="31"/>
      <c r="H26" s="31"/>
      <c r="I26" s="31"/>
      <c r="J26" s="31">
        <v>2690.0</v>
      </c>
      <c r="K26" s="31"/>
      <c r="L26" s="31"/>
      <c r="M26" s="31"/>
      <c r="N26" s="31"/>
      <c r="O26" s="31"/>
      <c r="P26" s="32">
        <v>2690.0</v>
      </c>
      <c r="Q26" s="25">
        <f t="shared" si="1"/>
        <v>0</v>
      </c>
      <c r="R26" s="33" t="s">
        <v>60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28">
        <v>45385.0</v>
      </c>
      <c r="C27" s="29" t="s">
        <v>248</v>
      </c>
      <c r="D27" s="30">
        <v>35518.0</v>
      </c>
      <c r="E27" s="29" t="s">
        <v>249</v>
      </c>
      <c r="F27" s="31"/>
      <c r="G27" s="31"/>
      <c r="H27" s="31"/>
      <c r="I27" s="31">
        <v>150.0</v>
      </c>
      <c r="J27" s="31"/>
      <c r="K27" s="31"/>
      <c r="L27" s="31"/>
      <c r="M27" s="31"/>
      <c r="N27" s="31"/>
      <c r="O27" s="31"/>
      <c r="P27" s="32">
        <v>150.0</v>
      </c>
      <c r="Q27" s="25">
        <f t="shared" si="1"/>
        <v>0</v>
      </c>
      <c r="R27" s="33" t="s">
        <v>24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16">
        <v>24.0</v>
      </c>
      <c r="B28" s="28">
        <v>45385.0</v>
      </c>
      <c r="C28" s="29" t="s">
        <v>250</v>
      </c>
      <c r="D28" s="30">
        <v>54226.0</v>
      </c>
      <c r="E28" s="29" t="s">
        <v>251</v>
      </c>
      <c r="F28" s="31"/>
      <c r="G28" s="31"/>
      <c r="H28" s="31"/>
      <c r="I28" s="31"/>
      <c r="J28" s="31">
        <v>11800.0</v>
      </c>
      <c r="K28" s="31"/>
      <c r="L28" s="31"/>
      <c r="M28" s="31"/>
      <c r="N28" s="31"/>
      <c r="O28" s="31"/>
      <c r="P28" s="32">
        <v>11800.0</v>
      </c>
      <c r="Q28" s="25">
        <f t="shared" si="1"/>
        <v>0</v>
      </c>
      <c r="R28" s="33" t="s">
        <v>88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28">
        <v>45385.0</v>
      </c>
      <c r="C29" s="29" t="s">
        <v>252</v>
      </c>
      <c r="D29" s="30">
        <v>52396.0</v>
      </c>
      <c r="E29" s="29" t="s">
        <v>253</v>
      </c>
      <c r="F29" s="31"/>
      <c r="G29" s="31"/>
      <c r="H29" s="31"/>
      <c r="I29" s="31"/>
      <c r="J29" s="31">
        <v>5000.0</v>
      </c>
      <c r="K29" s="31"/>
      <c r="L29" s="31"/>
      <c r="M29" s="31"/>
      <c r="N29" s="31"/>
      <c r="O29" s="31"/>
      <c r="P29" s="32">
        <v>5000.0</v>
      </c>
      <c r="Q29" s="25">
        <f t="shared" si="1"/>
        <v>0</v>
      </c>
      <c r="R29" s="33" t="s">
        <v>88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28">
        <v>45385.0</v>
      </c>
      <c r="C30" s="29" t="s">
        <v>254</v>
      </c>
      <c r="D30" s="30">
        <v>54242.0</v>
      </c>
      <c r="E30" s="29" t="s">
        <v>255</v>
      </c>
      <c r="F30" s="31"/>
      <c r="G30" s="31"/>
      <c r="H30" s="31"/>
      <c r="I30" s="31"/>
      <c r="J30" s="31">
        <v>5000.0</v>
      </c>
      <c r="K30" s="31"/>
      <c r="L30" s="31"/>
      <c r="M30" s="31"/>
      <c r="N30" s="31"/>
      <c r="O30" s="31"/>
      <c r="P30" s="32">
        <v>5000.0</v>
      </c>
      <c r="Q30" s="25">
        <f t="shared" si="1"/>
        <v>0</v>
      </c>
      <c r="R30" s="33" t="s">
        <v>88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16">
        <v>27.0</v>
      </c>
      <c r="B31" s="28">
        <v>45385.0</v>
      </c>
      <c r="C31" s="29" t="s">
        <v>256</v>
      </c>
      <c r="D31" s="30">
        <v>52808.0</v>
      </c>
      <c r="E31" s="29" t="s">
        <v>257</v>
      </c>
      <c r="F31" s="31"/>
      <c r="G31" s="31"/>
      <c r="H31" s="31"/>
      <c r="I31" s="31"/>
      <c r="J31" s="31">
        <v>5000.0</v>
      </c>
      <c r="K31" s="31"/>
      <c r="L31" s="31"/>
      <c r="M31" s="31"/>
      <c r="N31" s="31"/>
      <c r="O31" s="31"/>
      <c r="P31" s="32">
        <v>5000.0</v>
      </c>
      <c r="Q31" s="25">
        <f t="shared" si="1"/>
        <v>0</v>
      </c>
      <c r="R31" s="33" t="s">
        <v>88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28.0</v>
      </c>
      <c r="B32" s="28">
        <v>45385.0</v>
      </c>
      <c r="C32" s="29" t="s">
        <v>258</v>
      </c>
      <c r="D32" s="30">
        <v>72605.0</v>
      </c>
      <c r="E32" s="29" t="s">
        <v>259</v>
      </c>
      <c r="F32" s="31"/>
      <c r="G32" s="31"/>
      <c r="H32" s="31"/>
      <c r="I32" s="31">
        <v>1550.0</v>
      </c>
      <c r="J32" s="31"/>
      <c r="K32" s="31"/>
      <c r="L32" s="31"/>
      <c r="M32" s="31"/>
      <c r="N32" s="31"/>
      <c r="O32" s="31"/>
      <c r="P32" s="32">
        <v>1550.0</v>
      </c>
      <c r="Q32" s="25">
        <f t="shared" si="1"/>
        <v>0</v>
      </c>
      <c r="R32" s="33" t="s">
        <v>88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28">
        <v>45385.0</v>
      </c>
      <c r="C33" s="29" t="s">
        <v>260</v>
      </c>
      <c r="D33" s="30">
        <v>70337.0</v>
      </c>
      <c r="E33" s="29" t="s">
        <v>261</v>
      </c>
      <c r="F33" s="31"/>
      <c r="G33" s="31"/>
      <c r="H33" s="31"/>
      <c r="I33" s="31">
        <v>9350.0</v>
      </c>
      <c r="J33" s="31"/>
      <c r="K33" s="31"/>
      <c r="L33" s="31"/>
      <c r="M33" s="31"/>
      <c r="N33" s="31"/>
      <c r="O33" s="31"/>
      <c r="P33" s="32">
        <v>9350.0</v>
      </c>
      <c r="Q33" s="25">
        <f t="shared" si="1"/>
        <v>0</v>
      </c>
      <c r="R33" s="33" t="s">
        <v>88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16">
        <v>30.0</v>
      </c>
      <c r="B34" s="28">
        <v>45385.0</v>
      </c>
      <c r="C34" s="29" t="s">
        <v>262</v>
      </c>
      <c r="D34" s="30">
        <v>41669.0</v>
      </c>
      <c r="E34" s="29" t="s">
        <v>263</v>
      </c>
      <c r="F34" s="31"/>
      <c r="G34" s="31"/>
      <c r="H34" s="31"/>
      <c r="I34" s="31"/>
      <c r="J34" s="31">
        <v>5000.0</v>
      </c>
      <c r="K34" s="31"/>
      <c r="L34" s="31"/>
      <c r="M34" s="31"/>
      <c r="N34" s="31"/>
      <c r="O34" s="31"/>
      <c r="P34" s="32">
        <v>5000.0</v>
      </c>
      <c r="Q34" s="25">
        <f t="shared" si="1"/>
        <v>0</v>
      </c>
      <c r="R34" s="33" t="s">
        <v>31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31.0</v>
      </c>
      <c r="B35" s="28">
        <v>45385.0</v>
      </c>
      <c r="C35" s="29" t="s">
        <v>264</v>
      </c>
      <c r="D35" s="30">
        <v>75384.0</v>
      </c>
      <c r="E35" s="29" t="s">
        <v>265</v>
      </c>
      <c r="F35" s="31"/>
      <c r="G35" s="31"/>
      <c r="H35" s="31"/>
      <c r="I35" s="31"/>
      <c r="J35" s="31">
        <v>4500.0</v>
      </c>
      <c r="K35" s="31"/>
      <c r="L35" s="31"/>
      <c r="M35" s="31"/>
      <c r="N35" s="31"/>
      <c r="O35" s="31"/>
      <c r="P35" s="32">
        <v>4500.0</v>
      </c>
      <c r="Q35" s="25">
        <f t="shared" si="1"/>
        <v>0</v>
      </c>
      <c r="R35" s="33" t="s">
        <v>31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>
        <v>32.0</v>
      </c>
      <c r="B36" s="28">
        <v>45385.0</v>
      </c>
      <c r="C36" s="29" t="s">
        <v>266</v>
      </c>
      <c r="D36" s="30">
        <v>82353.0</v>
      </c>
      <c r="E36" s="29" t="s">
        <v>267</v>
      </c>
      <c r="F36" s="31"/>
      <c r="G36" s="31"/>
      <c r="H36" s="31"/>
      <c r="I36" s="31">
        <v>300.0</v>
      </c>
      <c r="J36" s="31"/>
      <c r="K36" s="31"/>
      <c r="L36" s="31"/>
      <c r="M36" s="31"/>
      <c r="N36" s="31"/>
      <c r="O36" s="31"/>
      <c r="P36" s="32">
        <v>300.0</v>
      </c>
      <c r="Q36" s="25">
        <f t="shared" si="1"/>
        <v>0</v>
      </c>
      <c r="R36" s="33" t="s">
        <v>24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16">
        <v>33.0</v>
      </c>
      <c r="B37" s="28">
        <v>45385.0</v>
      </c>
      <c r="C37" s="29" t="s">
        <v>268</v>
      </c>
      <c r="D37" s="30">
        <v>21818.0</v>
      </c>
      <c r="E37" s="29" t="s">
        <v>41</v>
      </c>
      <c r="F37" s="31"/>
      <c r="G37" s="31"/>
      <c r="H37" s="31"/>
      <c r="I37" s="31"/>
      <c r="J37" s="31"/>
      <c r="K37" s="31">
        <v>1450.0</v>
      </c>
      <c r="L37" s="31"/>
      <c r="M37" s="31"/>
      <c r="N37" s="31"/>
      <c r="O37" s="31"/>
      <c r="P37" s="32">
        <v>1450.0</v>
      </c>
      <c r="Q37" s="25">
        <f t="shared" si="1"/>
        <v>0</v>
      </c>
      <c r="R37" s="33" t="s">
        <v>31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16">
        <v>34.0</v>
      </c>
      <c r="B38" s="28">
        <v>45385.0</v>
      </c>
      <c r="C38" s="29" t="s">
        <v>269</v>
      </c>
      <c r="D38" s="30">
        <v>21818.0</v>
      </c>
      <c r="E38" s="29" t="s">
        <v>41</v>
      </c>
      <c r="F38" s="31"/>
      <c r="G38" s="31"/>
      <c r="H38" s="31"/>
      <c r="I38" s="31"/>
      <c r="J38" s="31"/>
      <c r="K38" s="31">
        <v>9315.0</v>
      </c>
      <c r="L38" s="31"/>
      <c r="M38" s="31"/>
      <c r="N38" s="31"/>
      <c r="O38" s="31"/>
      <c r="P38" s="32">
        <v>9315.0</v>
      </c>
      <c r="Q38" s="25">
        <f t="shared" si="1"/>
        <v>0</v>
      </c>
      <c r="R38" s="33" t="s">
        <v>31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16">
        <v>35.0</v>
      </c>
      <c r="B39" s="28">
        <v>45385.0</v>
      </c>
      <c r="C39" s="29" t="s">
        <v>270</v>
      </c>
      <c r="D39" s="30">
        <v>52669.0</v>
      </c>
      <c r="E39" s="29" t="s">
        <v>76</v>
      </c>
      <c r="F39" s="31"/>
      <c r="G39" s="31">
        <v>37000.0</v>
      </c>
      <c r="H39" s="31"/>
      <c r="I39" s="31"/>
      <c r="J39" s="31"/>
      <c r="K39" s="31"/>
      <c r="L39" s="31"/>
      <c r="M39" s="31"/>
      <c r="N39" s="31"/>
      <c r="O39" s="31"/>
      <c r="P39" s="32">
        <v>37000.0</v>
      </c>
      <c r="Q39" s="25">
        <f t="shared" si="1"/>
        <v>0</v>
      </c>
      <c r="R39" s="33" t="s">
        <v>46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16">
        <v>36.0</v>
      </c>
      <c r="B40" s="28">
        <v>45385.0</v>
      </c>
      <c r="C40" s="29" t="s">
        <v>271</v>
      </c>
      <c r="D40" s="30">
        <v>52669.0</v>
      </c>
      <c r="E40" s="29" t="s">
        <v>76</v>
      </c>
      <c r="F40" s="31"/>
      <c r="G40" s="31"/>
      <c r="H40" s="31"/>
      <c r="I40" s="31">
        <v>6250.0</v>
      </c>
      <c r="J40" s="31"/>
      <c r="K40" s="31"/>
      <c r="L40" s="31"/>
      <c r="M40" s="31"/>
      <c r="N40" s="31"/>
      <c r="O40" s="31"/>
      <c r="P40" s="32">
        <v>6250.0</v>
      </c>
      <c r="Q40" s="25">
        <f t="shared" si="1"/>
        <v>0</v>
      </c>
      <c r="R40" s="33" t="s">
        <v>46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16">
        <v>37.0</v>
      </c>
      <c r="B41" s="28">
        <v>45385.0</v>
      </c>
      <c r="C41" s="29" t="s">
        <v>272</v>
      </c>
      <c r="D41" s="30">
        <v>67311.0</v>
      </c>
      <c r="E41" s="29" t="s">
        <v>273</v>
      </c>
      <c r="F41" s="31"/>
      <c r="G41" s="31"/>
      <c r="H41" s="31"/>
      <c r="I41" s="31"/>
      <c r="J41" s="31"/>
      <c r="K41" s="31"/>
      <c r="L41" s="31"/>
      <c r="M41" s="31">
        <v>5150.0</v>
      </c>
      <c r="N41" s="31"/>
      <c r="O41" s="31"/>
      <c r="P41" s="31">
        <v>5150.0</v>
      </c>
      <c r="Q41" s="25">
        <f t="shared" si="1"/>
        <v>0</v>
      </c>
      <c r="R41" s="33" t="s">
        <v>31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16">
        <v>38.0</v>
      </c>
      <c r="B42" s="28">
        <v>45385.0</v>
      </c>
      <c r="C42" s="29" t="s">
        <v>274</v>
      </c>
      <c r="D42" s="30">
        <v>53550.0</v>
      </c>
      <c r="E42" s="29" t="s">
        <v>275</v>
      </c>
      <c r="F42" s="31"/>
      <c r="G42" s="31"/>
      <c r="H42" s="31"/>
      <c r="I42" s="31">
        <v>1600.0</v>
      </c>
      <c r="J42" s="31"/>
      <c r="K42" s="31"/>
      <c r="L42" s="31"/>
      <c r="M42" s="31"/>
      <c r="N42" s="31"/>
      <c r="O42" s="31"/>
      <c r="P42" s="31">
        <v>1600.0</v>
      </c>
      <c r="Q42" s="25">
        <f t="shared" si="1"/>
        <v>0</v>
      </c>
      <c r="R42" s="33" t="s">
        <v>24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16">
        <v>39.0</v>
      </c>
      <c r="B43" s="28">
        <v>45385.0</v>
      </c>
      <c r="C43" s="29" t="s">
        <v>276</v>
      </c>
      <c r="D43" s="30">
        <v>52214.0</v>
      </c>
      <c r="E43" s="29" t="s">
        <v>277</v>
      </c>
      <c r="F43" s="31"/>
      <c r="G43" s="31"/>
      <c r="H43" s="31">
        <v>5000.0</v>
      </c>
      <c r="I43" s="31"/>
      <c r="J43" s="31"/>
      <c r="K43" s="31"/>
      <c r="L43" s="31"/>
      <c r="M43" s="31"/>
      <c r="N43" s="31"/>
      <c r="O43" s="31"/>
      <c r="P43" s="31">
        <v>5000.0</v>
      </c>
      <c r="Q43" s="25">
        <f t="shared" si="1"/>
        <v>0</v>
      </c>
      <c r="R43" s="33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16">
        <v>40.0</v>
      </c>
      <c r="B44" s="28">
        <v>45385.0</v>
      </c>
      <c r="C44" s="29" t="s">
        <v>278</v>
      </c>
      <c r="D44" s="30">
        <v>52973.0</v>
      </c>
      <c r="E44" s="29" t="s">
        <v>235</v>
      </c>
      <c r="F44" s="31"/>
      <c r="G44" s="31"/>
      <c r="H44" s="31"/>
      <c r="I44" s="31"/>
      <c r="J44" s="31"/>
      <c r="K44" s="31">
        <v>335.0</v>
      </c>
      <c r="L44" s="31"/>
      <c r="M44" s="31"/>
      <c r="N44" s="31"/>
      <c r="O44" s="31">
        <v>2155.0</v>
      </c>
      <c r="P44" s="31">
        <v>2490.0</v>
      </c>
      <c r="Q44" s="25">
        <f t="shared" si="1"/>
        <v>0</v>
      </c>
      <c r="R44" s="33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16">
        <v>41.0</v>
      </c>
      <c r="B45" s="28">
        <v>45385.0</v>
      </c>
      <c r="C45" s="29" t="s">
        <v>279</v>
      </c>
      <c r="D45" s="30">
        <v>35518.0</v>
      </c>
      <c r="E45" s="29" t="s">
        <v>249</v>
      </c>
      <c r="F45" s="31"/>
      <c r="G45" s="31"/>
      <c r="H45" s="31"/>
      <c r="I45" s="31"/>
      <c r="J45" s="31"/>
      <c r="K45" s="31"/>
      <c r="L45" s="31"/>
      <c r="M45" s="31"/>
      <c r="N45" s="31"/>
      <c r="O45" s="31">
        <v>4300.0</v>
      </c>
      <c r="P45" s="31">
        <v>4300.0</v>
      </c>
      <c r="Q45" s="25">
        <f t="shared" si="1"/>
        <v>0</v>
      </c>
      <c r="R45" s="33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16">
        <v>42.0</v>
      </c>
      <c r="B46" s="28">
        <v>45385.0</v>
      </c>
      <c r="C46" s="29" t="s">
        <v>280</v>
      </c>
      <c r="D46" s="30">
        <v>10288.0</v>
      </c>
      <c r="E46" s="29" t="s">
        <v>281</v>
      </c>
      <c r="F46" s="31"/>
      <c r="G46" s="31"/>
      <c r="H46" s="31">
        <v>14500.0</v>
      </c>
      <c r="I46" s="31"/>
      <c r="J46" s="31"/>
      <c r="K46" s="31"/>
      <c r="L46" s="31"/>
      <c r="M46" s="31"/>
      <c r="N46" s="31"/>
      <c r="O46" s="31"/>
      <c r="P46" s="31">
        <v>14500.0</v>
      </c>
      <c r="Q46" s="25">
        <f t="shared" si="1"/>
        <v>0</v>
      </c>
      <c r="R46" s="33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16">
        <v>43.0</v>
      </c>
      <c r="B47" s="28">
        <v>45385.0</v>
      </c>
      <c r="C47" s="29" t="s">
        <v>282</v>
      </c>
      <c r="D47" s="30">
        <v>49953.0</v>
      </c>
      <c r="E47" s="29" t="s">
        <v>283</v>
      </c>
      <c r="F47" s="31"/>
      <c r="G47" s="31"/>
      <c r="H47" s="31">
        <v>2500.0</v>
      </c>
      <c r="I47" s="31"/>
      <c r="J47" s="31"/>
      <c r="K47" s="31"/>
      <c r="L47" s="31"/>
      <c r="M47" s="31"/>
      <c r="N47" s="31"/>
      <c r="O47" s="31"/>
      <c r="P47" s="31">
        <v>2500.0</v>
      </c>
      <c r="Q47" s="25">
        <f t="shared" si="1"/>
        <v>0</v>
      </c>
      <c r="R47" s="33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16">
        <v>44.0</v>
      </c>
      <c r="B48" s="28">
        <v>45385.0</v>
      </c>
      <c r="C48" s="29" t="s">
        <v>284</v>
      </c>
      <c r="D48" s="30">
        <v>79256.0</v>
      </c>
      <c r="E48" s="29" t="s">
        <v>285</v>
      </c>
      <c r="F48" s="31"/>
      <c r="G48" s="31"/>
      <c r="H48" s="31"/>
      <c r="I48" s="31"/>
      <c r="J48" s="31"/>
      <c r="K48" s="31">
        <v>3600.0</v>
      </c>
      <c r="L48" s="31"/>
      <c r="M48" s="31"/>
      <c r="N48" s="31"/>
      <c r="O48" s="31"/>
      <c r="P48" s="31">
        <v>3600.0</v>
      </c>
      <c r="Q48" s="25">
        <f t="shared" si="1"/>
        <v>0</v>
      </c>
      <c r="R48" s="33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16">
        <v>45.0</v>
      </c>
      <c r="B49" s="28">
        <v>45385.0</v>
      </c>
      <c r="C49" s="29" t="s">
        <v>286</v>
      </c>
      <c r="D49" s="30">
        <v>80494.0</v>
      </c>
      <c r="E49" s="29" t="s">
        <v>287</v>
      </c>
      <c r="F49" s="31"/>
      <c r="G49" s="31"/>
      <c r="H49" s="31"/>
      <c r="I49" s="31"/>
      <c r="J49" s="31"/>
      <c r="K49" s="31">
        <v>3600.0</v>
      </c>
      <c r="L49" s="31"/>
      <c r="M49" s="31"/>
      <c r="N49" s="31"/>
      <c r="O49" s="31"/>
      <c r="P49" s="31">
        <v>3600.0</v>
      </c>
      <c r="Q49" s="25">
        <f t="shared" si="1"/>
        <v>0</v>
      </c>
      <c r="R49" s="33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16">
        <v>46.0</v>
      </c>
      <c r="B50" s="28">
        <v>45385.0</v>
      </c>
      <c r="C50" s="29" t="s">
        <v>288</v>
      </c>
      <c r="D50" s="30">
        <v>76311.0</v>
      </c>
      <c r="E50" s="29" t="s">
        <v>289</v>
      </c>
      <c r="F50" s="31"/>
      <c r="G50" s="31"/>
      <c r="H50" s="31"/>
      <c r="I50" s="31"/>
      <c r="J50" s="31"/>
      <c r="K50" s="31"/>
      <c r="L50" s="31"/>
      <c r="M50" s="31">
        <v>5150.0</v>
      </c>
      <c r="N50" s="31"/>
      <c r="O50" s="31"/>
      <c r="P50" s="31">
        <v>5150.0</v>
      </c>
      <c r="Q50" s="25">
        <f t="shared" si="1"/>
        <v>0</v>
      </c>
      <c r="R50" s="33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ht="36.0" customHeight="1">
      <c r="A51" s="16"/>
      <c r="B51" s="28"/>
      <c r="C51" s="29"/>
      <c r="D51" s="30"/>
      <c r="E51" s="29"/>
      <c r="F51" s="31">
        <f t="shared" ref="F51:Q51" si="2">SUM(F5:F50)</f>
        <v>0</v>
      </c>
      <c r="G51" s="31">
        <f t="shared" si="2"/>
        <v>37000</v>
      </c>
      <c r="H51" s="31">
        <f t="shared" si="2"/>
        <v>52000</v>
      </c>
      <c r="I51" s="31">
        <f t="shared" si="2"/>
        <v>130400</v>
      </c>
      <c r="J51" s="31">
        <f t="shared" si="2"/>
        <v>59890</v>
      </c>
      <c r="K51" s="31">
        <f t="shared" si="2"/>
        <v>19055</v>
      </c>
      <c r="L51" s="31">
        <f t="shared" si="2"/>
        <v>0</v>
      </c>
      <c r="M51" s="31">
        <f t="shared" si="2"/>
        <v>10400</v>
      </c>
      <c r="N51" s="31">
        <f t="shared" si="2"/>
        <v>0</v>
      </c>
      <c r="O51" s="31">
        <f t="shared" si="2"/>
        <v>6455</v>
      </c>
      <c r="P51" s="31">
        <f t="shared" si="2"/>
        <v>315200</v>
      </c>
      <c r="Q51" s="25">
        <f t="shared" si="2"/>
        <v>0</v>
      </c>
      <c r="R51" s="35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ht="36.0" customHeight="1">
      <c r="A52" s="36"/>
      <c r="B52" s="37"/>
      <c r="C52" s="36"/>
      <c r="D52" s="36"/>
      <c r="E52" s="36"/>
      <c r="F52" s="38">
        <f>F51+G51+H51+I51+J51+K51+L51+M51+N51+O51</f>
        <v>315200</v>
      </c>
      <c r="P52" s="39"/>
      <c r="Q52" s="39"/>
      <c r="R52" s="36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1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1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0" t="s">
        <v>196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1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2" t="s">
        <v>197</v>
      </c>
      <c r="F56" s="43" t="s">
        <v>198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2" t="s">
        <v>199</v>
      </c>
      <c r="F57" s="43" t="s">
        <v>198</v>
      </c>
      <c r="G57" s="4"/>
      <c r="H57" s="4"/>
      <c r="I57" s="4"/>
      <c r="J57" s="4"/>
      <c r="K57" s="4"/>
      <c r="L57" s="4"/>
      <c r="M57" s="4"/>
      <c r="N57" s="4"/>
      <c r="O57" s="4" t="s">
        <v>196</v>
      </c>
      <c r="P57" s="41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2" t="s">
        <v>200</v>
      </c>
      <c r="F58" s="43" t="s">
        <v>201</v>
      </c>
      <c r="G58" s="4"/>
      <c r="H58" s="4"/>
      <c r="I58" s="4"/>
      <c r="J58" s="4"/>
      <c r="K58" s="4"/>
      <c r="L58" s="4"/>
      <c r="M58" s="4"/>
      <c r="N58" s="4"/>
      <c r="O58" s="4"/>
      <c r="P58" s="41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2" t="s">
        <v>202</v>
      </c>
      <c r="F59" s="43" t="s">
        <v>198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2" t="s">
        <v>203</v>
      </c>
      <c r="F60" s="43" t="s">
        <v>198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27.0" customHeight="1">
      <c r="A61" s="4"/>
      <c r="B61" s="40"/>
      <c r="C61" s="4"/>
      <c r="D61" s="4"/>
      <c r="E61" s="42" t="s">
        <v>290</v>
      </c>
      <c r="F61" s="43" t="s">
        <v>198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30.0" customHeight="1">
      <c r="A62" s="4"/>
      <c r="B62" s="40"/>
      <c r="C62" s="4"/>
      <c r="D62" s="4"/>
      <c r="E62" s="44" t="s">
        <v>205</v>
      </c>
      <c r="F62" s="43" t="s">
        <v>206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2" t="s">
        <v>207</v>
      </c>
      <c r="F63" s="43" t="s">
        <v>206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 t="s">
        <v>196</v>
      </c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 t="s">
        <v>208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0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0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0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0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0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0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0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0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0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0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0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0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0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0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0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0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</sheetData>
  <mergeCells count="16">
    <mergeCell ref="E2:E4"/>
    <mergeCell ref="F3:F4"/>
    <mergeCell ref="G3:H3"/>
    <mergeCell ref="I3:J3"/>
    <mergeCell ref="K3:K4"/>
    <mergeCell ref="O3:O4"/>
    <mergeCell ref="F52:O52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291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17">
        <v>45385.0</v>
      </c>
      <c r="C5" s="18" t="s">
        <v>292</v>
      </c>
      <c r="D5" s="19">
        <v>80575.0</v>
      </c>
      <c r="E5" s="20" t="s">
        <v>293</v>
      </c>
      <c r="F5" s="21"/>
      <c r="G5" s="21"/>
      <c r="H5" s="21"/>
      <c r="I5" s="22"/>
      <c r="J5" s="21"/>
      <c r="K5" s="21"/>
      <c r="L5" s="23"/>
      <c r="M5" s="21">
        <v>855.0</v>
      </c>
      <c r="N5" s="23"/>
      <c r="O5" s="23"/>
      <c r="P5" s="24">
        <v>855.0</v>
      </c>
      <c r="Q5" s="25">
        <f t="shared" ref="Q5:Q50" si="1">F5+G5+H5+I5+J5+K5+L5+M5+N5+O5-P5</f>
        <v>0</v>
      </c>
      <c r="R5" s="24" t="s">
        <v>24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7">
        <v>45386.0</v>
      </c>
      <c r="C6" s="18" t="s">
        <v>294</v>
      </c>
      <c r="D6" s="19">
        <v>43088.0</v>
      </c>
      <c r="E6" s="20" t="s">
        <v>295</v>
      </c>
      <c r="F6" s="23"/>
      <c r="G6" s="21"/>
      <c r="H6" s="21"/>
      <c r="I6" s="21">
        <v>1350.0</v>
      </c>
      <c r="J6" s="22"/>
      <c r="K6" s="21"/>
      <c r="L6" s="23"/>
      <c r="M6" s="23"/>
      <c r="N6" s="23"/>
      <c r="O6" s="23"/>
      <c r="P6" s="24">
        <v>1350.0</v>
      </c>
      <c r="Q6" s="25">
        <f t="shared" si="1"/>
        <v>0</v>
      </c>
      <c r="R6" s="24" t="s">
        <v>60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7">
        <v>45386.0</v>
      </c>
      <c r="C7" s="18" t="s">
        <v>296</v>
      </c>
      <c r="D7" s="19">
        <v>81797.0</v>
      </c>
      <c r="E7" s="20" t="s">
        <v>297</v>
      </c>
      <c r="F7" s="23"/>
      <c r="G7" s="21"/>
      <c r="H7" s="23"/>
      <c r="I7" s="22">
        <v>1500.0</v>
      </c>
      <c r="J7" s="21"/>
      <c r="K7" s="21"/>
      <c r="L7" s="23"/>
      <c r="M7" s="23"/>
      <c r="N7" s="23"/>
      <c r="O7" s="23"/>
      <c r="P7" s="24">
        <v>1500.0</v>
      </c>
      <c r="Q7" s="25">
        <f t="shared" si="1"/>
        <v>0</v>
      </c>
      <c r="R7" s="24" t="s">
        <v>88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7">
        <v>45386.0</v>
      </c>
      <c r="C8" s="18" t="s">
        <v>298</v>
      </c>
      <c r="D8" s="19">
        <v>61420.0</v>
      </c>
      <c r="E8" s="20" t="s">
        <v>299</v>
      </c>
      <c r="F8" s="23"/>
      <c r="G8" s="21"/>
      <c r="H8" s="23"/>
      <c r="I8" s="22">
        <v>19500.0</v>
      </c>
      <c r="J8" s="21"/>
      <c r="K8" s="23"/>
      <c r="L8" s="23"/>
      <c r="M8" s="21"/>
      <c r="N8" s="23"/>
      <c r="O8" s="23"/>
      <c r="P8" s="24">
        <v>19500.0</v>
      </c>
      <c r="Q8" s="25">
        <f t="shared" si="1"/>
        <v>0</v>
      </c>
      <c r="R8" s="24" t="s">
        <v>60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7">
        <v>45386.0</v>
      </c>
      <c r="C9" s="18" t="s">
        <v>300</v>
      </c>
      <c r="D9" s="19">
        <v>53664.0</v>
      </c>
      <c r="E9" s="20" t="s">
        <v>301</v>
      </c>
      <c r="F9" s="21"/>
      <c r="G9" s="21"/>
      <c r="H9" s="23"/>
      <c r="I9" s="22"/>
      <c r="J9" s="21">
        <v>5000.0</v>
      </c>
      <c r="K9" s="21"/>
      <c r="L9" s="23"/>
      <c r="M9" s="21"/>
      <c r="N9" s="23"/>
      <c r="O9" s="23"/>
      <c r="P9" s="24">
        <v>5000.0</v>
      </c>
      <c r="Q9" s="25">
        <f t="shared" si="1"/>
        <v>0</v>
      </c>
      <c r="R9" s="24" t="s">
        <v>24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7">
        <v>45386.0</v>
      </c>
      <c r="C10" s="18" t="s">
        <v>302</v>
      </c>
      <c r="D10" s="19">
        <v>10250.0</v>
      </c>
      <c r="E10" s="20" t="s">
        <v>59</v>
      </c>
      <c r="F10" s="21"/>
      <c r="G10" s="21"/>
      <c r="H10" s="23"/>
      <c r="I10" s="22">
        <v>9000.0</v>
      </c>
      <c r="J10" s="21"/>
      <c r="K10" s="21"/>
      <c r="L10" s="23"/>
      <c r="M10" s="21"/>
      <c r="N10" s="23"/>
      <c r="O10" s="23"/>
      <c r="P10" s="24">
        <v>9000.0</v>
      </c>
      <c r="Q10" s="25">
        <f t="shared" si="1"/>
        <v>0</v>
      </c>
      <c r="R10" s="24" t="s">
        <v>60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7">
        <v>45386.0</v>
      </c>
      <c r="C11" s="18" t="s">
        <v>303</v>
      </c>
      <c r="D11" s="19">
        <v>53664.0</v>
      </c>
      <c r="E11" s="20" t="s">
        <v>301</v>
      </c>
      <c r="F11" s="23"/>
      <c r="G11" s="23"/>
      <c r="H11" s="23"/>
      <c r="I11" s="22"/>
      <c r="J11" s="21">
        <v>5000.0</v>
      </c>
      <c r="K11" s="21"/>
      <c r="L11" s="23"/>
      <c r="M11" s="23"/>
      <c r="N11" s="23"/>
      <c r="O11" s="23"/>
      <c r="P11" s="24">
        <v>5000.0</v>
      </c>
      <c r="Q11" s="25">
        <f t="shared" si="1"/>
        <v>0</v>
      </c>
      <c r="R11" s="24" t="s">
        <v>24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7">
        <v>45386.0</v>
      </c>
      <c r="C12" s="18" t="s">
        <v>304</v>
      </c>
      <c r="D12" s="19">
        <v>78454.0</v>
      </c>
      <c r="E12" s="20" t="s">
        <v>233</v>
      </c>
      <c r="F12" s="23"/>
      <c r="G12" s="21"/>
      <c r="H12" s="23"/>
      <c r="I12" s="22"/>
      <c r="J12" s="21"/>
      <c r="K12" s="21"/>
      <c r="L12" s="23"/>
      <c r="M12" s="21">
        <v>10000.0</v>
      </c>
      <c r="N12" s="23"/>
      <c r="O12" s="23"/>
      <c r="P12" s="24">
        <v>10000.0</v>
      </c>
      <c r="Q12" s="25">
        <f t="shared" si="1"/>
        <v>0</v>
      </c>
      <c r="R12" s="24" t="s">
        <v>88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7">
        <v>45386.0</v>
      </c>
      <c r="C13" s="18" t="s">
        <v>305</v>
      </c>
      <c r="D13" s="19">
        <v>81707.0</v>
      </c>
      <c r="E13" s="20" t="s">
        <v>306</v>
      </c>
      <c r="F13" s="21"/>
      <c r="G13" s="23"/>
      <c r="H13" s="21"/>
      <c r="I13" s="22"/>
      <c r="J13" s="21">
        <v>2500.0</v>
      </c>
      <c r="K13" s="23"/>
      <c r="L13" s="23"/>
      <c r="M13" s="23"/>
      <c r="N13" s="23"/>
      <c r="O13" s="23"/>
      <c r="P13" s="24">
        <v>2500.0</v>
      </c>
      <c r="Q13" s="25">
        <f t="shared" si="1"/>
        <v>0</v>
      </c>
      <c r="R13" s="24" t="s">
        <v>24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7">
        <v>45386.0</v>
      </c>
      <c r="C14" s="18" t="s">
        <v>307</v>
      </c>
      <c r="D14" s="19">
        <v>52669.0</v>
      </c>
      <c r="E14" s="20" t="s">
        <v>76</v>
      </c>
      <c r="F14" s="21"/>
      <c r="G14" s="23"/>
      <c r="H14" s="23"/>
      <c r="I14" s="22">
        <v>3750.0</v>
      </c>
      <c r="J14" s="21"/>
      <c r="K14" s="21"/>
      <c r="L14" s="23"/>
      <c r="M14" s="21"/>
      <c r="N14" s="23"/>
      <c r="O14" s="23"/>
      <c r="P14" s="24">
        <v>3750.0</v>
      </c>
      <c r="Q14" s="25">
        <f t="shared" si="1"/>
        <v>0</v>
      </c>
      <c r="R14" s="24" t="s">
        <v>46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7">
        <v>45386.0</v>
      </c>
      <c r="C15" s="18" t="s">
        <v>308</v>
      </c>
      <c r="D15" s="19">
        <v>82091.0</v>
      </c>
      <c r="E15" s="20" t="s">
        <v>309</v>
      </c>
      <c r="F15" s="23"/>
      <c r="G15" s="23"/>
      <c r="H15" s="23"/>
      <c r="I15" s="22">
        <v>4650.0</v>
      </c>
      <c r="J15" s="21"/>
      <c r="K15" s="21"/>
      <c r="L15" s="23"/>
      <c r="M15" s="23"/>
      <c r="N15" s="23"/>
      <c r="O15" s="23"/>
      <c r="P15" s="24">
        <v>4650.0</v>
      </c>
      <c r="Q15" s="25">
        <f t="shared" si="1"/>
        <v>0</v>
      </c>
      <c r="R15" s="24" t="s">
        <v>88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7">
        <v>45386.0</v>
      </c>
      <c r="C16" s="18" t="s">
        <v>310</v>
      </c>
      <c r="D16" s="19">
        <v>36885.0</v>
      </c>
      <c r="E16" s="20" t="s">
        <v>311</v>
      </c>
      <c r="F16" s="23"/>
      <c r="G16" s="21"/>
      <c r="H16" s="23"/>
      <c r="I16" s="22">
        <v>500.0</v>
      </c>
      <c r="J16" s="21"/>
      <c r="K16" s="21"/>
      <c r="L16" s="23"/>
      <c r="M16" s="21"/>
      <c r="N16" s="23"/>
      <c r="O16" s="23"/>
      <c r="P16" s="24">
        <v>500.0</v>
      </c>
      <c r="Q16" s="25">
        <f t="shared" si="1"/>
        <v>0</v>
      </c>
      <c r="R16" s="24" t="s">
        <v>24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7">
        <v>45386.0</v>
      </c>
      <c r="C17" s="18" t="s">
        <v>312</v>
      </c>
      <c r="D17" s="19">
        <v>21818.0</v>
      </c>
      <c r="E17" s="20" t="s">
        <v>41</v>
      </c>
      <c r="F17" s="23"/>
      <c r="G17" s="21"/>
      <c r="H17" s="23"/>
      <c r="I17" s="22"/>
      <c r="J17" s="21"/>
      <c r="K17" s="21">
        <v>5000.0</v>
      </c>
      <c r="L17" s="23"/>
      <c r="M17" s="21"/>
      <c r="N17" s="23"/>
      <c r="O17" s="23"/>
      <c r="P17" s="24">
        <v>5000.0</v>
      </c>
      <c r="Q17" s="25">
        <f t="shared" si="1"/>
        <v>0</v>
      </c>
      <c r="R17" s="24" t="s">
        <v>24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7">
        <v>45386.0</v>
      </c>
      <c r="C18" s="18" t="s">
        <v>313</v>
      </c>
      <c r="D18" s="19">
        <v>21818.0</v>
      </c>
      <c r="E18" s="20" t="s">
        <v>41</v>
      </c>
      <c r="F18" s="23"/>
      <c r="G18" s="23"/>
      <c r="H18" s="23"/>
      <c r="I18" s="22"/>
      <c r="J18" s="21"/>
      <c r="K18" s="21">
        <v>8000.0</v>
      </c>
      <c r="L18" s="23"/>
      <c r="M18" s="23"/>
      <c r="N18" s="23"/>
      <c r="O18" s="23"/>
      <c r="P18" s="24">
        <v>8000.0</v>
      </c>
      <c r="Q18" s="25">
        <f t="shared" si="1"/>
        <v>0</v>
      </c>
      <c r="R18" s="24" t="s">
        <v>24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7">
        <v>45386.0</v>
      </c>
      <c r="C19" s="18" t="s">
        <v>314</v>
      </c>
      <c r="D19" s="19">
        <v>21818.0</v>
      </c>
      <c r="E19" s="20" t="s">
        <v>41</v>
      </c>
      <c r="F19" s="23"/>
      <c r="G19" s="21"/>
      <c r="H19" s="21"/>
      <c r="I19" s="22"/>
      <c r="J19" s="21"/>
      <c r="K19" s="21">
        <v>8000.0</v>
      </c>
      <c r="L19" s="23"/>
      <c r="M19" s="23"/>
      <c r="N19" s="23"/>
      <c r="O19" s="23"/>
      <c r="P19" s="24">
        <v>8000.0</v>
      </c>
      <c r="Q19" s="25">
        <f t="shared" si="1"/>
        <v>0</v>
      </c>
      <c r="R19" s="24" t="s">
        <v>24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7">
        <v>45386.0</v>
      </c>
      <c r="C20" s="18" t="s">
        <v>315</v>
      </c>
      <c r="D20" s="19">
        <v>82071.0</v>
      </c>
      <c r="E20" s="20" t="s">
        <v>316</v>
      </c>
      <c r="F20" s="23"/>
      <c r="G20" s="21"/>
      <c r="H20" s="23"/>
      <c r="I20" s="22">
        <v>7000.0</v>
      </c>
      <c r="J20" s="21"/>
      <c r="K20" s="21"/>
      <c r="L20" s="23"/>
      <c r="M20" s="23"/>
      <c r="N20" s="23"/>
      <c r="O20" s="23"/>
      <c r="P20" s="24">
        <v>7000.0</v>
      </c>
      <c r="Q20" s="25">
        <f t="shared" si="1"/>
        <v>0</v>
      </c>
      <c r="R20" s="24" t="s">
        <v>24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7">
        <v>45386.0</v>
      </c>
      <c r="C21" s="18" t="s">
        <v>317</v>
      </c>
      <c r="D21" s="19">
        <v>82367.0</v>
      </c>
      <c r="E21" s="20" t="s">
        <v>318</v>
      </c>
      <c r="F21" s="23"/>
      <c r="G21" s="23"/>
      <c r="H21" s="23"/>
      <c r="I21" s="22">
        <v>7300.0</v>
      </c>
      <c r="J21" s="21"/>
      <c r="K21" s="21"/>
      <c r="L21" s="23"/>
      <c r="M21" s="23"/>
      <c r="N21" s="23"/>
      <c r="O21" s="23"/>
      <c r="P21" s="24">
        <v>7300.0</v>
      </c>
      <c r="Q21" s="25">
        <f t="shared" si="1"/>
        <v>0</v>
      </c>
      <c r="R21" s="24" t="s">
        <v>24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7">
        <v>45386.0</v>
      </c>
      <c r="C22" s="18" t="s">
        <v>319</v>
      </c>
      <c r="D22" s="19">
        <v>63735.0</v>
      </c>
      <c r="E22" s="20" t="s">
        <v>320</v>
      </c>
      <c r="F22" s="23"/>
      <c r="G22" s="23"/>
      <c r="H22" s="23"/>
      <c r="I22" s="22">
        <v>5000.0</v>
      </c>
      <c r="J22" s="21"/>
      <c r="K22" s="21"/>
      <c r="L22" s="23"/>
      <c r="M22" s="21"/>
      <c r="N22" s="23"/>
      <c r="O22" s="23"/>
      <c r="P22" s="24">
        <v>5000.0</v>
      </c>
      <c r="Q22" s="25">
        <f t="shared" si="1"/>
        <v>0</v>
      </c>
      <c r="R22" s="24" t="s">
        <v>88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7">
        <v>45386.0</v>
      </c>
      <c r="C23" s="18" t="s">
        <v>321</v>
      </c>
      <c r="D23" s="19">
        <v>65406.0</v>
      </c>
      <c r="E23" s="20" t="s">
        <v>322</v>
      </c>
      <c r="F23" s="23"/>
      <c r="G23" s="21"/>
      <c r="H23" s="21"/>
      <c r="I23" s="22">
        <v>710.0</v>
      </c>
      <c r="J23" s="21"/>
      <c r="K23" s="21"/>
      <c r="L23" s="23"/>
      <c r="M23" s="23"/>
      <c r="N23" s="23"/>
      <c r="O23" s="23"/>
      <c r="P23" s="24">
        <v>710.0</v>
      </c>
      <c r="Q23" s="25">
        <f t="shared" si="1"/>
        <v>0</v>
      </c>
      <c r="R23" s="24" t="s">
        <v>88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7">
        <v>45386.0</v>
      </c>
      <c r="C24" s="18" t="s">
        <v>323</v>
      </c>
      <c r="D24" s="19">
        <v>62146.0</v>
      </c>
      <c r="E24" s="20" t="s">
        <v>74</v>
      </c>
      <c r="F24" s="23"/>
      <c r="G24" s="23"/>
      <c r="H24" s="23"/>
      <c r="I24" s="22">
        <v>1250.0</v>
      </c>
      <c r="J24" s="21"/>
      <c r="K24" s="21"/>
      <c r="L24" s="23"/>
      <c r="M24" s="23"/>
      <c r="N24" s="23"/>
      <c r="O24" s="23"/>
      <c r="P24" s="24">
        <v>1250.0</v>
      </c>
      <c r="Q24" s="25">
        <f t="shared" si="1"/>
        <v>0</v>
      </c>
      <c r="R24" s="24" t="s">
        <v>60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45386.0</v>
      </c>
      <c r="C25" s="29" t="s">
        <v>324</v>
      </c>
      <c r="D25" s="30">
        <v>75495.0</v>
      </c>
      <c r="E25" s="29" t="s">
        <v>325</v>
      </c>
      <c r="F25" s="31"/>
      <c r="G25" s="31"/>
      <c r="H25" s="31"/>
      <c r="I25" s="31"/>
      <c r="J25" s="31"/>
      <c r="K25" s="31"/>
      <c r="L25" s="31"/>
      <c r="M25" s="31">
        <v>4650.0</v>
      </c>
      <c r="N25" s="31"/>
      <c r="O25" s="31"/>
      <c r="P25" s="32">
        <v>4650.0</v>
      </c>
      <c r="Q25" s="25">
        <f t="shared" si="1"/>
        <v>0</v>
      </c>
      <c r="R25" s="33" t="s">
        <v>88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28">
        <v>45386.0</v>
      </c>
      <c r="C26" s="29" t="s">
        <v>326</v>
      </c>
      <c r="D26" s="30">
        <v>21818.0</v>
      </c>
      <c r="E26" s="29" t="s">
        <v>41</v>
      </c>
      <c r="F26" s="31"/>
      <c r="G26" s="31"/>
      <c r="H26" s="31"/>
      <c r="I26" s="31"/>
      <c r="J26" s="31"/>
      <c r="K26" s="31">
        <v>2580.0</v>
      </c>
      <c r="L26" s="31"/>
      <c r="M26" s="31"/>
      <c r="N26" s="31"/>
      <c r="O26" s="31"/>
      <c r="P26" s="32">
        <v>2580.0</v>
      </c>
      <c r="Q26" s="25">
        <f t="shared" si="1"/>
        <v>0</v>
      </c>
      <c r="R26" s="33" t="s">
        <v>88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28">
        <v>45386.0</v>
      </c>
      <c r="C27" s="29" t="s">
        <v>327</v>
      </c>
      <c r="D27" s="30">
        <v>10701.0</v>
      </c>
      <c r="E27" s="29" t="s">
        <v>328</v>
      </c>
      <c r="F27" s="31"/>
      <c r="G27" s="31"/>
      <c r="H27" s="31"/>
      <c r="I27" s="31">
        <v>6400.0</v>
      </c>
      <c r="J27" s="31"/>
      <c r="K27" s="31"/>
      <c r="L27" s="31"/>
      <c r="M27" s="31"/>
      <c r="N27" s="31"/>
      <c r="O27" s="31"/>
      <c r="P27" s="32">
        <v>6400.0</v>
      </c>
      <c r="Q27" s="25">
        <f t="shared" si="1"/>
        <v>0</v>
      </c>
      <c r="R27" s="33" t="s">
        <v>88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16">
        <v>24.0</v>
      </c>
      <c r="B28" s="28">
        <v>45386.0</v>
      </c>
      <c r="C28" s="29" t="s">
        <v>329</v>
      </c>
      <c r="D28" s="30">
        <v>51697.0</v>
      </c>
      <c r="E28" s="29" t="s">
        <v>330</v>
      </c>
      <c r="F28" s="31"/>
      <c r="G28" s="31"/>
      <c r="H28" s="31"/>
      <c r="I28" s="31"/>
      <c r="J28" s="31">
        <v>150.0</v>
      </c>
      <c r="K28" s="31"/>
      <c r="L28" s="31"/>
      <c r="M28" s="31"/>
      <c r="N28" s="31"/>
      <c r="O28" s="31"/>
      <c r="P28" s="32">
        <v>150.0</v>
      </c>
      <c r="Q28" s="25">
        <f t="shared" si="1"/>
        <v>0</v>
      </c>
      <c r="R28" s="33" t="s">
        <v>24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28">
        <v>45386.0</v>
      </c>
      <c r="C29" s="29" t="s">
        <v>331</v>
      </c>
      <c r="D29" s="30">
        <v>56668.0</v>
      </c>
      <c r="E29" s="29" t="s">
        <v>332</v>
      </c>
      <c r="F29" s="31"/>
      <c r="G29" s="31"/>
      <c r="H29" s="31"/>
      <c r="I29" s="31">
        <v>2650.0</v>
      </c>
      <c r="J29" s="31"/>
      <c r="K29" s="31"/>
      <c r="L29" s="31"/>
      <c r="M29" s="31"/>
      <c r="N29" s="31"/>
      <c r="O29" s="31"/>
      <c r="P29" s="32">
        <v>2650.0</v>
      </c>
      <c r="Q29" s="25">
        <f t="shared" si="1"/>
        <v>0</v>
      </c>
      <c r="R29" s="33" t="s">
        <v>333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28">
        <v>45386.0</v>
      </c>
      <c r="C30" s="29" t="s">
        <v>334</v>
      </c>
      <c r="D30" s="30">
        <v>71914.0</v>
      </c>
      <c r="E30" s="29" t="s">
        <v>335</v>
      </c>
      <c r="F30" s="31"/>
      <c r="G30" s="31"/>
      <c r="H30" s="31"/>
      <c r="I30" s="31">
        <v>1500.0</v>
      </c>
      <c r="J30" s="31"/>
      <c r="K30" s="31"/>
      <c r="L30" s="31"/>
      <c r="M30" s="31"/>
      <c r="N30" s="31"/>
      <c r="O30" s="31"/>
      <c r="P30" s="32">
        <v>1500.0</v>
      </c>
      <c r="Q30" s="25">
        <f t="shared" si="1"/>
        <v>0</v>
      </c>
      <c r="R30" s="33" t="s">
        <v>24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16">
        <v>27.0</v>
      </c>
      <c r="B31" s="28">
        <v>45386.0</v>
      </c>
      <c r="C31" s="29" t="s">
        <v>336</v>
      </c>
      <c r="D31" s="30">
        <v>35227.0</v>
      </c>
      <c r="E31" s="29" t="s">
        <v>337</v>
      </c>
      <c r="F31" s="31"/>
      <c r="G31" s="31">
        <v>4500.0</v>
      </c>
      <c r="H31" s="31"/>
      <c r="I31" s="31"/>
      <c r="J31" s="31"/>
      <c r="K31" s="31"/>
      <c r="L31" s="31"/>
      <c r="M31" s="31"/>
      <c r="N31" s="31"/>
      <c r="O31" s="31"/>
      <c r="P31" s="32">
        <v>4500.0</v>
      </c>
      <c r="Q31" s="25">
        <f t="shared" si="1"/>
        <v>0</v>
      </c>
      <c r="R31" s="33" t="s">
        <v>333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28.0</v>
      </c>
      <c r="B32" s="28">
        <v>45386.0</v>
      </c>
      <c r="C32" s="29" t="s">
        <v>338</v>
      </c>
      <c r="D32" s="30">
        <v>35227.0</v>
      </c>
      <c r="E32" s="29" t="s">
        <v>337</v>
      </c>
      <c r="F32" s="31">
        <v>50.0</v>
      </c>
      <c r="G32" s="31"/>
      <c r="H32" s="31"/>
      <c r="I32" s="31"/>
      <c r="J32" s="31"/>
      <c r="K32" s="31"/>
      <c r="L32" s="31"/>
      <c r="M32" s="31">
        <v>200.0</v>
      </c>
      <c r="N32" s="31"/>
      <c r="O32" s="31"/>
      <c r="P32" s="32">
        <v>250.0</v>
      </c>
      <c r="Q32" s="25">
        <f t="shared" si="1"/>
        <v>0</v>
      </c>
      <c r="R32" s="33" t="s">
        <v>333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28">
        <v>45386.0</v>
      </c>
      <c r="C33" s="29" t="s">
        <v>339</v>
      </c>
      <c r="D33" s="30">
        <v>26831.0</v>
      </c>
      <c r="E33" s="29" t="s">
        <v>340</v>
      </c>
      <c r="F33" s="31"/>
      <c r="G33" s="31"/>
      <c r="H33" s="31"/>
      <c r="I33" s="31"/>
      <c r="J33" s="31">
        <v>9600.0</v>
      </c>
      <c r="K33" s="31"/>
      <c r="L33" s="31"/>
      <c r="M33" s="31"/>
      <c r="N33" s="31"/>
      <c r="O33" s="31"/>
      <c r="P33" s="32">
        <v>9600.0</v>
      </c>
      <c r="Q33" s="25">
        <f t="shared" si="1"/>
        <v>0</v>
      </c>
      <c r="R33" s="33" t="s">
        <v>24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16">
        <v>30.0</v>
      </c>
      <c r="B34" s="28">
        <v>45386.0</v>
      </c>
      <c r="C34" s="29" t="s">
        <v>341</v>
      </c>
      <c r="D34" s="30">
        <v>80967.0</v>
      </c>
      <c r="E34" s="29" t="s">
        <v>342</v>
      </c>
      <c r="F34" s="31"/>
      <c r="G34" s="31"/>
      <c r="H34" s="31"/>
      <c r="I34" s="31">
        <v>10000.0</v>
      </c>
      <c r="J34" s="31"/>
      <c r="K34" s="31"/>
      <c r="L34" s="31"/>
      <c r="M34" s="31"/>
      <c r="N34" s="31"/>
      <c r="O34" s="31"/>
      <c r="P34" s="32">
        <v>10000.0</v>
      </c>
      <c r="Q34" s="25">
        <f t="shared" si="1"/>
        <v>0</v>
      </c>
      <c r="R34" s="33" t="s">
        <v>333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31.0</v>
      </c>
      <c r="B35" s="28">
        <v>45386.0</v>
      </c>
      <c r="C35" s="29" t="s">
        <v>343</v>
      </c>
      <c r="D35" s="30">
        <v>45487.0</v>
      </c>
      <c r="E35" s="29" t="s">
        <v>344</v>
      </c>
      <c r="F35" s="31"/>
      <c r="G35" s="31"/>
      <c r="H35" s="31"/>
      <c r="I35" s="31">
        <v>4650.0</v>
      </c>
      <c r="J35" s="31"/>
      <c r="K35" s="31"/>
      <c r="L35" s="31"/>
      <c r="M35" s="31"/>
      <c r="N35" s="31"/>
      <c r="O35" s="31"/>
      <c r="P35" s="32">
        <v>4650.0</v>
      </c>
      <c r="Q35" s="25">
        <f t="shared" si="1"/>
        <v>0</v>
      </c>
      <c r="R35" s="33" t="s">
        <v>46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>
        <v>32.0</v>
      </c>
      <c r="B36" s="28">
        <v>45386.0</v>
      </c>
      <c r="C36" s="29" t="s">
        <v>345</v>
      </c>
      <c r="D36" s="30">
        <v>21818.0</v>
      </c>
      <c r="E36" s="29" t="s">
        <v>41</v>
      </c>
      <c r="F36" s="31"/>
      <c r="G36" s="31"/>
      <c r="H36" s="31"/>
      <c r="I36" s="31"/>
      <c r="J36" s="31"/>
      <c r="K36" s="31">
        <v>5000.0</v>
      </c>
      <c r="L36" s="31"/>
      <c r="M36" s="31"/>
      <c r="N36" s="31"/>
      <c r="O36" s="31"/>
      <c r="P36" s="32">
        <v>5000.0</v>
      </c>
      <c r="Q36" s="25">
        <f t="shared" si="1"/>
        <v>0</v>
      </c>
      <c r="R36" s="33" t="s">
        <v>24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16">
        <v>33.0</v>
      </c>
      <c r="B37" s="28">
        <v>45386.0</v>
      </c>
      <c r="C37" s="29" t="s">
        <v>346</v>
      </c>
      <c r="D37" s="30">
        <v>52669.0</v>
      </c>
      <c r="E37" s="29" t="s">
        <v>76</v>
      </c>
      <c r="F37" s="31"/>
      <c r="G37" s="31"/>
      <c r="H37" s="31"/>
      <c r="I37" s="31">
        <v>1250.0</v>
      </c>
      <c r="J37" s="31"/>
      <c r="K37" s="31"/>
      <c r="L37" s="31"/>
      <c r="M37" s="31"/>
      <c r="N37" s="31"/>
      <c r="O37" s="31"/>
      <c r="P37" s="32">
        <v>1250.0</v>
      </c>
      <c r="Q37" s="25">
        <f t="shared" si="1"/>
        <v>0</v>
      </c>
      <c r="R37" s="33" t="s">
        <v>46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16">
        <v>34.0</v>
      </c>
      <c r="B38" s="28">
        <v>45386.0</v>
      </c>
      <c r="C38" s="29" t="s">
        <v>347</v>
      </c>
      <c r="D38" s="30">
        <v>79300.0</v>
      </c>
      <c r="E38" s="29" t="s">
        <v>348</v>
      </c>
      <c r="F38" s="31"/>
      <c r="G38" s="31"/>
      <c r="H38" s="31"/>
      <c r="I38" s="31">
        <v>2650.0</v>
      </c>
      <c r="J38" s="31"/>
      <c r="K38" s="31"/>
      <c r="L38" s="31"/>
      <c r="M38" s="31"/>
      <c r="N38" s="31"/>
      <c r="O38" s="31"/>
      <c r="P38" s="32">
        <v>2650.0</v>
      </c>
      <c r="Q38" s="25">
        <f t="shared" si="1"/>
        <v>0</v>
      </c>
      <c r="R38" s="33" t="s">
        <v>88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16">
        <v>35.0</v>
      </c>
      <c r="B39" s="28">
        <v>45386.0</v>
      </c>
      <c r="C39" s="29" t="s">
        <v>349</v>
      </c>
      <c r="D39" s="30">
        <v>81179.0</v>
      </c>
      <c r="E39" s="29" t="s">
        <v>350</v>
      </c>
      <c r="F39" s="31"/>
      <c r="G39" s="31"/>
      <c r="H39" s="31"/>
      <c r="I39" s="31"/>
      <c r="J39" s="31"/>
      <c r="K39" s="31"/>
      <c r="L39" s="31"/>
      <c r="M39" s="31">
        <v>8750.0</v>
      </c>
      <c r="N39" s="31"/>
      <c r="O39" s="31"/>
      <c r="P39" s="32">
        <v>8750.0</v>
      </c>
      <c r="Q39" s="25">
        <f t="shared" si="1"/>
        <v>0</v>
      </c>
      <c r="R39" s="33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16">
        <v>36.0</v>
      </c>
      <c r="B40" s="28">
        <v>45386.0</v>
      </c>
      <c r="C40" s="29" t="s">
        <v>351</v>
      </c>
      <c r="D40" s="30">
        <v>76736.0</v>
      </c>
      <c r="E40" s="29" t="s">
        <v>352</v>
      </c>
      <c r="F40" s="31"/>
      <c r="G40" s="31"/>
      <c r="H40" s="31"/>
      <c r="I40" s="31"/>
      <c r="J40" s="31"/>
      <c r="K40" s="31">
        <v>14500.0</v>
      </c>
      <c r="L40" s="31"/>
      <c r="M40" s="31"/>
      <c r="N40" s="31"/>
      <c r="O40" s="31"/>
      <c r="P40" s="32">
        <v>14500.0</v>
      </c>
      <c r="Q40" s="25">
        <f t="shared" si="1"/>
        <v>0</v>
      </c>
      <c r="R40" s="33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16">
        <v>37.0</v>
      </c>
      <c r="B41" s="28">
        <v>45386.0</v>
      </c>
      <c r="C41" s="29" t="s">
        <v>353</v>
      </c>
      <c r="D41" s="30">
        <v>21828.0</v>
      </c>
      <c r="E41" s="29" t="s">
        <v>354</v>
      </c>
      <c r="F41" s="31"/>
      <c r="G41" s="31"/>
      <c r="H41" s="31"/>
      <c r="I41" s="31"/>
      <c r="J41" s="31"/>
      <c r="K41" s="31">
        <v>2500.0</v>
      </c>
      <c r="L41" s="31"/>
      <c r="M41" s="31"/>
      <c r="N41" s="31"/>
      <c r="O41" s="31"/>
      <c r="P41" s="31">
        <v>2500.0</v>
      </c>
      <c r="Q41" s="25">
        <f t="shared" si="1"/>
        <v>0</v>
      </c>
      <c r="R41" s="33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16">
        <v>38.0</v>
      </c>
      <c r="B42" s="28">
        <v>45386.0</v>
      </c>
      <c r="C42" s="29" t="s">
        <v>355</v>
      </c>
      <c r="D42" s="30">
        <v>68246.0</v>
      </c>
      <c r="E42" s="29" t="s">
        <v>356</v>
      </c>
      <c r="F42" s="31"/>
      <c r="G42" s="31"/>
      <c r="H42" s="31"/>
      <c r="I42" s="31"/>
      <c r="J42" s="31"/>
      <c r="K42" s="31">
        <v>45.0</v>
      </c>
      <c r="L42" s="31"/>
      <c r="M42" s="31"/>
      <c r="N42" s="31"/>
      <c r="O42" s="31">
        <v>1155.0</v>
      </c>
      <c r="P42" s="31">
        <v>1200.0</v>
      </c>
      <c r="Q42" s="25">
        <f t="shared" si="1"/>
        <v>0</v>
      </c>
      <c r="R42" s="33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16">
        <v>39.0</v>
      </c>
      <c r="B43" s="28">
        <v>45386.0</v>
      </c>
      <c r="C43" s="29" t="s">
        <v>357</v>
      </c>
      <c r="D43" s="30">
        <v>49655.0</v>
      </c>
      <c r="E43" s="29" t="s">
        <v>358</v>
      </c>
      <c r="F43" s="31"/>
      <c r="G43" s="31"/>
      <c r="H43" s="31"/>
      <c r="I43" s="31"/>
      <c r="J43" s="31"/>
      <c r="K43" s="31">
        <v>5000.0</v>
      </c>
      <c r="L43" s="31"/>
      <c r="M43" s="31"/>
      <c r="N43" s="31"/>
      <c r="O43" s="31"/>
      <c r="P43" s="31">
        <v>5000.0</v>
      </c>
      <c r="Q43" s="25">
        <f t="shared" si="1"/>
        <v>0</v>
      </c>
      <c r="R43" s="33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16">
        <v>40.0</v>
      </c>
      <c r="B44" s="28">
        <v>45386.0</v>
      </c>
      <c r="C44" s="29" t="s">
        <v>359</v>
      </c>
      <c r="D44" s="30">
        <v>26831.0</v>
      </c>
      <c r="E44" s="29" t="s">
        <v>340</v>
      </c>
      <c r="F44" s="31"/>
      <c r="G44" s="31"/>
      <c r="H44" s="31"/>
      <c r="I44" s="31"/>
      <c r="J44" s="31"/>
      <c r="K44" s="31"/>
      <c r="L44" s="31"/>
      <c r="M44" s="31"/>
      <c r="N44" s="31"/>
      <c r="O44" s="31">
        <v>2400.0</v>
      </c>
      <c r="P44" s="31">
        <v>2400.0</v>
      </c>
      <c r="Q44" s="25">
        <f t="shared" si="1"/>
        <v>0</v>
      </c>
      <c r="R44" s="33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16">
        <v>41.0</v>
      </c>
      <c r="B45" s="28">
        <v>45386.0</v>
      </c>
      <c r="C45" s="29" t="s">
        <v>360</v>
      </c>
      <c r="D45" s="30">
        <v>50595.0</v>
      </c>
      <c r="E45" s="29" t="s">
        <v>361</v>
      </c>
      <c r="F45" s="31"/>
      <c r="G45" s="31"/>
      <c r="H45" s="31"/>
      <c r="I45" s="31"/>
      <c r="J45" s="31"/>
      <c r="K45" s="31"/>
      <c r="L45" s="31"/>
      <c r="M45" s="31">
        <v>24500.0</v>
      </c>
      <c r="N45" s="31"/>
      <c r="O45" s="31"/>
      <c r="P45" s="31">
        <v>24500.0</v>
      </c>
      <c r="Q45" s="25">
        <f t="shared" si="1"/>
        <v>0</v>
      </c>
      <c r="R45" s="33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16">
        <v>42.0</v>
      </c>
      <c r="B46" s="28">
        <v>45386.0</v>
      </c>
      <c r="C46" s="29" t="s">
        <v>362</v>
      </c>
      <c r="D46" s="30">
        <v>81799.0</v>
      </c>
      <c r="E46" s="29" t="s">
        <v>363</v>
      </c>
      <c r="F46" s="31"/>
      <c r="G46" s="31"/>
      <c r="H46" s="31"/>
      <c r="I46" s="31"/>
      <c r="J46" s="31"/>
      <c r="K46" s="31"/>
      <c r="L46" s="31"/>
      <c r="M46" s="31">
        <v>5150.0</v>
      </c>
      <c r="N46" s="31"/>
      <c r="O46" s="31"/>
      <c r="P46" s="31">
        <v>5150.0</v>
      </c>
      <c r="Q46" s="25">
        <f t="shared" si="1"/>
        <v>0</v>
      </c>
      <c r="R46" s="33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16">
        <v>43.0</v>
      </c>
      <c r="B47" s="28">
        <v>45386.0</v>
      </c>
      <c r="C47" s="29" t="s">
        <v>364</v>
      </c>
      <c r="D47" s="30">
        <v>35220.0</v>
      </c>
      <c r="E47" s="29" t="s">
        <v>365</v>
      </c>
      <c r="F47" s="31"/>
      <c r="G47" s="31"/>
      <c r="H47" s="31"/>
      <c r="I47" s="31"/>
      <c r="J47" s="31"/>
      <c r="K47" s="31">
        <v>2500.0</v>
      </c>
      <c r="L47" s="31"/>
      <c r="M47" s="31"/>
      <c r="N47" s="31"/>
      <c r="O47" s="31"/>
      <c r="P47" s="31">
        <v>2500.0</v>
      </c>
      <c r="Q47" s="25">
        <f t="shared" si="1"/>
        <v>0</v>
      </c>
      <c r="R47" s="33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16">
        <v>44.0</v>
      </c>
      <c r="B48" s="28">
        <v>45386.0</v>
      </c>
      <c r="C48" s="29" t="s">
        <v>366</v>
      </c>
      <c r="D48" s="30">
        <v>21818.0</v>
      </c>
      <c r="E48" s="29" t="s">
        <v>41</v>
      </c>
      <c r="F48" s="31"/>
      <c r="G48" s="31"/>
      <c r="H48" s="31">
        <v>76500.0</v>
      </c>
      <c r="I48" s="31"/>
      <c r="J48" s="31"/>
      <c r="K48" s="31"/>
      <c r="L48" s="31"/>
      <c r="M48" s="31"/>
      <c r="N48" s="31"/>
      <c r="O48" s="31"/>
      <c r="P48" s="31">
        <v>76500.0</v>
      </c>
      <c r="Q48" s="25">
        <f t="shared" si="1"/>
        <v>0</v>
      </c>
      <c r="R48" s="33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46">
        <v>0.0</v>
      </c>
      <c r="B49" s="28"/>
      <c r="C49" s="29"/>
      <c r="D49" s="30"/>
      <c r="E49" s="29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25">
        <f t="shared" si="1"/>
        <v>0</v>
      </c>
      <c r="R49" s="33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46">
        <v>0.0</v>
      </c>
      <c r="B50" s="28"/>
      <c r="C50" s="29"/>
      <c r="D50" s="30"/>
      <c r="E50" s="29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25">
        <f t="shared" si="1"/>
        <v>0</v>
      </c>
      <c r="R50" s="33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ht="36.0" customHeight="1">
      <c r="A51" s="16"/>
      <c r="B51" s="28"/>
      <c r="C51" s="29"/>
      <c r="D51" s="30"/>
      <c r="E51" s="29"/>
      <c r="F51" s="31">
        <f t="shared" ref="F51:Q51" si="2">SUM(F5:F50)</f>
        <v>50</v>
      </c>
      <c r="G51" s="31">
        <f t="shared" si="2"/>
        <v>4500</v>
      </c>
      <c r="H51" s="31">
        <f t="shared" si="2"/>
        <v>76500</v>
      </c>
      <c r="I51" s="31">
        <f t="shared" si="2"/>
        <v>90610</v>
      </c>
      <c r="J51" s="31">
        <f t="shared" si="2"/>
        <v>22250</v>
      </c>
      <c r="K51" s="31">
        <f t="shared" si="2"/>
        <v>53125</v>
      </c>
      <c r="L51" s="31">
        <f t="shared" si="2"/>
        <v>0</v>
      </c>
      <c r="M51" s="31">
        <f t="shared" si="2"/>
        <v>54105</v>
      </c>
      <c r="N51" s="31">
        <f t="shared" si="2"/>
        <v>0</v>
      </c>
      <c r="O51" s="31">
        <f t="shared" si="2"/>
        <v>3555</v>
      </c>
      <c r="P51" s="31">
        <f t="shared" si="2"/>
        <v>304695</v>
      </c>
      <c r="Q51" s="25">
        <f t="shared" si="2"/>
        <v>0</v>
      </c>
      <c r="R51" s="35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ht="36.0" customHeight="1">
      <c r="A52" s="36"/>
      <c r="B52" s="37"/>
      <c r="C52" s="36"/>
      <c r="D52" s="36"/>
      <c r="E52" s="36"/>
      <c r="F52" s="38">
        <f>F51+G51+H51+I51+J51+K51+L51+M51+N51+O51</f>
        <v>304695</v>
      </c>
      <c r="P52" s="39"/>
      <c r="Q52" s="39"/>
      <c r="R52" s="36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1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1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0" t="s">
        <v>196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1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2" t="s">
        <v>197</v>
      </c>
      <c r="F56" s="43" t="s">
        <v>367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2" t="s">
        <v>199</v>
      </c>
      <c r="F57" s="43" t="s">
        <v>368</v>
      </c>
      <c r="G57" s="4"/>
      <c r="H57" s="4"/>
      <c r="I57" s="4"/>
      <c r="J57" s="4"/>
      <c r="K57" s="4"/>
      <c r="L57" s="4"/>
      <c r="M57" s="4"/>
      <c r="N57" s="4"/>
      <c r="O57" s="4" t="s">
        <v>196</v>
      </c>
      <c r="P57" s="41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2" t="s">
        <v>200</v>
      </c>
      <c r="F58" s="43" t="s">
        <v>201</v>
      </c>
      <c r="G58" s="4"/>
      <c r="H58" s="4"/>
      <c r="I58" s="4"/>
      <c r="J58" s="4"/>
      <c r="K58" s="4"/>
      <c r="L58" s="4"/>
      <c r="M58" s="4"/>
      <c r="N58" s="4"/>
      <c r="O58" s="4"/>
      <c r="P58" s="41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2" t="s">
        <v>202</v>
      </c>
      <c r="F59" s="43" t="s">
        <v>201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2" t="s">
        <v>203</v>
      </c>
      <c r="F60" s="43" t="s">
        <v>368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27.0" customHeight="1">
      <c r="A61" s="4"/>
      <c r="B61" s="40"/>
      <c r="C61" s="4"/>
      <c r="D61" s="4"/>
      <c r="E61" s="42" t="s">
        <v>369</v>
      </c>
      <c r="F61" s="43" t="s">
        <v>367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30.0" customHeight="1">
      <c r="A62" s="4"/>
      <c r="B62" s="40"/>
      <c r="C62" s="4"/>
      <c r="D62" s="4"/>
      <c r="E62" s="44" t="s">
        <v>205</v>
      </c>
      <c r="F62" s="43" t="s">
        <v>206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2" t="s">
        <v>207</v>
      </c>
      <c r="F63" s="43" t="s">
        <v>206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 t="s">
        <v>196</v>
      </c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 t="s">
        <v>208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0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0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0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0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0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0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0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0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0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0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0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0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0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0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0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0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</sheetData>
  <mergeCells count="16">
    <mergeCell ref="E2:E4"/>
    <mergeCell ref="F3:F4"/>
    <mergeCell ref="G3:H3"/>
    <mergeCell ref="I3:J3"/>
    <mergeCell ref="K3:K4"/>
    <mergeCell ref="O3:O4"/>
    <mergeCell ref="F52:O52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370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45387.0</v>
      </c>
      <c r="C5" s="18" t="s">
        <v>371</v>
      </c>
      <c r="D5" s="19">
        <v>82373.0</v>
      </c>
      <c r="E5" s="20" t="s">
        <v>372</v>
      </c>
      <c r="F5" s="21"/>
      <c r="G5" s="21"/>
      <c r="H5" s="21"/>
      <c r="I5" s="22"/>
      <c r="J5" s="21">
        <v>7300.0</v>
      </c>
      <c r="K5" s="21"/>
      <c r="L5" s="23"/>
      <c r="M5" s="21"/>
      <c r="N5" s="23"/>
      <c r="O5" s="23"/>
      <c r="P5" s="24">
        <v>7300.0</v>
      </c>
      <c r="Q5" s="25">
        <f t="shared" ref="Q5:Q57" si="1">F5+G5+H5+I5+J5+K5+L5+M5+N5+O5-P5</f>
        <v>0</v>
      </c>
      <c r="R5" s="24" t="s">
        <v>60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45387.0</v>
      </c>
      <c r="C6" s="18" t="s">
        <v>373</v>
      </c>
      <c r="D6" s="19">
        <v>36918.0</v>
      </c>
      <c r="E6" s="20" t="s">
        <v>374</v>
      </c>
      <c r="F6" s="23"/>
      <c r="G6" s="21"/>
      <c r="H6" s="21"/>
      <c r="I6" s="21">
        <v>7500.0</v>
      </c>
      <c r="J6" s="22"/>
      <c r="K6" s="21"/>
      <c r="L6" s="23"/>
      <c r="M6" s="23"/>
      <c r="N6" s="23"/>
      <c r="O6" s="23"/>
      <c r="P6" s="24">
        <v>7500.0</v>
      </c>
      <c r="Q6" s="25">
        <f t="shared" si="1"/>
        <v>0</v>
      </c>
      <c r="R6" s="24" t="s">
        <v>88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45387.0</v>
      </c>
      <c r="C7" s="18" t="s">
        <v>375</v>
      </c>
      <c r="D7" s="19">
        <v>50854.0</v>
      </c>
      <c r="E7" s="20" t="s">
        <v>376</v>
      </c>
      <c r="F7" s="23"/>
      <c r="G7" s="21"/>
      <c r="H7" s="23"/>
      <c r="I7" s="22">
        <v>10000.0</v>
      </c>
      <c r="J7" s="21"/>
      <c r="K7" s="21"/>
      <c r="L7" s="23"/>
      <c r="M7" s="23"/>
      <c r="N7" s="23"/>
      <c r="O7" s="23"/>
      <c r="P7" s="24">
        <v>10000.0</v>
      </c>
      <c r="Q7" s="25">
        <f t="shared" si="1"/>
        <v>0</v>
      </c>
      <c r="R7" s="24" t="s">
        <v>60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45387.0</v>
      </c>
      <c r="C8" s="18" t="s">
        <v>377</v>
      </c>
      <c r="D8" s="19">
        <v>50753.0</v>
      </c>
      <c r="E8" s="20" t="s">
        <v>378</v>
      </c>
      <c r="F8" s="23"/>
      <c r="G8" s="21"/>
      <c r="H8" s="23"/>
      <c r="I8" s="22"/>
      <c r="J8" s="21"/>
      <c r="K8" s="23"/>
      <c r="L8" s="23"/>
      <c r="M8" s="21">
        <v>1550.0</v>
      </c>
      <c r="N8" s="23"/>
      <c r="O8" s="23"/>
      <c r="P8" s="24">
        <v>1550.0</v>
      </c>
      <c r="Q8" s="25">
        <f t="shared" si="1"/>
        <v>0</v>
      </c>
      <c r="R8" s="24" t="s">
        <v>88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45387.0</v>
      </c>
      <c r="C9" s="18" t="s">
        <v>379</v>
      </c>
      <c r="D9" s="19">
        <v>36555.0</v>
      </c>
      <c r="E9" s="20" t="s">
        <v>80</v>
      </c>
      <c r="F9" s="21"/>
      <c r="G9" s="21"/>
      <c r="H9" s="23"/>
      <c r="I9" s="22"/>
      <c r="J9" s="21"/>
      <c r="K9" s="21">
        <v>8090.0</v>
      </c>
      <c r="L9" s="23"/>
      <c r="M9" s="21"/>
      <c r="N9" s="23"/>
      <c r="O9" s="23"/>
      <c r="P9" s="24">
        <v>8090.0</v>
      </c>
      <c r="Q9" s="25">
        <f t="shared" si="1"/>
        <v>0</v>
      </c>
      <c r="R9" s="24" t="s">
        <v>31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45387.0</v>
      </c>
      <c r="C10" s="18" t="s">
        <v>380</v>
      </c>
      <c r="D10" s="19">
        <v>67621.0</v>
      </c>
      <c r="E10" s="20" t="s">
        <v>71</v>
      </c>
      <c r="F10" s="21"/>
      <c r="G10" s="21"/>
      <c r="H10" s="23"/>
      <c r="I10" s="22">
        <v>2750.0</v>
      </c>
      <c r="J10" s="21"/>
      <c r="K10" s="21"/>
      <c r="L10" s="23"/>
      <c r="M10" s="21"/>
      <c r="N10" s="23"/>
      <c r="O10" s="23"/>
      <c r="P10" s="24">
        <v>2750.0</v>
      </c>
      <c r="Q10" s="25">
        <f t="shared" si="1"/>
        <v>0</v>
      </c>
      <c r="R10" s="24" t="s">
        <v>88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45387.0</v>
      </c>
      <c r="C11" s="18" t="s">
        <v>381</v>
      </c>
      <c r="D11" s="19">
        <v>77486.0</v>
      </c>
      <c r="E11" s="20" t="s">
        <v>382</v>
      </c>
      <c r="F11" s="23"/>
      <c r="G11" s="23"/>
      <c r="H11" s="23"/>
      <c r="I11" s="22">
        <v>4000.0</v>
      </c>
      <c r="J11" s="21"/>
      <c r="K11" s="21"/>
      <c r="L11" s="23"/>
      <c r="M11" s="23"/>
      <c r="N11" s="23"/>
      <c r="O11" s="23"/>
      <c r="P11" s="24">
        <v>4000.0</v>
      </c>
      <c r="Q11" s="25">
        <f t="shared" si="1"/>
        <v>0</v>
      </c>
      <c r="R11" s="24" t="s">
        <v>31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45387.0</v>
      </c>
      <c r="C12" s="18" t="s">
        <v>383</v>
      </c>
      <c r="D12" s="19">
        <v>45227.0</v>
      </c>
      <c r="E12" s="20" t="s">
        <v>384</v>
      </c>
      <c r="F12" s="23"/>
      <c r="G12" s="21"/>
      <c r="H12" s="23"/>
      <c r="I12" s="22">
        <v>350.0</v>
      </c>
      <c r="J12" s="21"/>
      <c r="K12" s="21"/>
      <c r="L12" s="23"/>
      <c r="M12" s="21"/>
      <c r="N12" s="23"/>
      <c r="O12" s="23"/>
      <c r="P12" s="24">
        <v>350.0</v>
      </c>
      <c r="Q12" s="25">
        <f t="shared" si="1"/>
        <v>0</v>
      </c>
      <c r="R12" s="24" t="s">
        <v>333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45387.0</v>
      </c>
      <c r="C13" s="18" t="s">
        <v>385</v>
      </c>
      <c r="D13" s="19">
        <v>65340.0</v>
      </c>
      <c r="E13" s="20" t="s">
        <v>239</v>
      </c>
      <c r="F13" s="21"/>
      <c r="G13" s="23"/>
      <c r="H13" s="21"/>
      <c r="I13" s="22"/>
      <c r="J13" s="21"/>
      <c r="K13" s="23"/>
      <c r="L13" s="23"/>
      <c r="M13" s="21">
        <v>14500.0</v>
      </c>
      <c r="N13" s="23"/>
      <c r="O13" s="23"/>
      <c r="P13" s="24">
        <v>14500.0</v>
      </c>
      <c r="Q13" s="25">
        <f t="shared" si="1"/>
        <v>0</v>
      </c>
      <c r="R13" s="24" t="s">
        <v>31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45387.0</v>
      </c>
      <c r="C14" s="18" t="s">
        <v>386</v>
      </c>
      <c r="D14" s="19">
        <v>13133.0</v>
      </c>
      <c r="E14" s="20" t="s">
        <v>387</v>
      </c>
      <c r="F14" s="21"/>
      <c r="G14" s="23"/>
      <c r="H14" s="23"/>
      <c r="I14" s="22"/>
      <c r="J14" s="21">
        <v>10000.0</v>
      </c>
      <c r="K14" s="21"/>
      <c r="L14" s="23"/>
      <c r="M14" s="21"/>
      <c r="N14" s="23"/>
      <c r="O14" s="23"/>
      <c r="P14" s="24">
        <v>10000.0</v>
      </c>
      <c r="Q14" s="25">
        <f t="shared" si="1"/>
        <v>0</v>
      </c>
      <c r="R14" s="24" t="s">
        <v>60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45387.0</v>
      </c>
      <c r="C15" s="18" t="s">
        <v>388</v>
      </c>
      <c r="D15" s="19">
        <v>51017.0</v>
      </c>
      <c r="E15" s="20" t="s">
        <v>62</v>
      </c>
      <c r="F15" s="23"/>
      <c r="G15" s="23"/>
      <c r="H15" s="21">
        <v>24500.0</v>
      </c>
      <c r="I15" s="22"/>
      <c r="J15" s="21"/>
      <c r="K15" s="21"/>
      <c r="L15" s="23"/>
      <c r="M15" s="23"/>
      <c r="N15" s="23"/>
      <c r="O15" s="23"/>
      <c r="P15" s="24">
        <v>24500.0</v>
      </c>
      <c r="Q15" s="25">
        <f t="shared" si="1"/>
        <v>0</v>
      </c>
      <c r="R15" s="24" t="s">
        <v>46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45387.0</v>
      </c>
      <c r="C16" s="18" t="s">
        <v>389</v>
      </c>
      <c r="D16" s="19">
        <v>61420.0</v>
      </c>
      <c r="E16" s="20" t="s">
        <v>299</v>
      </c>
      <c r="F16" s="23"/>
      <c r="G16" s="21"/>
      <c r="H16" s="23"/>
      <c r="I16" s="22">
        <v>15950.0</v>
      </c>
      <c r="J16" s="21"/>
      <c r="K16" s="21"/>
      <c r="L16" s="23"/>
      <c r="M16" s="21"/>
      <c r="N16" s="23"/>
      <c r="O16" s="23"/>
      <c r="P16" s="24">
        <v>15950.0</v>
      </c>
      <c r="Q16" s="25">
        <f t="shared" si="1"/>
        <v>0</v>
      </c>
      <c r="R16" s="24" t="s">
        <v>31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45387.0</v>
      </c>
      <c r="C17" s="18" t="s">
        <v>390</v>
      </c>
      <c r="D17" s="19">
        <v>45096.0</v>
      </c>
      <c r="E17" s="20" t="s">
        <v>30</v>
      </c>
      <c r="F17" s="23"/>
      <c r="G17" s="21"/>
      <c r="H17" s="23"/>
      <c r="I17" s="22">
        <v>10000.0</v>
      </c>
      <c r="J17" s="21"/>
      <c r="K17" s="21"/>
      <c r="L17" s="23"/>
      <c r="M17" s="21"/>
      <c r="N17" s="23"/>
      <c r="O17" s="23"/>
      <c r="P17" s="24">
        <v>10000.0</v>
      </c>
      <c r="Q17" s="25">
        <f t="shared" si="1"/>
        <v>0</v>
      </c>
      <c r="R17" s="24" t="s">
        <v>88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45387.0</v>
      </c>
      <c r="C18" s="18" t="s">
        <v>391</v>
      </c>
      <c r="D18" s="19">
        <v>67867.0</v>
      </c>
      <c r="E18" s="20" t="s">
        <v>392</v>
      </c>
      <c r="F18" s="23"/>
      <c r="G18" s="23"/>
      <c r="H18" s="23"/>
      <c r="I18" s="22">
        <v>2650.0</v>
      </c>
      <c r="J18" s="21"/>
      <c r="K18" s="21"/>
      <c r="L18" s="23"/>
      <c r="M18" s="23"/>
      <c r="N18" s="23"/>
      <c r="O18" s="23"/>
      <c r="P18" s="24">
        <v>2650.0</v>
      </c>
      <c r="Q18" s="25">
        <f t="shared" si="1"/>
        <v>0</v>
      </c>
      <c r="R18" s="24" t="s">
        <v>88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45387.0</v>
      </c>
      <c r="C19" s="18" t="s">
        <v>393</v>
      </c>
      <c r="D19" s="19">
        <v>70684.0</v>
      </c>
      <c r="E19" s="20" t="s">
        <v>394</v>
      </c>
      <c r="F19" s="23"/>
      <c r="G19" s="21"/>
      <c r="H19" s="21"/>
      <c r="I19" s="22"/>
      <c r="J19" s="21">
        <v>25000.0</v>
      </c>
      <c r="K19" s="21"/>
      <c r="L19" s="23"/>
      <c r="M19" s="23"/>
      <c r="N19" s="23"/>
      <c r="O19" s="23"/>
      <c r="P19" s="24">
        <v>25000.0</v>
      </c>
      <c r="Q19" s="25">
        <f t="shared" si="1"/>
        <v>0</v>
      </c>
      <c r="R19" s="24" t="s">
        <v>31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45387.0</v>
      </c>
      <c r="C20" s="18" t="s">
        <v>395</v>
      </c>
      <c r="D20" s="19">
        <v>82374.0</v>
      </c>
      <c r="E20" s="20" t="s">
        <v>396</v>
      </c>
      <c r="F20" s="23"/>
      <c r="G20" s="21"/>
      <c r="H20" s="23"/>
      <c r="I20" s="22"/>
      <c r="J20" s="21">
        <v>5450.0</v>
      </c>
      <c r="K20" s="21"/>
      <c r="L20" s="23"/>
      <c r="M20" s="23"/>
      <c r="N20" s="23"/>
      <c r="O20" s="23"/>
      <c r="P20" s="24">
        <v>5450.0</v>
      </c>
      <c r="Q20" s="25">
        <f t="shared" si="1"/>
        <v>0</v>
      </c>
      <c r="R20" s="24" t="s">
        <v>88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45387.0</v>
      </c>
      <c r="C21" s="18" t="s">
        <v>397</v>
      </c>
      <c r="D21" s="19">
        <v>59244.0</v>
      </c>
      <c r="E21" s="20" t="s">
        <v>398</v>
      </c>
      <c r="F21" s="23"/>
      <c r="G21" s="23"/>
      <c r="H21" s="23"/>
      <c r="I21" s="22">
        <v>23500.0</v>
      </c>
      <c r="J21" s="21"/>
      <c r="K21" s="21"/>
      <c r="L21" s="23"/>
      <c r="M21" s="23"/>
      <c r="N21" s="23"/>
      <c r="O21" s="23"/>
      <c r="P21" s="24">
        <v>23500.0</v>
      </c>
      <c r="Q21" s="25">
        <f t="shared" si="1"/>
        <v>0</v>
      </c>
      <c r="R21" s="24" t="s">
        <v>88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45387.0</v>
      </c>
      <c r="C22" s="18" t="s">
        <v>399</v>
      </c>
      <c r="D22" s="19">
        <v>52373.0</v>
      </c>
      <c r="E22" s="20" t="s">
        <v>400</v>
      </c>
      <c r="F22" s="23"/>
      <c r="G22" s="23"/>
      <c r="H22" s="23"/>
      <c r="I22" s="22"/>
      <c r="J22" s="21">
        <v>10855.0</v>
      </c>
      <c r="K22" s="21"/>
      <c r="L22" s="23"/>
      <c r="M22" s="21"/>
      <c r="N22" s="23"/>
      <c r="O22" s="23"/>
      <c r="P22" s="24">
        <v>10855.0</v>
      </c>
      <c r="Q22" s="25">
        <f t="shared" si="1"/>
        <v>0</v>
      </c>
      <c r="R22" s="24" t="s">
        <v>31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45387.0</v>
      </c>
      <c r="C23" s="18" t="s">
        <v>401</v>
      </c>
      <c r="D23" s="19">
        <v>77096.0</v>
      </c>
      <c r="E23" s="20" t="s">
        <v>402</v>
      </c>
      <c r="F23" s="23"/>
      <c r="G23" s="21"/>
      <c r="H23" s="21"/>
      <c r="I23" s="22"/>
      <c r="J23" s="21">
        <v>5150.0</v>
      </c>
      <c r="K23" s="21"/>
      <c r="L23" s="23"/>
      <c r="M23" s="23"/>
      <c r="N23" s="23"/>
      <c r="O23" s="23"/>
      <c r="P23" s="24">
        <v>5150.0</v>
      </c>
      <c r="Q23" s="25">
        <f t="shared" si="1"/>
        <v>0</v>
      </c>
      <c r="R23" s="24" t="s">
        <v>88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45387.0</v>
      </c>
      <c r="C24" s="18" t="s">
        <v>403</v>
      </c>
      <c r="D24" s="19">
        <v>50596.0</v>
      </c>
      <c r="E24" s="20" t="s">
        <v>404</v>
      </c>
      <c r="F24" s="23"/>
      <c r="G24" s="23"/>
      <c r="H24" s="23"/>
      <c r="I24" s="22">
        <v>5000.0</v>
      </c>
      <c r="J24" s="21"/>
      <c r="K24" s="21"/>
      <c r="L24" s="23"/>
      <c r="M24" s="23"/>
      <c r="N24" s="23"/>
      <c r="O24" s="23"/>
      <c r="P24" s="24">
        <v>5000.0</v>
      </c>
      <c r="Q24" s="25">
        <f t="shared" si="1"/>
        <v>0</v>
      </c>
      <c r="R24" s="24" t="s">
        <v>46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45387.0</v>
      </c>
      <c r="C25" s="29" t="s">
        <v>405</v>
      </c>
      <c r="D25" s="30">
        <v>77217.0</v>
      </c>
      <c r="E25" s="29" t="s">
        <v>406</v>
      </c>
      <c r="F25" s="31"/>
      <c r="G25" s="31"/>
      <c r="H25" s="31"/>
      <c r="I25" s="31"/>
      <c r="J25" s="31">
        <v>11400.0</v>
      </c>
      <c r="K25" s="31"/>
      <c r="L25" s="31"/>
      <c r="M25" s="31"/>
      <c r="N25" s="31"/>
      <c r="O25" s="31"/>
      <c r="P25" s="32">
        <v>11400.0</v>
      </c>
      <c r="Q25" s="25">
        <f t="shared" si="1"/>
        <v>0</v>
      </c>
      <c r="R25" s="33" t="s">
        <v>31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28">
        <v>45387.0</v>
      </c>
      <c r="C26" s="29" t="s">
        <v>407</v>
      </c>
      <c r="D26" s="30">
        <v>74492.0</v>
      </c>
      <c r="E26" s="29" t="s">
        <v>408</v>
      </c>
      <c r="F26" s="31"/>
      <c r="G26" s="31"/>
      <c r="H26" s="31"/>
      <c r="I26" s="31">
        <v>24500.0</v>
      </c>
      <c r="J26" s="31"/>
      <c r="K26" s="31"/>
      <c r="L26" s="31"/>
      <c r="M26" s="31"/>
      <c r="N26" s="31"/>
      <c r="O26" s="31"/>
      <c r="P26" s="32">
        <v>24500.0</v>
      </c>
      <c r="Q26" s="25">
        <f t="shared" si="1"/>
        <v>0</v>
      </c>
      <c r="R26" s="33" t="s">
        <v>31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28">
        <v>45387.0</v>
      </c>
      <c r="C27" s="29" t="s">
        <v>409</v>
      </c>
      <c r="D27" s="30">
        <v>82375.0</v>
      </c>
      <c r="E27" s="29" t="s">
        <v>410</v>
      </c>
      <c r="F27" s="31"/>
      <c r="G27" s="31"/>
      <c r="H27" s="31"/>
      <c r="I27" s="31"/>
      <c r="J27" s="31">
        <v>7300.0</v>
      </c>
      <c r="K27" s="31"/>
      <c r="L27" s="31"/>
      <c r="M27" s="31"/>
      <c r="N27" s="31"/>
      <c r="O27" s="31"/>
      <c r="P27" s="32">
        <v>7300.0</v>
      </c>
      <c r="Q27" s="25">
        <f t="shared" si="1"/>
        <v>0</v>
      </c>
      <c r="R27" s="33" t="s">
        <v>333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16">
        <v>24.0</v>
      </c>
      <c r="B28" s="28">
        <v>45387.0</v>
      </c>
      <c r="C28" s="29" t="s">
        <v>411</v>
      </c>
      <c r="D28" s="30">
        <v>82376.0</v>
      </c>
      <c r="E28" s="29" t="s">
        <v>412</v>
      </c>
      <c r="F28" s="31"/>
      <c r="G28" s="31"/>
      <c r="H28" s="31"/>
      <c r="I28" s="31"/>
      <c r="J28" s="31">
        <v>7300.0</v>
      </c>
      <c r="K28" s="31"/>
      <c r="L28" s="31"/>
      <c r="M28" s="31"/>
      <c r="N28" s="31"/>
      <c r="O28" s="31"/>
      <c r="P28" s="32">
        <v>7300.0</v>
      </c>
      <c r="Q28" s="25">
        <f t="shared" si="1"/>
        <v>0</v>
      </c>
      <c r="R28" s="33" t="s">
        <v>31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28">
        <v>45387.0</v>
      </c>
      <c r="C29" s="29" t="s">
        <v>413</v>
      </c>
      <c r="D29" s="30">
        <v>82377.0</v>
      </c>
      <c r="E29" s="29" t="s">
        <v>414</v>
      </c>
      <c r="F29" s="31"/>
      <c r="G29" s="31"/>
      <c r="H29" s="31"/>
      <c r="I29" s="31"/>
      <c r="J29" s="31">
        <v>7300.0</v>
      </c>
      <c r="K29" s="31"/>
      <c r="L29" s="31"/>
      <c r="M29" s="31"/>
      <c r="N29" s="31"/>
      <c r="O29" s="31"/>
      <c r="P29" s="32">
        <v>7300.0</v>
      </c>
      <c r="Q29" s="25">
        <f t="shared" si="1"/>
        <v>0</v>
      </c>
      <c r="R29" s="33" t="s">
        <v>31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28">
        <v>45387.0</v>
      </c>
      <c r="C30" s="29" t="s">
        <v>415</v>
      </c>
      <c r="D30" s="30">
        <v>51084.0</v>
      </c>
      <c r="E30" s="29" t="s">
        <v>416</v>
      </c>
      <c r="F30" s="31"/>
      <c r="G30" s="31"/>
      <c r="H30" s="31"/>
      <c r="I30" s="31"/>
      <c r="J30" s="31">
        <v>1200.0</v>
      </c>
      <c r="K30" s="31"/>
      <c r="L30" s="31"/>
      <c r="M30" s="31"/>
      <c r="N30" s="31"/>
      <c r="O30" s="31"/>
      <c r="P30" s="32">
        <v>1200.0</v>
      </c>
      <c r="Q30" s="25">
        <f t="shared" si="1"/>
        <v>0</v>
      </c>
      <c r="R30" s="33" t="s">
        <v>31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16">
        <v>27.0</v>
      </c>
      <c r="B31" s="28">
        <v>45387.0</v>
      </c>
      <c r="C31" s="29" t="s">
        <v>417</v>
      </c>
      <c r="D31" s="30">
        <v>75009.0</v>
      </c>
      <c r="E31" s="29" t="s">
        <v>418</v>
      </c>
      <c r="F31" s="31"/>
      <c r="G31" s="31"/>
      <c r="H31" s="31"/>
      <c r="I31" s="31"/>
      <c r="J31" s="31">
        <v>5000.0</v>
      </c>
      <c r="K31" s="31"/>
      <c r="L31" s="31"/>
      <c r="M31" s="31"/>
      <c r="N31" s="31"/>
      <c r="O31" s="31"/>
      <c r="P31" s="32">
        <v>5000.0</v>
      </c>
      <c r="Q31" s="25">
        <f t="shared" si="1"/>
        <v>0</v>
      </c>
      <c r="R31" s="33" t="s">
        <v>333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28.0</v>
      </c>
      <c r="B32" s="28">
        <v>45387.0</v>
      </c>
      <c r="C32" s="29" t="s">
        <v>419</v>
      </c>
      <c r="D32" s="30">
        <v>48482.0</v>
      </c>
      <c r="E32" s="29" t="s">
        <v>420</v>
      </c>
      <c r="F32" s="31"/>
      <c r="G32" s="31"/>
      <c r="H32" s="31"/>
      <c r="I32" s="31"/>
      <c r="J32" s="31">
        <v>4500.0</v>
      </c>
      <c r="K32" s="31"/>
      <c r="L32" s="31"/>
      <c r="M32" s="31"/>
      <c r="N32" s="31"/>
      <c r="O32" s="31"/>
      <c r="P32" s="32">
        <v>4500.0</v>
      </c>
      <c r="Q32" s="25">
        <f t="shared" si="1"/>
        <v>0</v>
      </c>
      <c r="R32" s="33" t="s">
        <v>333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28">
        <v>45387.0</v>
      </c>
      <c r="C33" s="29" t="s">
        <v>421</v>
      </c>
      <c r="D33" s="30">
        <v>81451.0</v>
      </c>
      <c r="E33" s="29" t="s">
        <v>422</v>
      </c>
      <c r="F33" s="31"/>
      <c r="G33" s="31"/>
      <c r="H33" s="31"/>
      <c r="I33" s="31"/>
      <c r="J33" s="31">
        <v>4650.0</v>
      </c>
      <c r="K33" s="31"/>
      <c r="L33" s="31"/>
      <c r="M33" s="31"/>
      <c r="N33" s="31"/>
      <c r="O33" s="31"/>
      <c r="P33" s="32">
        <v>4650.0</v>
      </c>
      <c r="Q33" s="25">
        <f t="shared" si="1"/>
        <v>0</v>
      </c>
      <c r="R33" s="33" t="s">
        <v>333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16">
        <v>30.0</v>
      </c>
      <c r="B34" s="28">
        <v>45387.0</v>
      </c>
      <c r="C34" s="29" t="s">
        <v>423</v>
      </c>
      <c r="D34" s="30">
        <v>42046.0</v>
      </c>
      <c r="E34" s="29" t="s">
        <v>424</v>
      </c>
      <c r="F34" s="31"/>
      <c r="G34" s="31"/>
      <c r="H34" s="31"/>
      <c r="I34" s="31">
        <v>450.0</v>
      </c>
      <c r="J34" s="31"/>
      <c r="K34" s="31"/>
      <c r="L34" s="31"/>
      <c r="M34" s="31"/>
      <c r="N34" s="31"/>
      <c r="O34" s="31"/>
      <c r="P34" s="32">
        <v>450.0</v>
      </c>
      <c r="Q34" s="25">
        <f t="shared" si="1"/>
        <v>0</v>
      </c>
      <c r="R34" s="33" t="s">
        <v>31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31.0</v>
      </c>
      <c r="B35" s="28">
        <v>45387.0</v>
      </c>
      <c r="C35" s="29" t="s">
        <v>425</v>
      </c>
      <c r="D35" s="30">
        <v>48631.0</v>
      </c>
      <c r="E35" s="29" t="s">
        <v>426</v>
      </c>
      <c r="F35" s="31"/>
      <c r="G35" s="31"/>
      <c r="H35" s="31"/>
      <c r="I35" s="31">
        <v>5900.0</v>
      </c>
      <c r="J35" s="31"/>
      <c r="K35" s="31"/>
      <c r="L35" s="31"/>
      <c r="M35" s="31"/>
      <c r="N35" s="31"/>
      <c r="O35" s="31"/>
      <c r="P35" s="32">
        <v>5900.0</v>
      </c>
      <c r="Q35" s="25">
        <f t="shared" si="1"/>
        <v>0</v>
      </c>
      <c r="R35" s="33" t="s">
        <v>31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>
        <v>32.0</v>
      </c>
      <c r="B36" s="28">
        <v>45387.0</v>
      </c>
      <c r="C36" s="29" t="s">
        <v>427</v>
      </c>
      <c r="D36" s="30">
        <v>82379.0</v>
      </c>
      <c r="E36" s="29" t="s">
        <v>428</v>
      </c>
      <c r="F36" s="31"/>
      <c r="G36" s="31"/>
      <c r="H36" s="31"/>
      <c r="I36" s="31">
        <v>7300.0</v>
      </c>
      <c r="J36" s="31"/>
      <c r="K36" s="31"/>
      <c r="L36" s="31"/>
      <c r="M36" s="31"/>
      <c r="N36" s="31"/>
      <c r="O36" s="31"/>
      <c r="P36" s="32">
        <v>7300.0</v>
      </c>
      <c r="Q36" s="25">
        <f t="shared" si="1"/>
        <v>0</v>
      </c>
      <c r="R36" s="33" t="s">
        <v>333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16">
        <v>33.0</v>
      </c>
      <c r="B37" s="28">
        <v>45387.0</v>
      </c>
      <c r="C37" s="29" t="s">
        <v>429</v>
      </c>
      <c r="D37" s="30">
        <v>51040.0</v>
      </c>
      <c r="E37" s="29" t="s">
        <v>430</v>
      </c>
      <c r="F37" s="31"/>
      <c r="G37" s="31"/>
      <c r="H37" s="31"/>
      <c r="I37" s="31">
        <v>2650.0</v>
      </c>
      <c r="J37" s="31"/>
      <c r="K37" s="31"/>
      <c r="L37" s="31"/>
      <c r="M37" s="31"/>
      <c r="N37" s="31"/>
      <c r="O37" s="31"/>
      <c r="P37" s="32">
        <v>2650.0</v>
      </c>
      <c r="Q37" s="25">
        <f t="shared" si="1"/>
        <v>0</v>
      </c>
      <c r="R37" s="33" t="s">
        <v>333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16">
        <v>34.0</v>
      </c>
      <c r="B38" s="28">
        <v>45387.0</v>
      </c>
      <c r="C38" s="29" t="s">
        <v>431</v>
      </c>
      <c r="D38" s="30">
        <v>57355.0</v>
      </c>
      <c r="E38" s="29" t="s">
        <v>432</v>
      </c>
      <c r="F38" s="31"/>
      <c r="G38" s="31"/>
      <c r="H38" s="31"/>
      <c r="I38" s="31"/>
      <c r="J38" s="31">
        <v>5150.0</v>
      </c>
      <c r="K38" s="31"/>
      <c r="L38" s="31"/>
      <c r="M38" s="31"/>
      <c r="N38" s="31"/>
      <c r="O38" s="31"/>
      <c r="P38" s="32">
        <v>5150.0</v>
      </c>
      <c r="Q38" s="25">
        <f t="shared" si="1"/>
        <v>0</v>
      </c>
      <c r="R38" s="33" t="s">
        <v>88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16">
        <v>35.0</v>
      </c>
      <c r="B39" s="28">
        <v>45387.0</v>
      </c>
      <c r="C39" s="29" t="s">
        <v>433</v>
      </c>
      <c r="D39" s="30">
        <v>59285.0</v>
      </c>
      <c r="E39" s="29" t="s">
        <v>434</v>
      </c>
      <c r="F39" s="31"/>
      <c r="G39" s="31"/>
      <c r="H39" s="31"/>
      <c r="I39" s="31"/>
      <c r="J39" s="31">
        <v>150.0</v>
      </c>
      <c r="K39" s="31"/>
      <c r="L39" s="31"/>
      <c r="M39" s="31"/>
      <c r="N39" s="31"/>
      <c r="O39" s="31"/>
      <c r="P39" s="32">
        <v>150.0</v>
      </c>
      <c r="Q39" s="25">
        <f t="shared" si="1"/>
        <v>0</v>
      </c>
      <c r="R39" s="33" t="s">
        <v>333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16">
        <v>36.0</v>
      </c>
      <c r="B40" s="28">
        <v>45387.0</v>
      </c>
      <c r="C40" s="29" t="s">
        <v>435</v>
      </c>
      <c r="D40" s="30">
        <v>21818.0</v>
      </c>
      <c r="E40" s="29" t="s">
        <v>41</v>
      </c>
      <c r="F40" s="31"/>
      <c r="G40" s="31"/>
      <c r="H40" s="31"/>
      <c r="I40" s="31">
        <v>1200.0</v>
      </c>
      <c r="J40" s="31"/>
      <c r="K40" s="31"/>
      <c r="L40" s="31"/>
      <c r="M40" s="31"/>
      <c r="N40" s="31"/>
      <c r="O40" s="31"/>
      <c r="P40" s="32">
        <v>1200.0</v>
      </c>
      <c r="Q40" s="25">
        <f t="shared" si="1"/>
        <v>0</v>
      </c>
      <c r="R40" s="33" t="s">
        <v>31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16">
        <v>37.0</v>
      </c>
      <c r="B41" s="28">
        <v>45387.0</v>
      </c>
      <c r="C41" s="29" t="s">
        <v>436</v>
      </c>
      <c r="D41" s="30">
        <v>35227.0</v>
      </c>
      <c r="E41" s="29" t="s">
        <v>337</v>
      </c>
      <c r="F41" s="31"/>
      <c r="G41" s="31"/>
      <c r="H41" s="31"/>
      <c r="I41" s="31">
        <v>300.0</v>
      </c>
      <c r="J41" s="31"/>
      <c r="K41" s="31"/>
      <c r="L41" s="31"/>
      <c r="M41" s="31"/>
      <c r="N41" s="31"/>
      <c r="O41" s="31"/>
      <c r="P41" s="31">
        <v>300.0</v>
      </c>
      <c r="Q41" s="25">
        <f t="shared" si="1"/>
        <v>0</v>
      </c>
      <c r="R41" s="33" t="s">
        <v>31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16">
        <v>38.0</v>
      </c>
      <c r="B42" s="28">
        <v>45387.0</v>
      </c>
      <c r="C42" s="29" t="s">
        <v>437</v>
      </c>
      <c r="D42" s="30">
        <v>35227.0</v>
      </c>
      <c r="E42" s="29" t="s">
        <v>337</v>
      </c>
      <c r="F42" s="31"/>
      <c r="G42" s="31"/>
      <c r="H42" s="31"/>
      <c r="I42" s="31">
        <v>2500.0</v>
      </c>
      <c r="J42" s="31"/>
      <c r="K42" s="31"/>
      <c r="L42" s="31"/>
      <c r="M42" s="31"/>
      <c r="N42" s="31"/>
      <c r="O42" s="31"/>
      <c r="P42" s="31">
        <v>2500.0</v>
      </c>
      <c r="Q42" s="25">
        <f t="shared" si="1"/>
        <v>0</v>
      </c>
      <c r="R42" s="33" t="s">
        <v>31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16">
        <v>39.0</v>
      </c>
      <c r="B43" s="28">
        <v>45387.0</v>
      </c>
      <c r="C43" s="29" t="s">
        <v>438</v>
      </c>
      <c r="D43" s="30">
        <v>35227.0</v>
      </c>
      <c r="E43" s="29" t="s">
        <v>337</v>
      </c>
      <c r="F43" s="31"/>
      <c r="G43" s="31"/>
      <c r="H43" s="31"/>
      <c r="I43" s="31">
        <v>240.0</v>
      </c>
      <c r="J43" s="31"/>
      <c r="K43" s="31"/>
      <c r="L43" s="31"/>
      <c r="M43" s="31"/>
      <c r="N43" s="31"/>
      <c r="O43" s="31"/>
      <c r="P43" s="31">
        <v>240.0</v>
      </c>
      <c r="Q43" s="25">
        <f t="shared" si="1"/>
        <v>0</v>
      </c>
      <c r="R43" s="33" t="s">
        <v>31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16">
        <v>40.0</v>
      </c>
      <c r="B44" s="28">
        <v>45387.0</v>
      </c>
      <c r="C44" s="29" t="s">
        <v>439</v>
      </c>
      <c r="D44" s="30">
        <v>82382.0</v>
      </c>
      <c r="E44" s="29" t="s">
        <v>440</v>
      </c>
      <c r="F44" s="31"/>
      <c r="G44" s="31"/>
      <c r="H44" s="31"/>
      <c r="I44" s="31">
        <v>6050.0</v>
      </c>
      <c r="J44" s="31"/>
      <c r="K44" s="31"/>
      <c r="L44" s="31"/>
      <c r="M44" s="31"/>
      <c r="N44" s="31"/>
      <c r="O44" s="31"/>
      <c r="P44" s="31">
        <v>6050.0</v>
      </c>
      <c r="Q44" s="25">
        <f t="shared" si="1"/>
        <v>0</v>
      </c>
      <c r="R44" s="33" t="s">
        <v>333</v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16">
        <v>41.0</v>
      </c>
      <c r="B45" s="28">
        <v>45387.0</v>
      </c>
      <c r="C45" s="29" t="s">
        <v>441</v>
      </c>
      <c r="D45" s="30">
        <v>75472.0</v>
      </c>
      <c r="E45" s="29" t="s">
        <v>442</v>
      </c>
      <c r="F45" s="31">
        <v>3800.0</v>
      </c>
      <c r="G45" s="31"/>
      <c r="H45" s="31"/>
      <c r="I45" s="31"/>
      <c r="J45" s="31"/>
      <c r="K45" s="31"/>
      <c r="L45" s="31"/>
      <c r="M45" s="31"/>
      <c r="N45" s="31"/>
      <c r="O45" s="31"/>
      <c r="P45" s="31">
        <v>3800.0</v>
      </c>
      <c r="Q45" s="25">
        <f t="shared" si="1"/>
        <v>0</v>
      </c>
      <c r="R45" s="33" t="s">
        <v>46</v>
      </c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16">
        <v>42.0</v>
      </c>
      <c r="B46" s="28">
        <v>45387.0</v>
      </c>
      <c r="C46" s="29" t="s">
        <v>443</v>
      </c>
      <c r="D46" s="30">
        <v>10288.0</v>
      </c>
      <c r="E46" s="29" t="s">
        <v>281</v>
      </c>
      <c r="F46" s="31"/>
      <c r="G46" s="31"/>
      <c r="H46" s="31"/>
      <c r="I46" s="31"/>
      <c r="J46" s="31"/>
      <c r="K46" s="31">
        <v>25600.0</v>
      </c>
      <c r="L46" s="31"/>
      <c r="M46" s="31"/>
      <c r="N46" s="31"/>
      <c r="O46" s="31"/>
      <c r="P46" s="31">
        <v>25600.0</v>
      </c>
      <c r="Q46" s="25">
        <f t="shared" si="1"/>
        <v>0</v>
      </c>
      <c r="R46" s="33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16">
        <v>43.0</v>
      </c>
      <c r="B47" s="28">
        <v>45387.0</v>
      </c>
      <c r="C47" s="29" t="s">
        <v>444</v>
      </c>
      <c r="D47" s="30">
        <v>74051.0</v>
      </c>
      <c r="E47" s="29" t="s">
        <v>445</v>
      </c>
      <c r="F47" s="31"/>
      <c r="G47" s="31"/>
      <c r="H47" s="31"/>
      <c r="I47" s="31"/>
      <c r="J47" s="31"/>
      <c r="K47" s="31"/>
      <c r="L47" s="31"/>
      <c r="M47" s="31"/>
      <c r="N47" s="31"/>
      <c r="O47" s="31">
        <v>1200.0</v>
      </c>
      <c r="P47" s="31">
        <v>1200.0</v>
      </c>
      <c r="Q47" s="25">
        <f t="shared" si="1"/>
        <v>0</v>
      </c>
      <c r="R47" s="33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16">
        <v>44.0</v>
      </c>
      <c r="B48" s="28">
        <v>45387.0</v>
      </c>
      <c r="C48" s="29" t="s">
        <v>446</v>
      </c>
      <c r="D48" s="30">
        <v>67668.0</v>
      </c>
      <c r="E48" s="29" t="s">
        <v>447</v>
      </c>
      <c r="F48" s="31"/>
      <c r="G48" s="31"/>
      <c r="H48" s="31"/>
      <c r="I48" s="31"/>
      <c r="J48" s="31"/>
      <c r="K48" s="31"/>
      <c r="L48" s="31"/>
      <c r="M48" s="31"/>
      <c r="N48" s="31"/>
      <c r="O48" s="31">
        <v>1200.0</v>
      </c>
      <c r="P48" s="31">
        <v>1200.0</v>
      </c>
      <c r="Q48" s="25">
        <f t="shared" si="1"/>
        <v>0</v>
      </c>
      <c r="R48" s="33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16">
        <v>45.0</v>
      </c>
      <c r="B49" s="28">
        <v>45387.0</v>
      </c>
      <c r="C49" s="29" t="s">
        <v>448</v>
      </c>
      <c r="D49" s="30">
        <v>21828.0</v>
      </c>
      <c r="E49" s="29" t="s">
        <v>354</v>
      </c>
      <c r="F49" s="31"/>
      <c r="G49" s="31"/>
      <c r="H49" s="31"/>
      <c r="I49" s="31"/>
      <c r="J49" s="31"/>
      <c r="K49" s="31">
        <v>7000.0</v>
      </c>
      <c r="L49" s="31"/>
      <c r="M49" s="31"/>
      <c r="N49" s="31"/>
      <c r="O49" s="31"/>
      <c r="P49" s="31">
        <v>7000.0</v>
      </c>
      <c r="Q49" s="25">
        <f t="shared" si="1"/>
        <v>0</v>
      </c>
      <c r="R49" s="33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16">
        <v>46.0</v>
      </c>
      <c r="B50" s="28">
        <v>45387.0</v>
      </c>
      <c r="C50" s="29" t="s">
        <v>449</v>
      </c>
      <c r="D50" s="30">
        <v>80919.0</v>
      </c>
      <c r="E50" s="29" t="s">
        <v>450</v>
      </c>
      <c r="F50" s="31"/>
      <c r="G50" s="31"/>
      <c r="H50" s="31"/>
      <c r="I50" s="31"/>
      <c r="J50" s="31"/>
      <c r="K50" s="31">
        <v>7000.0</v>
      </c>
      <c r="L50" s="31"/>
      <c r="M50" s="31"/>
      <c r="N50" s="31"/>
      <c r="O50" s="31"/>
      <c r="P50" s="31">
        <v>7000.0</v>
      </c>
      <c r="Q50" s="25">
        <f t="shared" si="1"/>
        <v>0</v>
      </c>
      <c r="R50" s="33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ht="36.0" customHeight="1">
      <c r="A51" s="16">
        <v>47.0</v>
      </c>
      <c r="B51" s="28">
        <v>45387.0</v>
      </c>
      <c r="C51" s="29" t="s">
        <v>451</v>
      </c>
      <c r="D51" s="30">
        <v>36903.0</v>
      </c>
      <c r="E51" s="29" t="s">
        <v>452</v>
      </c>
      <c r="F51" s="31"/>
      <c r="G51" s="31"/>
      <c r="H51" s="31"/>
      <c r="I51" s="31"/>
      <c r="J51" s="31"/>
      <c r="K51" s="31">
        <v>66250.0</v>
      </c>
      <c r="L51" s="31"/>
      <c r="M51" s="31"/>
      <c r="N51" s="31"/>
      <c r="O51" s="31"/>
      <c r="P51" s="31">
        <v>66250.0</v>
      </c>
      <c r="Q51" s="25">
        <f t="shared" si="1"/>
        <v>0</v>
      </c>
      <c r="R51" s="33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ht="36.0" customHeight="1">
      <c r="A52" s="16">
        <v>48.0</v>
      </c>
      <c r="B52" s="28">
        <v>45387.0</v>
      </c>
      <c r="C52" s="29" t="s">
        <v>453</v>
      </c>
      <c r="D52" s="30">
        <v>79218.0</v>
      </c>
      <c r="E52" s="29" t="s">
        <v>454</v>
      </c>
      <c r="F52" s="31"/>
      <c r="G52" s="31"/>
      <c r="H52" s="31"/>
      <c r="I52" s="31"/>
      <c r="J52" s="31"/>
      <c r="K52" s="31">
        <v>3600.0</v>
      </c>
      <c r="L52" s="31"/>
      <c r="M52" s="31"/>
      <c r="N52" s="31"/>
      <c r="O52" s="31"/>
      <c r="P52" s="31">
        <v>3600.0</v>
      </c>
      <c r="Q52" s="25">
        <f t="shared" si="1"/>
        <v>0</v>
      </c>
      <c r="R52" s="33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ht="36.0" customHeight="1">
      <c r="A53" s="16">
        <v>49.0</v>
      </c>
      <c r="B53" s="28">
        <v>45387.0</v>
      </c>
      <c r="C53" s="29" t="s">
        <v>455</v>
      </c>
      <c r="D53" s="30">
        <v>80494.0</v>
      </c>
      <c r="E53" s="29" t="s">
        <v>287</v>
      </c>
      <c r="F53" s="31"/>
      <c r="G53" s="31"/>
      <c r="H53" s="31"/>
      <c r="I53" s="31"/>
      <c r="J53" s="31"/>
      <c r="K53" s="31">
        <v>3600.0</v>
      </c>
      <c r="L53" s="31"/>
      <c r="M53" s="31"/>
      <c r="N53" s="31"/>
      <c r="O53" s="31"/>
      <c r="P53" s="31">
        <v>3600.0</v>
      </c>
      <c r="Q53" s="25">
        <f t="shared" si="1"/>
        <v>0</v>
      </c>
      <c r="R53" s="33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 ht="36.0" customHeight="1">
      <c r="A54" s="16">
        <v>50.0</v>
      </c>
      <c r="B54" s="28">
        <v>45387.0</v>
      </c>
      <c r="C54" s="29" t="s">
        <v>456</v>
      </c>
      <c r="D54" s="30">
        <v>81444.0</v>
      </c>
      <c r="E54" s="29" t="s">
        <v>457</v>
      </c>
      <c r="F54" s="31"/>
      <c r="G54" s="31"/>
      <c r="H54" s="31"/>
      <c r="I54" s="31"/>
      <c r="J54" s="31"/>
      <c r="K54" s="31">
        <v>3600.0</v>
      </c>
      <c r="L54" s="31"/>
      <c r="M54" s="31"/>
      <c r="N54" s="31"/>
      <c r="O54" s="31"/>
      <c r="P54" s="31">
        <v>3600.0</v>
      </c>
      <c r="Q54" s="25">
        <f t="shared" si="1"/>
        <v>0</v>
      </c>
      <c r="R54" s="33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 ht="36.0" customHeight="1">
      <c r="A55" s="16">
        <v>51.0</v>
      </c>
      <c r="B55" s="28">
        <v>45387.0</v>
      </c>
      <c r="C55" s="29" t="s">
        <v>458</v>
      </c>
      <c r="D55" s="30">
        <v>81177.0</v>
      </c>
      <c r="E55" s="29" t="s">
        <v>459</v>
      </c>
      <c r="F55" s="31"/>
      <c r="G55" s="31"/>
      <c r="H55" s="31"/>
      <c r="I55" s="31"/>
      <c r="J55" s="31"/>
      <c r="K55" s="31">
        <v>3600.0</v>
      </c>
      <c r="L55" s="31"/>
      <c r="M55" s="31"/>
      <c r="N55" s="31"/>
      <c r="O55" s="31"/>
      <c r="P55" s="31">
        <v>3600.0</v>
      </c>
      <c r="Q55" s="25">
        <f t="shared" si="1"/>
        <v>0</v>
      </c>
      <c r="R55" s="33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 ht="36.0" customHeight="1">
      <c r="A56" s="16">
        <v>52.0</v>
      </c>
      <c r="B56" s="28">
        <v>45387.0</v>
      </c>
      <c r="C56" s="29" t="s">
        <v>460</v>
      </c>
      <c r="D56" s="30">
        <v>59285.0</v>
      </c>
      <c r="E56" s="29" t="s">
        <v>434</v>
      </c>
      <c r="F56" s="31"/>
      <c r="G56" s="31"/>
      <c r="H56" s="31"/>
      <c r="I56" s="31"/>
      <c r="J56" s="31"/>
      <c r="K56" s="31"/>
      <c r="L56" s="31"/>
      <c r="M56" s="31"/>
      <c r="N56" s="31"/>
      <c r="O56" s="31">
        <v>2000.0</v>
      </c>
      <c r="P56" s="31">
        <v>2000.0</v>
      </c>
      <c r="Q56" s="25">
        <f t="shared" si="1"/>
        <v>0</v>
      </c>
      <c r="R56" s="33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 ht="36.0" customHeight="1">
      <c r="A57" s="16">
        <v>53.0</v>
      </c>
      <c r="B57" s="28">
        <v>45387.0</v>
      </c>
      <c r="C57" s="29" t="s">
        <v>461</v>
      </c>
      <c r="D57" s="30">
        <v>35227.0</v>
      </c>
      <c r="E57" s="29" t="s">
        <v>337</v>
      </c>
      <c r="F57" s="31"/>
      <c r="G57" s="31"/>
      <c r="H57" s="31"/>
      <c r="I57" s="31"/>
      <c r="J57" s="31"/>
      <c r="K57" s="31">
        <v>195.0</v>
      </c>
      <c r="L57" s="31"/>
      <c r="M57" s="31"/>
      <c r="N57" s="31"/>
      <c r="O57" s="31">
        <v>1005.0</v>
      </c>
      <c r="P57" s="31">
        <v>1200.0</v>
      </c>
      <c r="Q57" s="25">
        <f t="shared" si="1"/>
        <v>0</v>
      </c>
      <c r="R57" s="33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 ht="36.0" customHeight="1">
      <c r="A58" s="16"/>
      <c r="B58" s="28"/>
      <c r="C58" s="29"/>
      <c r="D58" s="30"/>
      <c r="E58" s="29"/>
      <c r="F58" s="31">
        <f t="shared" ref="F58:Q58" si="2">SUM(F5:F57)</f>
        <v>3800</v>
      </c>
      <c r="G58" s="31">
        <f t="shared" si="2"/>
        <v>0</v>
      </c>
      <c r="H58" s="31">
        <f t="shared" si="2"/>
        <v>24500</v>
      </c>
      <c r="I58" s="31">
        <f t="shared" si="2"/>
        <v>132790</v>
      </c>
      <c r="J58" s="31">
        <f t="shared" si="2"/>
        <v>117705</v>
      </c>
      <c r="K58" s="31">
        <f t="shared" si="2"/>
        <v>128535</v>
      </c>
      <c r="L58" s="31">
        <f t="shared" si="2"/>
        <v>0</v>
      </c>
      <c r="M58" s="31">
        <f t="shared" si="2"/>
        <v>16050</v>
      </c>
      <c r="N58" s="31">
        <f t="shared" si="2"/>
        <v>0</v>
      </c>
      <c r="O58" s="31">
        <f t="shared" si="2"/>
        <v>5405</v>
      </c>
      <c r="P58" s="31">
        <f t="shared" si="2"/>
        <v>428785</v>
      </c>
      <c r="Q58" s="25">
        <f t="shared" si="2"/>
        <v>0</v>
      </c>
      <c r="R58" s="35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</row>
    <row r="59" ht="36.0" customHeight="1">
      <c r="A59" s="36"/>
      <c r="B59" s="37"/>
      <c r="C59" s="36"/>
      <c r="D59" s="36"/>
      <c r="E59" s="36"/>
      <c r="F59" s="38">
        <f>F58+G58+H58+I58+J58+K58+L58+M58+N58+O58</f>
        <v>428785</v>
      </c>
      <c r="P59" s="39"/>
      <c r="Q59" s="39"/>
      <c r="R59" s="36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1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1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0" t="s">
        <v>196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1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2" t="s">
        <v>197</v>
      </c>
      <c r="F63" s="43" t="s">
        <v>198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2" t="s">
        <v>199</v>
      </c>
      <c r="F64" s="43" t="s">
        <v>198</v>
      </c>
      <c r="G64" s="4"/>
      <c r="H64" s="4"/>
      <c r="I64" s="4"/>
      <c r="J64" s="4"/>
      <c r="K64" s="4"/>
      <c r="L64" s="4"/>
      <c r="M64" s="4"/>
      <c r="N64" s="4"/>
      <c r="O64" s="4" t="s">
        <v>196</v>
      </c>
      <c r="P64" s="41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2" t="s">
        <v>200</v>
      </c>
      <c r="F65" s="43" t="s">
        <v>198</v>
      </c>
      <c r="G65" s="4"/>
      <c r="H65" s="4"/>
      <c r="I65" s="4"/>
      <c r="J65" s="4"/>
      <c r="K65" s="4"/>
      <c r="L65" s="4"/>
      <c r="M65" s="4"/>
      <c r="N65" s="4"/>
      <c r="O65" s="4"/>
      <c r="P65" s="41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2" t="s">
        <v>202</v>
      </c>
      <c r="F66" s="43" t="s">
        <v>198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2" t="s">
        <v>203</v>
      </c>
      <c r="F67" s="43" t="s">
        <v>198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27.0" customHeight="1">
      <c r="A68" s="4"/>
      <c r="B68" s="40"/>
      <c r="C68" s="4"/>
      <c r="D68" s="4"/>
      <c r="E68" s="42" t="s">
        <v>462</v>
      </c>
      <c r="F68" s="43" t="s">
        <v>198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30.0" customHeight="1">
      <c r="A69" s="4"/>
      <c r="B69" s="40"/>
      <c r="C69" s="4"/>
      <c r="D69" s="4"/>
      <c r="E69" s="44" t="s">
        <v>205</v>
      </c>
      <c r="F69" s="43" t="s">
        <v>198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2" t="s">
        <v>207</v>
      </c>
      <c r="F70" s="43" t="s">
        <v>198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 t="s">
        <v>196</v>
      </c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 t="s">
        <v>208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0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0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0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0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0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0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0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0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0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0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0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0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0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0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0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0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0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0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0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0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0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0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0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</sheetData>
  <mergeCells count="16">
    <mergeCell ref="E2:E4"/>
    <mergeCell ref="F3:F4"/>
    <mergeCell ref="G3:H3"/>
    <mergeCell ref="I3:J3"/>
    <mergeCell ref="K3:K4"/>
    <mergeCell ref="O3:O4"/>
    <mergeCell ref="F59:O5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463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45387.0</v>
      </c>
      <c r="C5" s="18" t="s">
        <v>464</v>
      </c>
      <c r="D5" s="19">
        <v>53249.0</v>
      </c>
      <c r="E5" s="20" t="s">
        <v>465</v>
      </c>
      <c r="F5" s="21"/>
      <c r="G5" s="21"/>
      <c r="H5" s="21"/>
      <c r="I5" s="22">
        <v>16000.0</v>
      </c>
      <c r="J5" s="21"/>
      <c r="K5" s="21"/>
      <c r="L5" s="23"/>
      <c r="M5" s="21"/>
      <c r="N5" s="23"/>
      <c r="O5" s="23"/>
      <c r="P5" s="24">
        <v>16000.0</v>
      </c>
      <c r="Q5" s="25">
        <f t="shared" ref="Q5:Q48" si="1">F5+G5+H5+I5+J5+K5+L5+M5+N5+O5-P5</f>
        <v>0</v>
      </c>
      <c r="R5" s="24" t="s">
        <v>333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45387.0</v>
      </c>
      <c r="C6" s="18" t="s">
        <v>466</v>
      </c>
      <c r="D6" s="19">
        <v>53249.0</v>
      </c>
      <c r="E6" s="20" t="s">
        <v>465</v>
      </c>
      <c r="F6" s="23"/>
      <c r="G6" s="21"/>
      <c r="H6" s="21"/>
      <c r="I6" s="21"/>
      <c r="J6" s="22">
        <v>200.0</v>
      </c>
      <c r="K6" s="21"/>
      <c r="L6" s="23"/>
      <c r="M6" s="23"/>
      <c r="N6" s="23"/>
      <c r="O6" s="23"/>
      <c r="P6" s="24">
        <v>200.0</v>
      </c>
      <c r="Q6" s="25">
        <f t="shared" si="1"/>
        <v>0</v>
      </c>
      <c r="R6" s="24" t="s">
        <v>333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45387.0</v>
      </c>
      <c r="C7" s="18" t="s">
        <v>467</v>
      </c>
      <c r="D7" s="19">
        <v>82281.0</v>
      </c>
      <c r="E7" s="20" t="s">
        <v>468</v>
      </c>
      <c r="F7" s="23"/>
      <c r="G7" s="21"/>
      <c r="H7" s="23"/>
      <c r="I7" s="22">
        <v>5150.0</v>
      </c>
      <c r="J7" s="21"/>
      <c r="K7" s="21"/>
      <c r="L7" s="23"/>
      <c r="M7" s="23"/>
      <c r="N7" s="23"/>
      <c r="O7" s="23"/>
      <c r="P7" s="24">
        <v>5150.0</v>
      </c>
      <c r="Q7" s="25">
        <f t="shared" si="1"/>
        <v>0</v>
      </c>
      <c r="R7" s="24" t="s">
        <v>333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45389.0</v>
      </c>
      <c r="C8" s="18" t="s">
        <v>469</v>
      </c>
      <c r="D8" s="19">
        <v>52669.0</v>
      </c>
      <c r="E8" s="20" t="s">
        <v>76</v>
      </c>
      <c r="F8" s="23"/>
      <c r="G8" s="21"/>
      <c r="H8" s="23"/>
      <c r="I8" s="22">
        <v>1250.0</v>
      </c>
      <c r="J8" s="21"/>
      <c r="K8" s="23"/>
      <c r="L8" s="23"/>
      <c r="M8" s="21"/>
      <c r="N8" s="23"/>
      <c r="O8" s="23"/>
      <c r="P8" s="24">
        <v>1250.0</v>
      </c>
      <c r="Q8" s="25">
        <f t="shared" si="1"/>
        <v>0</v>
      </c>
      <c r="R8" s="24" t="s">
        <v>60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45389.0</v>
      </c>
      <c r="C9" s="18" t="s">
        <v>470</v>
      </c>
      <c r="D9" s="19">
        <v>10250.0</v>
      </c>
      <c r="E9" s="20" t="s">
        <v>59</v>
      </c>
      <c r="F9" s="21"/>
      <c r="G9" s="21"/>
      <c r="H9" s="23"/>
      <c r="I9" s="22">
        <v>350.0</v>
      </c>
      <c r="J9" s="21"/>
      <c r="K9" s="21"/>
      <c r="L9" s="23"/>
      <c r="M9" s="21"/>
      <c r="N9" s="23"/>
      <c r="O9" s="23"/>
      <c r="P9" s="24">
        <v>350.0</v>
      </c>
      <c r="Q9" s="25">
        <f t="shared" si="1"/>
        <v>0</v>
      </c>
      <c r="R9" s="24" t="s">
        <v>60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45389.0</v>
      </c>
      <c r="C10" s="18" t="s">
        <v>471</v>
      </c>
      <c r="D10" s="19">
        <v>51512.0</v>
      </c>
      <c r="E10" s="20" t="s">
        <v>52</v>
      </c>
      <c r="F10" s="21"/>
      <c r="G10" s="21"/>
      <c r="H10" s="23"/>
      <c r="I10" s="22"/>
      <c r="J10" s="21">
        <v>10000.0</v>
      </c>
      <c r="K10" s="21"/>
      <c r="L10" s="23"/>
      <c r="M10" s="21"/>
      <c r="N10" s="23"/>
      <c r="O10" s="23"/>
      <c r="P10" s="24">
        <v>10000.0</v>
      </c>
      <c r="Q10" s="25">
        <f t="shared" si="1"/>
        <v>0</v>
      </c>
      <c r="R10" s="24" t="s">
        <v>60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45389.0</v>
      </c>
      <c r="C11" s="18" t="s">
        <v>472</v>
      </c>
      <c r="D11" s="19">
        <v>71418.0</v>
      </c>
      <c r="E11" s="20" t="s">
        <v>473</v>
      </c>
      <c r="F11" s="23"/>
      <c r="G11" s="23"/>
      <c r="H11" s="23"/>
      <c r="I11" s="22"/>
      <c r="J11" s="21">
        <v>2650.0</v>
      </c>
      <c r="K11" s="21"/>
      <c r="L11" s="23"/>
      <c r="M11" s="23"/>
      <c r="N11" s="23"/>
      <c r="O11" s="23"/>
      <c r="P11" s="24">
        <v>2650.0</v>
      </c>
      <c r="Q11" s="25">
        <f t="shared" si="1"/>
        <v>0</v>
      </c>
      <c r="R11" s="24" t="s">
        <v>60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45389.0</v>
      </c>
      <c r="C12" s="18" t="s">
        <v>474</v>
      </c>
      <c r="D12" s="19">
        <v>22332.0</v>
      </c>
      <c r="E12" s="20" t="s">
        <v>92</v>
      </c>
      <c r="F12" s="23"/>
      <c r="G12" s="21"/>
      <c r="H12" s="23"/>
      <c r="I12" s="22"/>
      <c r="J12" s="21"/>
      <c r="K12" s="21"/>
      <c r="L12" s="23"/>
      <c r="M12" s="21">
        <v>10150.0</v>
      </c>
      <c r="N12" s="23"/>
      <c r="O12" s="23"/>
      <c r="P12" s="24">
        <v>10150.0</v>
      </c>
      <c r="Q12" s="25">
        <f t="shared" si="1"/>
        <v>0</v>
      </c>
      <c r="R12" s="24" t="s">
        <v>24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45389.0</v>
      </c>
      <c r="C13" s="18" t="s">
        <v>475</v>
      </c>
      <c r="D13" s="19">
        <v>48631.0</v>
      </c>
      <c r="E13" s="20" t="s">
        <v>426</v>
      </c>
      <c r="F13" s="21"/>
      <c r="G13" s="23"/>
      <c r="H13" s="21"/>
      <c r="I13" s="22">
        <v>800.0</v>
      </c>
      <c r="J13" s="21"/>
      <c r="K13" s="23"/>
      <c r="L13" s="23"/>
      <c r="M13" s="21"/>
      <c r="N13" s="23"/>
      <c r="O13" s="23"/>
      <c r="P13" s="24">
        <v>800.0</v>
      </c>
      <c r="Q13" s="25">
        <f t="shared" si="1"/>
        <v>0</v>
      </c>
      <c r="R13" s="24" t="s">
        <v>24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45389.0</v>
      </c>
      <c r="C14" s="18" t="s">
        <v>476</v>
      </c>
      <c r="D14" s="19">
        <v>35245.0</v>
      </c>
      <c r="E14" s="20" t="s">
        <v>165</v>
      </c>
      <c r="F14" s="21"/>
      <c r="G14" s="23"/>
      <c r="H14" s="23"/>
      <c r="I14" s="22">
        <v>855.0</v>
      </c>
      <c r="J14" s="21"/>
      <c r="K14" s="21"/>
      <c r="L14" s="23"/>
      <c r="M14" s="21"/>
      <c r="N14" s="23"/>
      <c r="O14" s="23"/>
      <c r="P14" s="24">
        <v>855.0</v>
      </c>
      <c r="Q14" s="25">
        <f t="shared" si="1"/>
        <v>0</v>
      </c>
      <c r="R14" s="24" t="s">
        <v>333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45389.0</v>
      </c>
      <c r="C15" s="18" t="s">
        <v>477</v>
      </c>
      <c r="D15" s="19">
        <v>51309.0</v>
      </c>
      <c r="E15" s="20" t="s">
        <v>129</v>
      </c>
      <c r="F15" s="23"/>
      <c r="G15" s="23"/>
      <c r="H15" s="21"/>
      <c r="I15" s="22">
        <v>4650.0</v>
      </c>
      <c r="J15" s="21"/>
      <c r="K15" s="21"/>
      <c r="L15" s="23"/>
      <c r="M15" s="23"/>
      <c r="N15" s="23"/>
      <c r="O15" s="23"/>
      <c r="P15" s="24">
        <v>4650.0</v>
      </c>
      <c r="Q15" s="25">
        <f t="shared" si="1"/>
        <v>0</v>
      </c>
      <c r="R15" s="24" t="s">
        <v>24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45389.0</v>
      </c>
      <c r="C16" s="18" t="s">
        <v>478</v>
      </c>
      <c r="D16" s="19">
        <v>69979.0</v>
      </c>
      <c r="E16" s="20" t="s">
        <v>479</v>
      </c>
      <c r="F16" s="23"/>
      <c r="G16" s="21"/>
      <c r="H16" s="23"/>
      <c r="I16" s="22">
        <v>500.0</v>
      </c>
      <c r="J16" s="21"/>
      <c r="K16" s="21"/>
      <c r="L16" s="23"/>
      <c r="M16" s="21"/>
      <c r="N16" s="23"/>
      <c r="O16" s="23"/>
      <c r="P16" s="24">
        <v>500.0</v>
      </c>
      <c r="Q16" s="25">
        <f t="shared" si="1"/>
        <v>0</v>
      </c>
      <c r="R16" s="24" t="s">
        <v>24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45389.0</v>
      </c>
      <c r="C17" s="18" t="s">
        <v>480</v>
      </c>
      <c r="D17" s="19">
        <v>46927.0</v>
      </c>
      <c r="E17" s="20" t="s">
        <v>481</v>
      </c>
      <c r="F17" s="23"/>
      <c r="G17" s="21"/>
      <c r="H17" s="23"/>
      <c r="I17" s="22"/>
      <c r="J17" s="21"/>
      <c r="K17" s="21">
        <v>300.0</v>
      </c>
      <c r="L17" s="23"/>
      <c r="M17" s="21"/>
      <c r="N17" s="23"/>
      <c r="O17" s="23"/>
      <c r="P17" s="24">
        <v>300.0</v>
      </c>
      <c r="Q17" s="25">
        <f t="shared" si="1"/>
        <v>0</v>
      </c>
      <c r="R17" s="24" t="s">
        <v>333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45389.0</v>
      </c>
      <c r="C18" s="18" t="s">
        <v>482</v>
      </c>
      <c r="D18" s="19">
        <v>56921.0</v>
      </c>
      <c r="E18" s="20" t="s">
        <v>483</v>
      </c>
      <c r="F18" s="23"/>
      <c r="G18" s="23"/>
      <c r="H18" s="23"/>
      <c r="I18" s="22">
        <v>2650.0</v>
      </c>
      <c r="J18" s="21"/>
      <c r="K18" s="21"/>
      <c r="L18" s="23"/>
      <c r="M18" s="23"/>
      <c r="N18" s="23"/>
      <c r="O18" s="23"/>
      <c r="P18" s="24">
        <v>2650.0</v>
      </c>
      <c r="Q18" s="25">
        <f t="shared" si="1"/>
        <v>0</v>
      </c>
      <c r="R18" s="24" t="s">
        <v>333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45389.0</v>
      </c>
      <c r="C19" s="18" t="s">
        <v>484</v>
      </c>
      <c r="D19" s="19">
        <v>79008.0</v>
      </c>
      <c r="E19" s="20" t="s">
        <v>485</v>
      </c>
      <c r="F19" s="23"/>
      <c r="G19" s="21"/>
      <c r="H19" s="21"/>
      <c r="I19" s="22">
        <v>25.0</v>
      </c>
      <c r="J19" s="21"/>
      <c r="K19" s="21">
        <v>1225.0</v>
      </c>
      <c r="L19" s="23"/>
      <c r="M19" s="23"/>
      <c r="N19" s="23"/>
      <c r="O19" s="23"/>
      <c r="P19" s="24">
        <v>1250.0</v>
      </c>
      <c r="Q19" s="25">
        <f t="shared" si="1"/>
        <v>0</v>
      </c>
      <c r="R19" s="24" t="s">
        <v>24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45389.0</v>
      </c>
      <c r="C20" s="18" t="s">
        <v>486</v>
      </c>
      <c r="D20" s="19">
        <v>68268.0</v>
      </c>
      <c r="E20" s="20" t="s">
        <v>35</v>
      </c>
      <c r="F20" s="23"/>
      <c r="G20" s="21"/>
      <c r="H20" s="23"/>
      <c r="I20" s="22">
        <v>1350.0</v>
      </c>
      <c r="J20" s="21"/>
      <c r="K20" s="21">
        <v>50.0</v>
      </c>
      <c r="L20" s="23"/>
      <c r="M20" s="23"/>
      <c r="N20" s="23"/>
      <c r="O20" s="23"/>
      <c r="P20" s="24">
        <v>1400.0</v>
      </c>
      <c r="Q20" s="25">
        <f t="shared" si="1"/>
        <v>0</v>
      </c>
      <c r="R20" s="24" t="s">
        <v>24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45389.0</v>
      </c>
      <c r="C21" s="18" t="s">
        <v>487</v>
      </c>
      <c r="D21" s="19">
        <v>28328.0</v>
      </c>
      <c r="E21" s="20" t="s">
        <v>488</v>
      </c>
      <c r="F21" s="23"/>
      <c r="G21" s="23"/>
      <c r="H21" s="23"/>
      <c r="I21" s="22"/>
      <c r="J21" s="21">
        <v>15000.0</v>
      </c>
      <c r="K21" s="21"/>
      <c r="L21" s="23"/>
      <c r="M21" s="23"/>
      <c r="N21" s="23"/>
      <c r="O21" s="23"/>
      <c r="P21" s="24">
        <v>15000.0</v>
      </c>
      <c r="Q21" s="25">
        <f t="shared" si="1"/>
        <v>0</v>
      </c>
      <c r="R21" s="24" t="s">
        <v>333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45389.0</v>
      </c>
      <c r="C22" s="18" t="s">
        <v>489</v>
      </c>
      <c r="D22" s="19">
        <v>22341.0</v>
      </c>
      <c r="E22" s="20" t="s">
        <v>131</v>
      </c>
      <c r="F22" s="23"/>
      <c r="G22" s="23"/>
      <c r="H22" s="23"/>
      <c r="I22" s="22">
        <v>13850.0</v>
      </c>
      <c r="J22" s="21"/>
      <c r="K22" s="21"/>
      <c r="L22" s="23"/>
      <c r="M22" s="21"/>
      <c r="N22" s="23"/>
      <c r="O22" s="23"/>
      <c r="P22" s="24">
        <v>13850.0</v>
      </c>
      <c r="Q22" s="25">
        <f t="shared" si="1"/>
        <v>0</v>
      </c>
      <c r="R22" s="24" t="s">
        <v>46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45389.0</v>
      </c>
      <c r="C23" s="18" t="s">
        <v>490</v>
      </c>
      <c r="D23" s="19">
        <v>48052.0</v>
      </c>
      <c r="E23" s="20" t="s">
        <v>118</v>
      </c>
      <c r="F23" s="23"/>
      <c r="G23" s="21"/>
      <c r="H23" s="21"/>
      <c r="I23" s="22">
        <v>450.0</v>
      </c>
      <c r="J23" s="21"/>
      <c r="K23" s="21"/>
      <c r="L23" s="23"/>
      <c r="M23" s="23"/>
      <c r="N23" s="23"/>
      <c r="O23" s="23"/>
      <c r="P23" s="24">
        <v>450.0</v>
      </c>
      <c r="Q23" s="25">
        <f t="shared" si="1"/>
        <v>0</v>
      </c>
      <c r="R23" s="24" t="s">
        <v>333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45389.0</v>
      </c>
      <c r="C24" s="18" t="s">
        <v>491</v>
      </c>
      <c r="D24" s="19">
        <v>51939.0</v>
      </c>
      <c r="E24" s="20" t="s">
        <v>221</v>
      </c>
      <c r="F24" s="23"/>
      <c r="G24" s="23"/>
      <c r="H24" s="23"/>
      <c r="I24" s="22">
        <v>10000.0</v>
      </c>
      <c r="J24" s="21"/>
      <c r="K24" s="21"/>
      <c r="L24" s="23"/>
      <c r="M24" s="23"/>
      <c r="N24" s="23"/>
      <c r="O24" s="23"/>
      <c r="P24" s="24">
        <v>10000.0</v>
      </c>
      <c r="Q24" s="25">
        <f t="shared" si="1"/>
        <v>0</v>
      </c>
      <c r="R24" s="24" t="s">
        <v>46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45389.0</v>
      </c>
      <c r="C25" s="29" t="s">
        <v>492</v>
      </c>
      <c r="D25" s="30">
        <v>82400.0</v>
      </c>
      <c r="E25" s="29" t="s">
        <v>493</v>
      </c>
      <c r="F25" s="31"/>
      <c r="G25" s="31"/>
      <c r="H25" s="31"/>
      <c r="I25" s="31">
        <v>300.0</v>
      </c>
      <c r="J25" s="31"/>
      <c r="K25" s="31"/>
      <c r="L25" s="31"/>
      <c r="M25" s="31"/>
      <c r="N25" s="31"/>
      <c r="O25" s="31"/>
      <c r="P25" s="32">
        <v>300.0</v>
      </c>
      <c r="Q25" s="25">
        <f t="shared" si="1"/>
        <v>0</v>
      </c>
      <c r="R25" s="33" t="s">
        <v>333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28">
        <v>45389.0</v>
      </c>
      <c r="C26" s="29" t="s">
        <v>494</v>
      </c>
      <c r="D26" s="30">
        <v>48631.0</v>
      </c>
      <c r="E26" s="29" t="s">
        <v>426</v>
      </c>
      <c r="F26" s="31"/>
      <c r="G26" s="31"/>
      <c r="H26" s="31"/>
      <c r="I26" s="31">
        <v>5000.0</v>
      </c>
      <c r="J26" s="31"/>
      <c r="K26" s="31"/>
      <c r="L26" s="31"/>
      <c r="M26" s="31"/>
      <c r="N26" s="31"/>
      <c r="O26" s="31"/>
      <c r="P26" s="32">
        <v>5000.0</v>
      </c>
      <c r="Q26" s="25">
        <f t="shared" si="1"/>
        <v>0</v>
      </c>
      <c r="R26" s="33" t="s">
        <v>46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28">
        <v>45389.0</v>
      </c>
      <c r="C27" s="29" t="s">
        <v>495</v>
      </c>
      <c r="D27" s="30">
        <v>51697.0</v>
      </c>
      <c r="E27" s="29" t="s">
        <v>330</v>
      </c>
      <c r="F27" s="31"/>
      <c r="G27" s="31"/>
      <c r="H27" s="31"/>
      <c r="I27" s="31"/>
      <c r="J27" s="31"/>
      <c r="K27" s="31">
        <v>2650.0</v>
      </c>
      <c r="L27" s="31"/>
      <c r="M27" s="31"/>
      <c r="N27" s="31"/>
      <c r="O27" s="31"/>
      <c r="P27" s="32">
        <v>2650.0</v>
      </c>
      <c r="Q27" s="25">
        <f t="shared" si="1"/>
        <v>0</v>
      </c>
      <c r="R27" s="33" t="s">
        <v>333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16">
        <v>24.0</v>
      </c>
      <c r="B28" s="28">
        <v>45389.0</v>
      </c>
      <c r="C28" s="29" t="s">
        <v>496</v>
      </c>
      <c r="D28" s="30">
        <v>48631.0</v>
      </c>
      <c r="E28" s="29" t="s">
        <v>426</v>
      </c>
      <c r="F28" s="31"/>
      <c r="G28" s="31"/>
      <c r="H28" s="31"/>
      <c r="I28" s="31">
        <v>5000.0</v>
      </c>
      <c r="J28" s="31"/>
      <c r="K28" s="31"/>
      <c r="L28" s="31"/>
      <c r="M28" s="31"/>
      <c r="N28" s="31"/>
      <c r="O28" s="31"/>
      <c r="P28" s="32">
        <v>5000.0</v>
      </c>
      <c r="Q28" s="25">
        <f t="shared" si="1"/>
        <v>0</v>
      </c>
      <c r="R28" s="33" t="s">
        <v>46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28">
        <v>45389.0</v>
      </c>
      <c r="C29" s="29" t="s">
        <v>497</v>
      </c>
      <c r="D29" s="30">
        <v>14329.0</v>
      </c>
      <c r="E29" s="29" t="s">
        <v>498</v>
      </c>
      <c r="F29" s="31"/>
      <c r="G29" s="31"/>
      <c r="H29" s="31"/>
      <c r="I29" s="31">
        <v>3400.0</v>
      </c>
      <c r="J29" s="31"/>
      <c r="K29" s="31"/>
      <c r="L29" s="31"/>
      <c r="M29" s="31"/>
      <c r="N29" s="31"/>
      <c r="O29" s="31"/>
      <c r="P29" s="32">
        <v>3400.0</v>
      </c>
      <c r="Q29" s="25">
        <f t="shared" si="1"/>
        <v>0</v>
      </c>
      <c r="R29" s="33" t="s">
        <v>60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28">
        <v>45389.0</v>
      </c>
      <c r="C30" s="29" t="s">
        <v>499</v>
      </c>
      <c r="D30" s="30">
        <v>36555.0</v>
      </c>
      <c r="E30" s="29" t="s">
        <v>80</v>
      </c>
      <c r="F30" s="31"/>
      <c r="G30" s="31"/>
      <c r="H30" s="31"/>
      <c r="I30" s="31">
        <v>900.0</v>
      </c>
      <c r="J30" s="31"/>
      <c r="K30" s="31"/>
      <c r="L30" s="31"/>
      <c r="M30" s="31"/>
      <c r="N30" s="31"/>
      <c r="O30" s="31"/>
      <c r="P30" s="32">
        <v>900.0</v>
      </c>
      <c r="Q30" s="25">
        <f t="shared" si="1"/>
        <v>0</v>
      </c>
      <c r="R30" s="33" t="s">
        <v>333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16">
        <v>27.0</v>
      </c>
      <c r="B31" s="28">
        <v>45389.0</v>
      </c>
      <c r="C31" s="29" t="s">
        <v>500</v>
      </c>
      <c r="D31" s="30">
        <v>62146.0</v>
      </c>
      <c r="E31" s="29" t="s">
        <v>74</v>
      </c>
      <c r="F31" s="31"/>
      <c r="G31" s="31"/>
      <c r="H31" s="31"/>
      <c r="I31" s="31">
        <v>500.0</v>
      </c>
      <c r="J31" s="31"/>
      <c r="K31" s="31"/>
      <c r="L31" s="31"/>
      <c r="M31" s="31"/>
      <c r="N31" s="31"/>
      <c r="O31" s="31"/>
      <c r="P31" s="32">
        <v>500.0</v>
      </c>
      <c r="Q31" s="25">
        <f t="shared" si="1"/>
        <v>0</v>
      </c>
      <c r="R31" s="33" t="s">
        <v>333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28.0</v>
      </c>
      <c r="B32" s="28">
        <v>45389.0</v>
      </c>
      <c r="C32" s="29" t="s">
        <v>501</v>
      </c>
      <c r="D32" s="30">
        <v>26005.0</v>
      </c>
      <c r="E32" s="29" t="s">
        <v>502</v>
      </c>
      <c r="F32" s="31"/>
      <c r="G32" s="31"/>
      <c r="H32" s="31"/>
      <c r="I32" s="31">
        <v>4500.0</v>
      </c>
      <c r="J32" s="31"/>
      <c r="K32" s="31"/>
      <c r="L32" s="31"/>
      <c r="M32" s="31"/>
      <c r="N32" s="31"/>
      <c r="O32" s="31"/>
      <c r="P32" s="32">
        <v>4500.0</v>
      </c>
      <c r="Q32" s="25">
        <f t="shared" si="1"/>
        <v>0</v>
      </c>
      <c r="R32" s="33" t="s">
        <v>60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28">
        <v>45389.0</v>
      </c>
      <c r="C33" s="29" t="s">
        <v>503</v>
      </c>
      <c r="D33" s="30">
        <v>52083.0</v>
      </c>
      <c r="E33" s="29" t="s">
        <v>104</v>
      </c>
      <c r="F33" s="31"/>
      <c r="G33" s="31"/>
      <c r="H33" s="31"/>
      <c r="I33" s="31">
        <v>4300.0</v>
      </c>
      <c r="J33" s="31"/>
      <c r="K33" s="31"/>
      <c r="L33" s="31"/>
      <c r="M33" s="31"/>
      <c r="N33" s="31"/>
      <c r="O33" s="31"/>
      <c r="P33" s="32">
        <v>4300.0</v>
      </c>
      <c r="Q33" s="25">
        <f t="shared" si="1"/>
        <v>0</v>
      </c>
      <c r="R33" s="33" t="s">
        <v>333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16">
        <v>30.0</v>
      </c>
      <c r="B34" s="28">
        <v>45389.0</v>
      </c>
      <c r="C34" s="29" t="s">
        <v>504</v>
      </c>
      <c r="D34" s="30">
        <v>81198.0</v>
      </c>
      <c r="E34" s="29" t="s">
        <v>505</v>
      </c>
      <c r="F34" s="31"/>
      <c r="G34" s="31"/>
      <c r="H34" s="31"/>
      <c r="I34" s="31">
        <v>500.0</v>
      </c>
      <c r="J34" s="31"/>
      <c r="K34" s="31"/>
      <c r="L34" s="31"/>
      <c r="M34" s="31"/>
      <c r="N34" s="31"/>
      <c r="O34" s="31"/>
      <c r="P34" s="32">
        <v>500.0</v>
      </c>
      <c r="Q34" s="25">
        <f t="shared" si="1"/>
        <v>0</v>
      </c>
      <c r="R34" s="33" t="s">
        <v>24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31.0</v>
      </c>
      <c r="B35" s="28">
        <v>45389.0</v>
      </c>
      <c r="C35" s="29" t="s">
        <v>506</v>
      </c>
      <c r="D35" s="30">
        <v>13781.0</v>
      </c>
      <c r="E35" s="29" t="s">
        <v>26</v>
      </c>
      <c r="F35" s="31"/>
      <c r="G35" s="31">
        <v>7400.0</v>
      </c>
      <c r="H35" s="31"/>
      <c r="I35" s="31"/>
      <c r="J35" s="31"/>
      <c r="K35" s="31"/>
      <c r="L35" s="31"/>
      <c r="M35" s="31"/>
      <c r="N35" s="31"/>
      <c r="O35" s="31"/>
      <c r="P35" s="32">
        <v>7400.0</v>
      </c>
      <c r="Q35" s="25">
        <f t="shared" si="1"/>
        <v>0</v>
      </c>
      <c r="R35" s="33" t="s">
        <v>24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>
        <v>32.0</v>
      </c>
      <c r="B36" s="28">
        <v>45389.0</v>
      </c>
      <c r="C36" s="29" t="s">
        <v>507</v>
      </c>
      <c r="D36" s="30">
        <v>82342.0</v>
      </c>
      <c r="E36" s="29" t="s">
        <v>143</v>
      </c>
      <c r="F36" s="31"/>
      <c r="G36" s="31"/>
      <c r="H36" s="31">
        <v>12000.0</v>
      </c>
      <c r="I36" s="31"/>
      <c r="J36" s="31"/>
      <c r="K36" s="31"/>
      <c r="L36" s="31"/>
      <c r="M36" s="31"/>
      <c r="N36" s="31"/>
      <c r="O36" s="31"/>
      <c r="P36" s="32">
        <v>12000.0</v>
      </c>
      <c r="Q36" s="25">
        <f t="shared" si="1"/>
        <v>0</v>
      </c>
      <c r="R36" s="33" t="s">
        <v>46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16">
        <v>33.0</v>
      </c>
      <c r="B37" s="28">
        <v>45387.0</v>
      </c>
      <c r="C37" s="29" t="s">
        <v>508</v>
      </c>
      <c r="D37" s="30">
        <v>51406.0</v>
      </c>
      <c r="E37" s="29" t="s">
        <v>241</v>
      </c>
      <c r="F37" s="31"/>
      <c r="G37" s="31"/>
      <c r="H37" s="31"/>
      <c r="I37" s="31">
        <v>2400.0</v>
      </c>
      <c r="J37" s="31"/>
      <c r="K37" s="31"/>
      <c r="L37" s="31"/>
      <c r="M37" s="31"/>
      <c r="N37" s="31"/>
      <c r="O37" s="31"/>
      <c r="P37" s="32">
        <v>2400.0</v>
      </c>
      <c r="Q37" s="25">
        <f t="shared" si="1"/>
        <v>0</v>
      </c>
      <c r="R37" s="33" t="s">
        <v>46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16">
        <v>34.0</v>
      </c>
      <c r="B38" s="28">
        <v>45387.0</v>
      </c>
      <c r="C38" s="29" t="s">
        <v>509</v>
      </c>
      <c r="D38" s="30">
        <v>56033.0</v>
      </c>
      <c r="E38" s="29" t="s">
        <v>510</v>
      </c>
      <c r="F38" s="31"/>
      <c r="G38" s="31"/>
      <c r="H38" s="31"/>
      <c r="I38" s="31"/>
      <c r="J38" s="31"/>
      <c r="K38" s="31"/>
      <c r="L38" s="31"/>
      <c r="M38" s="31"/>
      <c r="N38" s="31"/>
      <c r="O38" s="31">
        <v>1200.0</v>
      </c>
      <c r="P38" s="32">
        <v>1200.0</v>
      </c>
      <c r="Q38" s="25">
        <f t="shared" si="1"/>
        <v>0</v>
      </c>
      <c r="R38" s="33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16">
        <v>35.0</v>
      </c>
      <c r="B39" s="28">
        <v>45387.0</v>
      </c>
      <c r="C39" s="29" t="s">
        <v>511</v>
      </c>
      <c r="D39" s="30">
        <v>56036.0</v>
      </c>
      <c r="E39" s="29" t="s">
        <v>512</v>
      </c>
      <c r="F39" s="31"/>
      <c r="G39" s="31"/>
      <c r="H39" s="31"/>
      <c r="I39" s="31"/>
      <c r="J39" s="31"/>
      <c r="K39" s="31"/>
      <c r="L39" s="31"/>
      <c r="M39" s="31"/>
      <c r="N39" s="31"/>
      <c r="O39" s="31">
        <v>1200.0</v>
      </c>
      <c r="P39" s="32">
        <v>1200.0</v>
      </c>
      <c r="Q39" s="25">
        <f t="shared" si="1"/>
        <v>0</v>
      </c>
      <c r="R39" s="33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16">
        <v>36.0</v>
      </c>
      <c r="B40" s="28">
        <v>45387.0</v>
      </c>
      <c r="C40" s="29" t="s">
        <v>513</v>
      </c>
      <c r="D40" s="30">
        <v>60483.0</v>
      </c>
      <c r="E40" s="29" t="s">
        <v>514</v>
      </c>
      <c r="F40" s="31"/>
      <c r="G40" s="31"/>
      <c r="H40" s="31"/>
      <c r="I40" s="31"/>
      <c r="J40" s="31"/>
      <c r="K40" s="31"/>
      <c r="L40" s="31"/>
      <c r="M40" s="31"/>
      <c r="N40" s="31"/>
      <c r="O40" s="31">
        <v>1200.0</v>
      </c>
      <c r="P40" s="32">
        <v>1200.0</v>
      </c>
      <c r="Q40" s="25">
        <f t="shared" si="1"/>
        <v>0</v>
      </c>
      <c r="R40" s="33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16">
        <v>37.0</v>
      </c>
      <c r="B41" s="28">
        <v>45388.0</v>
      </c>
      <c r="C41" s="29" t="s">
        <v>515</v>
      </c>
      <c r="D41" s="30">
        <v>80344.0</v>
      </c>
      <c r="E41" s="29" t="s">
        <v>516</v>
      </c>
      <c r="F41" s="31"/>
      <c r="G41" s="31"/>
      <c r="H41" s="31"/>
      <c r="I41" s="31"/>
      <c r="J41" s="31"/>
      <c r="K41" s="31">
        <v>350.0</v>
      </c>
      <c r="L41" s="31"/>
      <c r="M41" s="31"/>
      <c r="N41" s="31"/>
      <c r="O41" s="31"/>
      <c r="P41" s="31">
        <v>350.0</v>
      </c>
      <c r="Q41" s="25">
        <f t="shared" si="1"/>
        <v>0</v>
      </c>
      <c r="R41" s="33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16">
        <v>38.0</v>
      </c>
      <c r="B42" s="28">
        <v>45388.0</v>
      </c>
      <c r="C42" s="29" t="s">
        <v>517</v>
      </c>
      <c r="D42" s="30">
        <v>10250.0</v>
      </c>
      <c r="E42" s="29" t="s">
        <v>59</v>
      </c>
      <c r="F42" s="31"/>
      <c r="G42" s="31"/>
      <c r="H42" s="31"/>
      <c r="I42" s="31"/>
      <c r="J42" s="31"/>
      <c r="K42" s="31">
        <v>200.0</v>
      </c>
      <c r="L42" s="31"/>
      <c r="M42" s="31"/>
      <c r="N42" s="31"/>
      <c r="O42" s="31"/>
      <c r="P42" s="31">
        <v>200.0</v>
      </c>
      <c r="Q42" s="25">
        <f t="shared" si="1"/>
        <v>0</v>
      </c>
      <c r="R42" s="33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16">
        <v>39.0</v>
      </c>
      <c r="B43" s="28">
        <v>45388.0</v>
      </c>
      <c r="C43" s="29" t="s">
        <v>518</v>
      </c>
      <c r="D43" s="30">
        <v>10250.0</v>
      </c>
      <c r="E43" s="29" t="s">
        <v>59</v>
      </c>
      <c r="F43" s="31"/>
      <c r="G43" s="31"/>
      <c r="H43" s="31"/>
      <c r="I43" s="31"/>
      <c r="J43" s="31"/>
      <c r="K43" s="31">
        <v>200.0</v>
      </c>
      <c r="L43" s="31"/>
      <c r="M43" s="31"/>
      <c r="N43" s="31"/>
      <c r="O43" s="31"/>
      <c r="P43" s="31">
        <v>200.0</v>
      </c>
      <c r="Q43" s="25">
        <f t="shared" si="1"/>
        <v>0</v>
      </c>
      <c r="R43" s="33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16">
        <v>40.0</v>
      </c>
      <c r="B44" s="28">
        <v>45388.0</v>
      </c>
      <c r="C44" s="29" t="s">
        <v>519</v>
      </c>
      <c r="D44" s="30">
        <v>36555.0</v>
      </c>
      <c r="E44" s="29" t="s">
        <v>80</v>
      </c>
      <c r="F44" s="31"/>
      <c r="G44" s="31"/>
      <c r="H44" s="31">
        <v>900.0</v>
      </c>
      <c r="I44" s="31"/>
      <c r="J44" s="31"/>
      <c r="K44" s="31"/>
      <c r="L44" s="31"/>
      <c r="M44" s="31"/>
      <c r="N44" s="31"/>
      <c r="O44" s="31"/>
      <c r="P44" s="31">
        <v>900.0</v>
      </c>
      <c r="Q44" s="25">
        <f t="shared" si="1"/>
        <v>0</v>
      </c>
      <c r="R44" s="33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16">
        <v>41.0</v>
      </c>
      <c r="B45" s="28">
        <v>45388.0</v>
      </c>
      <c r="C45" s="29" t="s">
        <v>520</v>
      </c>
      <c r="D45" s="30">
        <v>43380.0</v>
      </c>
      <c r="E45" s="29" t="s">
        <v>184</v>
      </c>
      <c r="F45" s="31"/>
      <c r="G45" s="31"/>
      <c r="H45" s="31">
        <v>14500.0</v>
      </c>
      <c r="I45" s="31"/>
      <c r="J45" s="31"/>
      <c r="K45" s="31"/>
      <c r="L45" s="31"/>
      <c r="M45" s="31"/>
      <c r="N45" s="31"/>
      <c r="O45" s="31"/>
      <c r="P45" s="31">
        <v>14500.0</v>
      </c>
      <c r="Q45" s="25">
        <f t="shared" si="1"/>
        <v>0</v>
      </c>
      <c r="R45" s="33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16">
        <v>42.0</v>
      </c>
      <c r="B46" s="28">
        <v>45389.0</v>
      </c>
      <c r="C46" s="29" t="s">
        <v>521</v>
      </c>
      <c r="D46" s="30">
        <v>55446.0</v>
      </c>
      <c r="E46" s="29" t="s">
        <v>522</v>
      </c>
      <c r="F46" s="31"/>
      <c r="G46" s="31"/>
      <c r="H46" s="31">
        <v>10400.0</v>
      </c>
      <c r="I46" s="31"/>
      <c r="J46" s="31"/>
      <c r="K46" s="31"/>
      <c r="L46" s="31"/>
      <c r="M46" s="31"/>
      <c r="N46" s="31"/>
      <c r="O46" s="31"/>
      <c r="P46" s="31">
        <v>10400.0</v>
      </c>
      <c r="Q46" s="25">
        <f t="shared" si="1"/>
        <v>0</v>
      </c>
      <c r="R46" s="33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16">
        <v>43.0</v>
      </c>
      <c r="B47" s="28">
        <v>45389.0</v>
      </c>
      <c r="C47" s="29" t="s">
        <v>523</v>
      </c>
      <c r="D47" s="30">
        <v>81032.0</v>
      </c>
      <c r="E47" s="29" t="s">
        <v>524</v>
      </c>
      <c r="F47" s="31"/>
      <c r="G47" s="31"/>
      <c r="H47" s="31"/>
      <c r="I47" s="31"/>
      <c r="J47" s="31"/>
      <c r="K47" s="31">
        <v>8350.0</v>
      </c>
      <c r="L47" s="31"/>
      <c r="M47" s="31"/>
      <c r="N47" s="31"/>
      <c r="O47" s="31"/>
      <c r="P47" s="31">
        <v>8350.0</v>
      </c>
      <c r="Q47" s="25">
        <f t="shared" si="1"/>
        <v>0</v>
      </c>
      <c r="R47" s="33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16">
        <v>44.0</v>
      </c>
      <c r="B48" s="28">
        <v>45389.0</v>
      </c>
      <c r="C48" s="29" t="s">
        <v>525</v>
      </c>
      <c r="D48" s="30">
        <v>21828.0</v>
      </c>
      <c r="E48" s="29" t="s">
        <v>354</v>
      </c>
      <c r="F48" s="31"/>
      <c r="G48" s="31"/>
      <c r="H48" s="31"/>
      <c r="I48" s="31"/>
      <c r="J48" s="31"/>
      <c r="K48" s="31"/>
      <c r="L48" s="31"/>
      <c r="M48" s="31">
        <v>2500.0</v>
      </c>
      <c r="N48" s="31"/>
      <c r="O48" s="31"/>
      <c r="P48" s="31">
        <v>2500.0</v>
      </c>
      <c r="Q48" s="25">
        <f t="shared" si="1"/>
        <v>0</v>
      </c>
      <c r="R48" s="33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16"/>
      <c r="B49" s="28"/>
      <c r="C49" s="29"/>
      <c r="D49" s="30"/>
      <c r="E49" s="29"/>
      <c r="F49" s="31">
        <f t="shared" ref="F49:Q49" si="2">SUM(F5:F48)</f>
        <v>0</v>
      </c>
      <c r="G49" s="31">
        <f t="shared" si="2"/>
        <v>7400</v>
      </c>
      <c r="H49" s="31">
        <f t="shared" si="2"/>
        <v>37800</v>
      </c>
      <c r="I49" s="31">
        <f t="shared" si="2"/>
        <v>84680</v>
      </c>
      <c r="J49" s="31">
        <f t="shared" si="2"/>
        <v>27850</v>
      </c>
      <c r="K49" s="31">
        <f t="shared" si="2"/>
        <v>13325</v>
      </c>
      <c r="L49" s="31">
        <f t="shared" si="2"/>
        <v>0</v>
      </c>
      <c r="M49" s="31">
        <f t="shared" si="2"/>
        <v>12650</v>
      </c>
      <c r="N49" s="31">
        <f t="shared" si="2"/>
        <v>0</v>
      </c>
      <c r="O49" s="31">
        <f t="shared" si="2"/>
        <v>3600</v>
      </c>
      <c r="P49" s="31">
        <f t="shared" si="2"/>
        <v>187305</v>
      </c>
      <c r="Q49" s="25">
        <f t="shared" si="2"/>
        <v>0</v>
      </c>
      <c r="R49" s="35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36"/>
      <c r="B50" s="37"/>
      <c r="C50" s="36"/>
      <c r="D50" s="36"/>
      <c r="E50" s="36"/>
      <c r="F50" s="38">
        <f>F49+G49+H49+I49+J49+K49+L49+M49+N49+O49</f>
        <v>187305</v>
      </c>
      <c r="P50" s="39"/>
      <c r="Q50" s="39"/>
      <c r="R50" s="36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>
      <c r="A51" s="4"/>
      <c r="B51" s="4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1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1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0" t="s">
        <v>196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1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2" t="s">
        <v>197</v>
      </c>
      <c r="F54" s="43" t="s">
        <v>367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2" t="s">
        <v>199</v>
      </c>
      <c r="F55" s="43" t="s">
        <v>368</v>
      </c>
      <c r="G55" s="4"/>
      <c r="H55" s="4"/>
      <c r="I55" s="4"/>
      <c r="J55" s="4"/>
      <c r="K55" s="4"/>
      <c r="L55" s="4"/>
      <c r="M55" s="4"/>
      <c r="N55" s="4"/>
      <c r="O55" s="4" t="s">
        <v>196</v>
      </c>
      <c r="P55" s="41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2" t="s">
        <v>200</v>
      </c>
      <c r="F56" s="43" t="s">
        <v>201</v>
      </c>
      <c r="G56" s="4"/>
      <c r="H56" s="4"/>
      <c r="I56" s="4"/>
      <c r="J56" s="4"/>
      <c r="K56" s="4"/>
      <c r="L56" s="4"/>
      <c r="M56" s="4"/>
      <c r="N56" s="4"/>
      <c r="O56" s="4"/>
      <c r="P56" s="41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2" t="s">
        <v>202</v>
      </c>
      <c r="F57" s="43" t="s">
        <v>201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2" t="s">
        <v>203</v>
      </c>
      <c r="F58" s="43" t="s">
        <v>368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27.0" customHeight="1">
      <c r="A59" s="4"/>
      <c r="B59" s="40"/>
      <c r="C59" s="4"/>
      <c r="D59" s="4"/>
      <c r="E59" s="42" t="s">
        <v>526</v>
      </c>
      <c r="F59" s="43" t="s">
        <v>368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30.0" customHeight="1">
      <c r="A60" s="4"/>
      <c r="B60" s="40"/>
      <c r="C60" s="4"/>
      <c r="D60" s="4"/>
      <c r="E60" s="44" t="s">
        <v>205</v>
      </c>
      <c r="F60" s="43" t="s">
        <v>201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2" t="s">
        <v>207</v>
      </c>
      <c r="F61" s="43" t="s">
        <v>201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 t="s">
        <v>196</v>
      </c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 t="s">
        <v>208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0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0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0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0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0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0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0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0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0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0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0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0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0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0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</sheetData>
  <mergeCells count="16">
    <mergeCell ref="E2:E4"/>
    <mergeCell ref="F3:F4"/>
    <mergeCell ref="G3:H3"/>
    <mergeCell ref="I3:J3"/>
    <mergeCell ref="K3:K4"/>
    <mergeCell ref="O3:O4"/>
    <mergeCell ref="F50:O5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527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45389.0</v>
      </c>
      <c r="C5" s="18" t="s">
        <v>528</v>
      </c>
      <c r="D5" s="19">
        <v>80636.0</v>
      </c>
      <c r="E5" s="20" t="s">
        <v>23</v>
      </c>
      <c r="F5" s="21"/>
      <c r="G5" s="21">
        <v>2400.0</v>
      </c>
      <c r="H5" s="21"/>
      <c r="I5" s="22"/>
      <c r="J5" s="21"/>
      <c r="K5" s="21"/>
      <c r="L5" s="23"/>
      <c r="M5" s="21"/>
      <c r="N5" s="23"/>
      <c r="O5" s="23"/>
      <c r="P5" s="24">
        <v>2400.0</v>
      </c>
      <c r="Q5" s="25">
        <f t="shared" ref="Q5:Q58" si="1">F5+G5+H5+I5+J5+K5+L5+M5+N5+O5-P5</f>
        <v>0</v>
      </c>
      <c r="R5" s="24" t="s">
        <v>24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45389.0</v>
      </c>
      <c r="C6" s="18" t="s">
        <v>529</v>
      </c>
      <c r="D6" s="19">
        <v>10001.0</v>
      </c>
      <c r="E6" s="20" t="s">
        <v>530</v>
      </c>
      <c r="F6" s="21">
        <v>50.0</v>
      </c>
      <c r="G6" s="21"/>
      <c r="H6" s="21"/>
      <c r="I6" s="21"/>
      <c r="J6" s="22"/>
      <c r="K6" s="21"/>
      <c r="L6" s="23"/>
      <c r="M6" s="23"/>
      <c r="N6" s="23"/>
      <c r="O6" s="23"/>
      <c r="P6" s="24">
        <v>50.0</v>
      </c>
      <c r="Q6" s="25">
        <f t="shared" si="1"/>
        <v>0</v>
      </c>
      <c r="R6" s="24" t="s">
        <v>24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45390.0</v>
      </c>
      <c r="C7" s="18" t="s">
        <v>531</v>
      </c>
      <c r="D7" s="19">
        <v>69620.0</v>
      </c>
      <c r="E7" s="20" t="s">
        <v>532</v>
      </c>
      <c r="F7" s="23"/>
      <c r="G7" s="21"/>
      <c r="H7" s="23"/>
      <c r="I7" s="22">
        <v>4000.0</v>
      </c>
      <c r="J7" s="21"/>
      <c r="K7" s="21">
        <v>1000.0</v>
      </c>
      <c r="L7" s="23"/>
      <c r="M7" s="23"/>
      <c r="N7" s="23"/>
      <c r="O7" s="23"/>
      <c r="P7" s="24">
        <v>5000.0</v>
      </c>
      <c r="Q7" s="25">
        <f t="shared" si="1"/>
        <v>0</v>
      </c>
      <c r="R7" s="24" t="s">
        <v>60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45390.0</v>
      </c>
      <c r="C8" s="18" t="s">
        <v>533</v>
      </c>
      <c r="D8" s="19">
        <v>77578.0</v>
      </c>
      <c r="E8" s="20" t="s">
        <v>534</v>
      </c>
      <c r="F8" s="23"/>
      <c r="G8" s="21"/>
      <c r="H8" s="23"/>
      <c r="I8" s="22">
        <v>7650.0</v>
      </c>
      <c r="J8" s="21"/>
      <c r="K8" s="23"/>
      <c r="L8" s="23"/>
      <c r="M8" s="21"/>
      <c r="N8" s="23"/>
      <c r="O8" s="23"/>
      <c r="P8" s="24">
        <v>7650.0</v>
      </c>
      <c r="Q8" s="25">
        <f t="shared" si="1"/>
        <v>0</v>
      </c>
      <c r="R8" s="24" t="s">
        <v>60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45390.0</v>
      </c>
      <c r="C9" s="18" t="s">
        <v>535</v>
      </c>
      <c r="D9" s="19">
        <v>67160.0</v>
      </c>
      <c r="E9" s="20" t="s">
        <v>536</v>
      </c>
      <c r="F9" s="21"/>
      <c r="G9" s="21"/>
      <c r="H9" s="23"/>
      <c r="I9" s="22">
        <v>2650.0</v>
      </c>
      <c r="J9" s="21"/>
      <c r="K9" s="21"/>
      <c r="L9" s="23"/>
      <c r="M9" s="21"/>
      <c r="N9" s="23"/>
      <c r="O9" s="23"/>
      <c r="P9" s="24">
        <v>2650.0</v>
      </c>
      <c r="Q9" s="25">
        <f t="shared" si="1"/>
        <v>0</v>
      </c>
      <c r="R9" s="24" t="s">
        <v>60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45390.0</v>
      </c>
      <c r="C10" s="18" t="s">
        <v>537</v>
      </c>
      <c r="D10" s="19">
        <v>73862.0</v>
      </c>
      <c r="E10" s="20" t="s">
        <v>538</v>
      </c>
      <c r="F10" s="21"/>
      <c r="G10" s="21"/>
      <c r="H10" s="23"/>
      <c r="I10" s="22">
        <v>9500.0</v>
      </c>
      <c r="J10" s="21"/>
      <c r="K10" s="21"/>
      <c r="L10" s="23"/>
      <c r="M10" s="21"/>
      <c r="N10" s="23"/>
      <c r="O10" s="23"/>
      <c r="P10" s="24">
        <v>9500.0</v>
      </c>
      <c r="Q10" s="25">
        <f t="shared" si="1"/>
        <v>0</v>
      </c>
      <c r="R10" s="24" t="s">
        <v>24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45390.0</v>
      </c>
      <c r="C11" s="18" t="s">
        <v>539</v>
      </c>
      <c r="D11" s="19">
        <v>64274.0</v>
      </c>
      <c r="E11" s="20" t="s">
        <v>540</v>
      </c>
      <c r="F11" s="23"/>
      <c r="G11" s="23"/>
      <c r="H11" s="23"/>
      <c r="I11" s="22">
        <v>1880.0</v>
      </c>
      <c r="J11" s="21"/>
      <c r="K11" s="21"/>
      <c r="L11" s="23"/>
      <c r="M11" s="23"/>
      <c r="N11" s="23"/>
      <c r="O11" s="23"/>
      <c r="P11" s="24">
        <v>1880.0</v>
      </c>
      <c r="Q11" s="25">
        <f t="shared" si="1"/>
        <v>0</v>
      </c>
      <c r="R11" s="24" t="s">
        <v>60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45390.0</v>
      </c>
      <c r="C12" s="18" t="s">
        <v>541</v>
      </c>
      <c r="D12" s="19">
        <v>16390.0</v>
      </c>
      <c r="E12" s="20" t="s">
        <v>542</v>
      </c>
      <c r="F12" s="23"/>
      <c r="G12" s="21"/>
      <c r="H12" s="23"/>
      <c r="I12" s="22">
        <v>5150.0</v>
      </c>
      <c r="J12" s="21"/>
      <c r="K12" s="21"/>
      <c r="L12" s="23"/>
      <c r="M12" s="21"/>
      <c r="N12" s="23"/>
      <c r="O12" s="23"/>
      <c r="P12" s="24">
        <v>5150.0</v>
      </c>
      <c r="Q12" s="25">
        <f t="shared" si="1"/>
        <v>0</v>
      </c>
      <c r="R12" s="24" t="s">
        <v>88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45390.0</v>
      </c>
      <c r="C13" s="18" t="s">
        <v>543</v>
      </c>
      <c r="D13" s="19">
        <v>48910.0</v>
      </c>
      <c r="E13" s="20" t="s">
        <v>122</v>
      </c>
      <c r="F13" s="21"/>
      <c r="G13" s="23"/>
      <c r="H13" s="21"/>
      <c r="I13" s="22">
        <v>2650.0</v>
      </c>
      <c r="J13" s="21"/>
      <c r="K13" s="23"/>
      <c r="L13" s="23"/>
      <c r="M13" s="21"/>
      <c r="N13" s="23"/>
      <c r="O13" s="23"/>
      <c r="P13" s="24">
        <v>2650.0</v>
      </c>
      <c r="Q13" s="25">
        <f t="shared" si="1"/>
        <v>0</v>
      </c>
      <c r="R13" s="24" t="s">
        <v>88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45390.0</v>
      </c>
      <c r="C14" s="18" t="s">
        <v>544</v>
      </c>
      <c r="D14" s="19">
        <v>56980.0</v>
      </c>
      <c r="E14" s="20" t="s">
        <v>545</v>
      </c>
      <c r="F14" s="21"/>
      <c r="G14" s="23"/>
      <c r="H14" s="23"/>
      <c r="I14" s="22">
        <v>6450.0</v>
      </c>
      <c r="J14" s="21"/>
      <c r="K14" s="21"/>
      <c r="L14" s="23"/>
      <c r="M14" s="21"/>
      <c r="N14" s="23"/>
      <c r="O14" s="23"/>
      <c r="P14" s="24">
        <v>6450.0</v>
      </c>
      <c r="Q14" s="25">
        <f t="shared" si="1"/>
        <v>0</v>
      </c>
      <c r="R14" s="24" t="s">
        <v>31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45390.0</v>
      </c>
      <c r="C15" s="18" t="s">
        <v>546</v>
      </c>
      <c r="D15" s="19">
        <v>25541.0</v>
      </c>
      <c r="E15" s="20" t="s">
        <v>547</v>
      </c>
      <c r="F15" s="23"/>
      <c r="G15" s="23"/>
      <c r="H15" s="21">
        <v>17500.0</v>
      </c>
      <c r="I15" s="22"/>
      <c r="J15" s="21"/>
      <c r="K15" s="21"/>
      <c r="L15" s="23"/>
      <c r="M15" s="23"/>
      <c r="N15" s="23"/>
      <c r="O15" s="23"/>
      <c r="P15" s="24">
        <v>17500.0</v>
      </c>
      <c r="Q15" s="25">
        <f t="shared" si="1"/>
        <v>0</v>
      </c>
      <c r="R15" s="24" t="s">
        <v>24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45390.0</v>
      </c>
      <c r="C16" s="18" t="s">
        <v>548</v>
      </c>
      <c r="D16" s="19">
        <v>47529.0</v>
      </c>
      <c r="E16" s="20" t="s">
        <v>549</v>
      </c>
      <c r="F16" s="23"/>
      <c r="G16" s="21"/>
      <c r="H16" s="23"/>
      <c r="I16" s="22">
        <v>7650.0</v>
      </c>
      <c r="J16" s="21"/>
      <c r="K16" s="21"/>
      <c r="L16" s="23"/>
      <c r="M16" s="21"/>
      <c r="N16" s="23"/>
      <c r="O16" s="23"/>
      <c r="P16" s="24">
        <v>7650.0</v>
      </c>
      <c r="Q16" s="25">
        <f t="shared" si="1"/>
        <v>0</v>
      </c>
      <c r="R16" s="24" t="s">
        <v>31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45390.0</v>
      </c>
      <c r="C17" s="18" t="s">
        <v>550</v>
      </c>
      <c r="D17" s="19">
        <v>58050.0</v>
      </c>
      <c r="E17" s="20" t="s">
        <v>245</v>
      </c>
      <c r="F17" s="23"/>
      <c r="G17" s="21"/>
      <c r="H17" s="23"/>
      <c r="I17" s="22"/>
      <c r="J17" s="21">
        <v>3900.0</v>
      </c>
      <c r="K17" s="21"/>
      <c r="L17" s="23"/>
      <c r="M17" s="21"/>
      <c r="N17" s="23"/>
      <c r="O17" s="23"/>
      <c r="P17" s="24">
        <v>3900.0</v>
      </c>
      <c r="Q17" s="25">
        <f t="shared" si="1"/>
        <v>0</v>
      </c>
      <c r="R17" s="24" t="s">
        <v>31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45390.0</v>
      </c>
      <c r="C18" s="18" t="s">
        <v>551</v>
      </c>
      <c r="D18" s="19">
        <v>74087.0</v>
      </c>
      <c r="E18" s="20" t="s">
        <v>552</v>
      </c>
      <c r="F18" s="23"/>
      <c r="G18" s="23"/>
      <c r="H18" s="23"/>
      <c r="I18" s="22"/>
      <c r="J18" s="21">
        <v>10645.0</v>
      </c>
      <c r="K18" s="21"/>
      <c r="L18" s="23"/>
      <c r="M18" s="23"/>
      <c r="N18" s="23"/>
      <c r="O18" s="23"/>
      <c r="P18" s="24">
        <v>10645.0</v>
      </c>
      <c r="Q18" s="25">
        <f t="shared" si="1"/>
        <v>0</v>
      </c>
      <c r="R18" s="24" t="s">
        <v>31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45390.0</v>
      </c>
      <c r="C19" s="18" t="s">
        <v>553</v>
      </c>
      <c r="D19" s="19">
        <v>74087.0</v>
      </c>
      <c r="E19" s="20" t="s">
        <v>552</v>
      </c>
      <c r="F19" s="23"/>
      <c r="G19" s="21"/>
      <c r="H19" s="21"/>
      <c r="I19" s="22"/>
      <c r="J19" s="21">
        <v>4500.0</v>
      </c>
      <c r="K19" s="21"/>
      <c r="L19" s="23"/>
      <c r="M19" s="23"/>
      <c r="N19" s="23"/>
      <c r="O19" s="23"/>
      <c r="P19" s="24">
        <v>4500.0</v>
      </c>
      <c r="Q19" s="25">
        <f t="shared" si="1"/>
        <v>0</v>
      </c>
      <c r="R19" s="24" t="s">
        <v>31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45390.0</v>
      </c>
      <c r="C20" s="18" t="s">
        <v>554</v>
      </c>
      <c r="D20" s="19">
        <v>48910.0</v>
      </c>
      <c r="E20" s="20" t="s">
        <v>122</v>
      </c>
      <c r="F20" s="23"/>
      <c r="G20" s="21"/>
      <c r="H20" s="23"/>
      <c r="I20" s="22">
        <v>2500.0</v>
      </c>
      <c r="J20" s="21">
        <v>4050.0</v>
      </c>
      <c r="K20" s="21"/>
      <c r="L20" s="23"/>
      <c r="M20" s="23"/>
      <c r="N20" s="23"/>
      <c r="O20" s="23"/>
      <c r="P20" s="24">
        <v>6550.0</v>
      </c>
      <c r="Q20" s="25">
        <f t="shared" si="1"/>
        <v>0</v>
      </c>
      <c r="R20" s="24" t="s">
        <v>88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45390.0</v>
      </c>
      <c r="C21" s="18" t="s">
        <v>555</v>
      </c>
      <c r="D21" s="19">
        <v>49825.0</v>
      </c>
      <c r="E21" s="20" t="s">
        <v>556</v>
      </c>
      <c r="F21" s="23"/>
      <c r="G21" s="23"/>
      <c r="H21" s="23"/>
      <c r="I21" s="22">
        <v>9700.0</v>
      </c>
      <c r="J21" s="21"/>
      <c r="K21" s="21"/>
      <c r="L21" s="23"/>
      <c r="M21" s="23"/>
      <c r="N21" s="23"/>
      <c r="O21" s="23"/>
      <c r="P21" s="24">
        <v>9700.0</v>
      </c>
      <c r="Q21" s="25">
        <f t="shared" si="1"/>
        <v>0</v>
      </c>
      <c r="R21" s="24" t="s">
        <v>31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45390.0</v>
      </c>
      <c r="C22" s="18" t="s">
        <v>557</v>
      </c>
      <c r="D22" s="19">
        <v>78073.0</v>
      </c>
      <c r="E22" s="20" t="s">
        <v>558</v>
      </c>
      <c r="F22" s="23"/>
      <c r="G22" s="23"/>
      <c r="H22" s="23"/>
      <c r="I22" s="22"/>
      <c r="J22" s="21"/>
      <c r="K22" s="21"/>
      <c r="L22" s="23"/>
      <c r="M22" s="21">
        <v>4350.0</v>
      </c>
      <c r="N22" s="23"/>
      <c r="O22" s="23"/>
      <c r="P22" s="24">
        <v>4350.0</v>
      </c>
      <c r="Q22" s="25">
        <f t="shared" si="1"/>
        <v>0</v>
      </c>
      <c r="R22" s="24" t="s">
        <v>24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45390.0</v>
      </c>
      <c r="C23" s="18" t="s">
        <v>559</v>
      </c>
      <c r="D23" s="19">
        <v>50461.0</v>
      </c>
      <c r="E23" s="20" t="s">
        <v>560</v>
      </c>
      <c r="F23" s="23"/>
      <c r="G23" s="21"/>
      <c r="H23" s="21"/>
      <c r="I23" s="22">
        <v>2500.0</v>
      </c>
      <c r="J23" s="21"/>
      <c r="K23" s="21"/>
      <c r="L23" s="23"/>
      <c r="M23" s="23"/>
      <c r="N23" s="23"/>
      <c r="O23" s="23"/>
      <c r="P23" s="24">
        <v>2500.0</v>
      </c>
      <c r="Q23" s="25">
        <f t="shared" si="1"/>
        <v>0</v>
      </c>
      <c r="R23" s="24" t="s">
        <v>31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45390.0</v>
      </c>
      <c r="C24" s="18" t="s">
        <v>561</v>
      </c>
      <c r="D24" s="19">
        <v>37078.0</v>
      </c>
      <c r="E24" s="20" t="s">
        <v>562</v>
      </c>
      <c r="F24" s="23"/>
      <c r="G24" s="23"/>
      <c r="H24" s="23"/>
      <c r="I24" s="22">
        <v>2550.0</v>
      </c>
      <c r="J24" s="21"/>
      <c r="K24" s="21"/>
      <c r="L24" s="23"/>
      <c r="M24" s="23"/>
      <c r="N24" s="23"/>
      <c r="O24" s="23"/>
      <c r="P24" s="24">
        <v>2550.0</v>
      </c>
      <c r="Q24" s="25">
        <f t="shared" si="1"/>
        <v>0</v>
      </c>
      <c r="R24" s="24" t="s">
        <v>31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45390.0</v>
      </c>
      <c r="C25" s="29" t="s">
        <v>563</v>
      </c>
      <c r="D25" s="30">
        <v>74765.0</v>
      </c>
      <c r="E25" s="29" t="s">
        <v>564</v>
      </c>
      <c r="F25" s="31"/>
      <c r="G25" s="31"/>
      <c r="H25" s="31"/>
      <c r="I25" s="31">
        <v>5550.0</v>
      </c>
      <c r="J25" s="31"/>
      <c r="K25" s="31"/>
      <c r="L25" s="31"/>
      <c r="M25" s="31"/>
      <c r="N25" s="31"/>
      <c r="O25" s="31"/>
      <c r="P25" s="32">
        <v>5550.0</v>
      </c>
      <c r="Q25" s="25">
        <f t="shared" si="1"/>
        <v>0</v>
      </c>
      <c r="R25" s="33" t="s">
        <v>24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28">
        <v>45390.0</v>
      </c>
      <c r="C26" s="29" t="s">
        <v>565</v>
      </c>
      <c r="D26" s="30">
        <v>75397.0</v>
      </c>
      <c r="E26" s="29" t="s">
        <v>566</v>
      </c>
      <c r="F26" s="31"/>
      <c r="G26" s="31"/>
      <c r="H26" s="31"/>
      <c r="I26" s="31"/>
      <c r="J26" s="31">
        <v>5430.0</v>
      </c>
      <c r="K26" s="31"/>
      <c r="L26" s="31"/>
      <c r="M26" s="31"/>
      <c r="N26" s="31"/>
      <c r="O26" s="31"/>
      <c r="P26" s="32">
        <v>5430.0</v>
      </c>
      <c r="Q26" s="25">
        <f t="shared" si="1"/>
        <v>0</v>
      </c>
      <c r="R26" s="33" t="s">
        <v>88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28">
        <v>45390.0</v>
      </c>
      <c r="C27" s="29" t="s">
        <v>567</v>
      </c>
      <c r="D27" s="30">
        <v>70020.0</v>
      </c>
      <c r="E27" s="29" t="s">
        <v>568</v>
      </c>
      <c r="F27" s="31"/>
      <c r="G27" s="31"/>
      <c r="H27" s="31"/>
      <c r="I27" s="31"/>
      <c r="J27" s="31">
        <v>2950.0</v>
      </c>
      <c r="K27" s="31"/>
      <c r="L27" s="31"/>
      <c r="M27" s="31"/>
      <c r="N27" s="31"/>
      <c r="O27" s="31"/>
      <c r="P27" s="32">
        <v>2950.0</v>
      </c>
      <c r="Q27" s="25">
        <f t="shared" si="1"/>
        <v>0</v>
      </c>
      <c r="R27" s="33" t="s">
        <v>31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16">
        <v>24.0</v>
      </c>
      <c r="B28" s="28">
        <v>45390.0</v>
      </c>
      <c r="C28" s="29" t="s">
        <v>569</v>
      </c>
      <c r="D28" s="30">
        <v>10249.0</v>
      </c>
      <c r="E28" s="29" t="s">
        <v>570</v>
      </c>
      <c r="F28" s="31"/>
      <c r="G28" s="31"/>
      <c r="H28" s="31"/>
      <c r="I28" s="31"/>
      <c r="J28" s="31">
        <v>15950.0</v>
      </c>
      <c r="K28" s="31"/>
      <c r="L28" s="31"/>
      <c r="M28" s="31"/>
      <c r="N28" s="31"/>
      <c r="O28" s="31"/>
      <c r="P28" s="32">
        <v>15950.0</v>
      </c>
      <c r="Q28" s="25">
        <f t="shared" si="1"/>
        <v>0</v>
      </c>
      <c r="R28" s="33" t="s">
        <v>88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28">
        <v>45390.0</v>
      </c>
      <c r="C29" s="29" t="s">
        <v>571</v>
      </c>
      <c r="D29" s="30">
        <v>82378.0</v>
      </c>
      <c r="E29" s="29" t="s">
        <v>572</v>
      </c>
      <c r="F29" s="31"/>
      <c r="G29" s="31"/>
      <c r="H29" s="31"/>
      <c r="I29" s="31">
        <v>7000.0</v>
      </c>
      <c r="J29" s="31"/>
      <c r="K29" s="31"/>
      <c r="L29" s="31"/>
      <c r="M29" s="31"/>
      <c r="N29" s="31"/>
      <c r="O29" s="31"/>
      <c r="P29" s="32">
        <v>7000.0</v>
      </c>
      <c r="Q29" s="25">
        <f t="shared" si="1"/>
        <v>0</v>
      </c>
      <c r="R29" s="33" t="s">
        <v>24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28">
        <v>45390.0</v>
      </c>
      <c r="C30" s="29" t="s">
        <v>573</v>
      </c>
      <c r="D30" s="30">
        <v>58818.0</v>
      </c>
      <c r="E30" s="29" t="s">
        <v>227</v>
      </c>
      <c r="F30" s="31"/>
      <c r="G30" s="31"/>
      <c r="H30" s="31"/>
      <c r="I30" s="31">
        <v>5000.0</v>
      </c>
      <c r="J30" s="31"/>
      <c r="K30" s="31"/>
      <c r="L30" s="31"/>
      <c r="M30" s="31"/>
      <c r="N30" s="31"/>
      <c r="O30" s="31"/>
      <c r="P30" s="32">
        <v>5000.0</v>
      </c>
      <c r="Q30" s="25">
        <f t="shared" si="1"/>
        <v>0</v>
      </c>
      <c r="R30" s="33" t="s">
        <v>24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16">
        <v>27.0</v>
      </c>
      <c r="B31" s="28">
        <v>45390.0</v>
      </c>
      <c r="C31" s="29" t="s">
        <v>574</v>
      </c>
      <c r="D31" s="30">
        <v>54211.0</v>
      </c>
      <c r="E31" s="29" t="s">
        <v>575</v>
      </c>
      <c r="F31" s="31"/>
      <c r="G31" s="31"/>
      <c r="H31" s="31"/>
      <c r="I31" s="31">
        <v>8650.0</v>
      </c>
      <c r="J31" s="31"/>
      <c r="K31" s="31"/>
      <c r="L31" s="31"/>
      <c r="M31" s="31"/>
      <c r="N31" s="31"/>
      <c r="O31" s="31"/>
      <c r="P31" s="32">
        <v>8650.0</v>
      </c>
      <c r="Q31" s="25">
        <f t="shared" si="1"/>
        <v>0</v>
      </c>
      <c r="R31" s="33" t="s">
        <v>31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28.0</v>
      </c>
      <c r="B32" s="28">
        <v>45390.0</v>
      </c>
      <c r="C32" s="29" t="s">
        <v>576</v>
      </c>
      <c r="D32" s="30">
        <v>21818.0</v>
      </c>
      <c r="E32" s="29" t="s">
        <v>41</v>
      </c>
      <c r="F32" s="31"/>
      <c r="G32" s="31"/>
      <c r="H32" s="31"/>
      <c r="I32" s="31">
        <v>350.0</v>
      </c>
      <c r="J32" s="31"/>
      <c r="K32" s="31"/>
      <c r="L32" s="31"/>
      <c r="M32" s="31"/>
      <c r="N32" s="31"/>
      <c r="O32" s="31"/>
      <c r="P32" s="32">
        <v>350.0</v>
      </c>
      <c r="Q32" s="25">
        <f t="shared" si="1"/>
        <v>0</v>
      </c>
      <c r="R32" s="33" t="s">
        <v>333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28">
        <v>45390.0</v>
      </c>
      <c r="C33" s="29" t="s">
        <v>577</v>
      </c>
      <c r="D33" s="30">
        <v>59531.0</v>
      </c>
      <c r="E33" s="29" t="s">
        <v>578</v>
      </c>
      <c r="F33" s="31"/>
      <c r="G33" s="31"/>
      <c r="H33" s="31"/>
      <c r="I33" s="31">
        <v>10000.0</v>
      </c>
      <c r="J33" s="31"/>
      <c r="K33" s="31"/>
      <c r="L33" s="31"/>
      <c r="M33" s="31"/>
      <c r="N33" s="31"/>
      <c r="O33" s="31"/>
      <c r="P33" s="32">
        <v>10000.0</v>
      </c>
      <c r="Q33" s="25">
        <f t="shared" si="1"/>
        <v>0</v>
      </c>
      <c r="R33" s="33" t="s">
        <v>88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16">
        <v>30.0</v>
      </c>
      <c r="B34" s="28">
        <v>45390.0</v>
      </c>
      <c r="C34" s="29" t="s">
        <v>579</v>
      </c>
      <c r="D34" s="30">
        <v>29621.0</v>
      </c>
      <c r="E34" s="29" t="s">
        <v>152</v>
      </c>
      <c r="F34" s="31"/>
      <c r="G34" s="31"/>
      <c r="H34" s="31"/>
      <c r="I34" s="31"/>
      <c r="J34" s="31">
        <v>15000.0</v>
      </c>
      <c r="K34" s="31"/>
      <c r="L34" s="31"/>
      <c r="M34" s="31"/>
      <c r="N34" s="31"/>
      <c r="O34" s="31"/>
      <c r="P34" s="32">
        <v>15000.0</v>
      </c>
      <c r="Q34" s="25">
        <f t="shared" si="1"/>
        <v>0</v>
      </c>
      <c r="R34" s="33" t="s">
        <v>24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31.0</v>
      </c>
      <c r="B35" s="28">
        <v>45390.0</v>
      </c>
      <c r="C35" s="29" t="s">
        <v>580</v>
      </c>
      <c r="D35" s="30">
        <v>59244.0</v>
      </c>
      <c r="E35" s="29" t="s">
        <v>398</v>
      </c>
      <c r="F35" s="31"/>
      <c r="G35" s="31"/>
      <c r="H35" s="31"/>
      <c r="I35" s="31"/>
      <c r="J35" s="31">
        <v>21500.0</v>
      </c>
      <c r="K35" s="31"/>
      <c r="L35" s="31"/>
      <c r="M35" s="31"/>
      <c r="N35" s="31"/>
      <c r="O35" s="31"/>
      <c r="P35" s="32">
        <v>21500.0</v>
      </c>
      <c r="Q35" s="25">
        <f t="shared" si="1"/>
        <v>0</v>
      </c>
      <c r="R35" s="33" t="s">
        <v>88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>
        <v>32.0</v>
      </c>
      <c r="B36" s="28">
        <v>45390.0</v>
      </c>
      <c r="C36" s="29" t="s">
        <v>581</v>
      </c>
      <c r="D36" s="30">
        <v>67621.0</v>
      </c>
      <c r="E36" s="29" t="s">
        <v>71</v>
      </c>
      <c r="F36" s="31"/>
      <c r="G36" s="31"/>
      <c r="H36" s="31"/>
      <c r="I36" s="31">
        <v>32500.0</v>
      </c>
      <c r="J36" s="31"/>
      <c r="K36" s="31"/>
      <c r="L36" s="31"/>
      <c r="M36" s="31"/>
      <c r="N36" s="31"/>
      <c r="O36" s="31"/>
      <c r="P36" s="32">
        <v>32500.0</v>
      </c>
      <c r="Q36" s="25">
        <f t="shared" si="1"/>
        <v>0</v>
      </c>
      <c r="R36" s="33" t="s">
        <v>333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16">
        <v>33.0</v>
      </c>
      <c r="B37" s="28">
        <v>45390.0</v>
      </c>
      <c r="C37" s="29" t="s">
        <v>582</v>
      </c>
      <c r="D37" s="30">
        <v>52240.0</v>
      </c>
      <c r="E37" s="29" t="s">
        <v>583</v>
      </c>
      <c r="F37" s="31"/>
      <c r="G37" s="31"/>
      <c r="H37" s="31"/>
      <c r="I37" s="31"/>
      <c r="J37" s="31">
        <v>10000.0</v>
      </c>
      <c r="K37" s="31"/>
      <c r="L37" s="31"/>
      <c r="M37" s="31"/>
      <c r="N37" s="31"/>
      <c r="O37" s="31"/>
      <c r="P37" s="32">
        <v>10000.0</v>
      </c>
      <c r="Q37" s="25">
        <f t="shared" si="1"/>
        <v>0</v>
      </c>
      <c r="R37" s="33" t="s">
        <v>333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16">
        <v>34.0</v>
      </c>
      <c r="B38" s="28">
        <v>45390.0</v>
      </c>
      <c r="C38" s="29" t="s">
        <v>584</v>
      </c>
      <c r="D38" s="30">
        <v>14329.0</v>
      </c>
      <c r="E38" s="29" t="s">
        <v>498</v>
      </c>
      <c r="F38" s="31"/>
      <c r="G38" s="31"/>
      <c r="H38" s="31"/>
      <c r="I38" s="31">
        <v>350.0</v>
      </c>
      <c r="J38" s="31"/>
      <c r="K38" s="31"/>
      <c r="L38" s="31"/>
      <c r="M38" s="31"/>
      <c r="N38" s="31"/>
      <c r="O38" s="31"/>
      <c r="P38" s="32">
        <v>350.0</v>
      </c>
      <c r="Q38" s="25">
        <f t="shared" si="1"/>
        <v>0</v>
      </c>
      <c r="R38" s="33" t="s">
        <v>24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16">
        <v>35.0</v>
      </c>
      <c r="B39" s="28">
        <v>45390.0</v>
      </c>
      <c r="C39" s="29" t="s">
        <v>585</v>
      </c>
      <c r="D39" s="30">
        <v>82410.0</v>
      </c>
      <c r="E39" s="29" t="s">
        <v>586</v>
      </c>
      <c r="F39" s="31"/>
      <c r="G39" s="31">
        <v>5750.0</v>
      </c>
      <c r="H39" s="31"/>
      <c r="I39" s="31">
        <v>1250.0</v>
      </c>
      <c r="J39" s="31"/>
      <c r="K39" s="31"/>
      <c r="L39" s="31"/>
      <c r="M39" s="31"/>
      <c r="N39" s="31"/>
      <c r="O39" s="31"/>
      <c r="P39" s="32">
        <v>7000.0</v>
      </c>
      <c r="Q39" s="25">
        <f t="shared" si="1"/>
        <v>0</v>
      </c>
      <c r="R39" s="33" t="s">
        <v>46</v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16">
        <v>36.0</v>
      </c>
      <c r="B40" s="28">
        <v>45390.0</v>
      </c>
      <c r="C40" s="29" t="s">
        <v>587</v>
      </c>
      <c r="D40" s="30">
        <v>52669.0</v>
      </c>
      <c r="E40" s="29" t="s">
        <v>76</v>
      </c>
      <c r="F40" s="31"/>
      <c r="G40" s="31">
        <v>10050.0</v>
      </c>
      <c r="H40" s="31"/>
      <c r="I40" s="31"/>
      <c r="J40" s="31"/>
      <c r="K40" s="31"/>
      <c r="L40" s="31"/>
      <c r="M40" s="31"/>
      <c r="N40" s="31"/>
      <c r="O40" s="31"/>
      <c r="P40" s="32">
        <v>10050.0</v>
      </c>
      <c r="Q40" s="25">
        <f t="shared" si="1"/>
        <v>0</v>
      </c>
      <c r="R40" s="33" t="s">
        <v>46</v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16">
        <v>37.0</v>
      </c>
      <c r="B41" s="28">
        <v>45390.0</v>
      </c>
      <c r="C41" s="29" t="s">
        <v>588</v>
      </c>
      <c r="D41" s="30">
        <v>54211.0</v>
      </c>
      <c r="E41" s="29" t="s">
        <v>575</v>
      </c>
      <c r="F41" s="31"/>
      <c r="G41" s="31"/>
      <c r="H41" s="31"/>
      <c r="I41" s="31"/>
      <c r="J41" s="31"/>
      <c r="K41" s="31"/>
      <c r="L41" s="31">
        <v>5000.0</v>
      </c>
      <c r="M41" s="31"/>
      <c r="N41" s="31"/>
      <c r="O41" s="31"/>
      <c r="P41" s="31">
        <v>5000.0</v>
      </c>
      <c r="Q41" s="25">
        <f t="shared" si="1"/>
        <v>0</v>
      </c>
      <c r="R41" s="33" t="s">
        <v>24</v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16">
        <v>38.0</v>
      </c>
      <c r="B42" s="28">
        <v>45390.0</v>
      </c>
      <c r="C42" s="29" t="s">
        <v>589</v>
      </c>
      <c r="D42" s="30">
        <v>21821.0</v>
      </c>
      <c r="E42" s="29" t="s">
        <v>590</v>
      </c>
      <c r="F42" s="31"/>
      <c r="G42" s="31">
        <v>15000.0</v>
      </c>
      <c r="H42" s="31"/>
      <c r="I42" s="31"/>
      <c r="J42" s="31"/>
      <c r="K42" s="31"/>
      <c r="L42" s="31"/>
      <c r="M42" s="31"/>
      <c r="N42" s="31"/>
      <c r="O42" s="31"/>
      <c r="P42" s="31">
        <v>15000.0</v>
      </c>
      <c r="Q42" s="25">
        <f t="shared" si="1"/>
        <v>0</v>
      </c>
      <c r="R42" s="33" t="s">
        <v>46</v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16">
        <v>39.0</v>
      </c>
      <c r="B43" s="28">
        <v>45390.0</v>
      </c>
      <c r="C43" s="29" t="s">
        <v>591</v>
      </c>
      <c r="D43" s="30">
        <v>82409.0</v>
      </c>
      <c r="E43" s="29" t="s">
        <v>592</v>
      </c>
      <c r="F43" s="31"/>
      <c r="G43" s="31"/>
      <c r="H43" s="31"/>
      <c r="I43" s="31"/>
      <c r="J43" s="31">
        <v>7300.0</v>
      </c>
      <c r="K43" s="31"/>
      <c r="L43" s="31"/>
      <c r="M43" s="31"/>
      <c r="N43" s="31"/>
      <c r="O43" s="31"/>
      <c r="P43" s="31">
        <v>7300.0</v>
      </c>
      <c r="Q43" s="25">
        <f t="shared" si="1"/>
        <v>0</v>
      </c>
      <c r="R43" s="33" t="s">
        <v>24</v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16">
        <v>40.0</v>
      </c>
      <c r="B44" s="28">
        <v>45390.0</v>
      </c>
      <c r="C44" s="29" t="s">
        <v>593</v>
      </c>
      <c r="D44" s="30">
        <v>10008.0</v>
      </c>
      <c r="E44" s="29" t="s">
        <v>594</v>
      </c>
      <c r="F44" s="31"/>
      <c r="G44" s="31"/>
      <c r="H44" s="31">
        <v>6100.0</v>
      </c>
      <c r="I44" s="31"/>
      <c r="J44" s="31"/>
      <c r="K44" s="31"/>
      <c r="L44" s="31"/>
      <c r="M44" s="31">
        <v>800.0</v>
      </c>
      <c r="N44" s="31"/>
      <c r="O44" s="31"/>
      <c r="P44" s="31">
        <v>6900.0</v>
      </c>
      <c r="Q44" s="25">
        <f t="shared" si="1"/>
        <v>0</v>
      </c>
      <c r="R44" s="33" t="s">
        <v>24</v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16">
        <v>41.0</v>
      </c>
      <c r="B45" s="28">
        <v>45390.0</v>
      </c>
      <c r="C45" s="29" t="s">
        <v>595</v>
      </c>
      <c r="D45" s="30">
        <v>28414.0</v>
      </c>
      <c r="E45" s="29" t="s">
        <v>596</v>
      </c>
      <c r="F45" s="31"/>
      <c r="G45" s="31"/>
      <c r="H45" s="31"/>
      <c r="I45" s="31">
        <v>4000.0</v>
      </c>
      <c r="J45" s="31"/>
      <c r="K45" s="31">
        <v>150.0</v>
      </c>
      <c r="L45" s="31"/>
      <c r="M45" s="31"/>
      <c r="N45" s="31"/>
      <c r="O45" s="31"/>
      <c r="P45" s="31">
        <v>4150.0</v>
      </c>
      <c r="Q45" s="25">
        <f t="shared" si="1"/>
        <v>0</v>
      </c>
      <c r="R45" s="33" t="s">
        <v>31</v>
      </c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16">
        <v>42.0</v>
      </c>
      <c r="B46" s="28">
        <v>45389.0</v>
      </c>
      <c r="C46" s="29" t="s">
        <v>597</v>
      </c>
      <c r="D46" s="30">
        <v>82402.0</v>
      </c>
      <c r="E46" s="29" t="s">
        <v>598</v>
      </c>
      <c r="F46" s="31"/>
      <c r="G46" s="31"/>
      <c r="H46" s="31">
        <v>7300.0</v>
      </c>
      <c r="I46" s="31"/>
      <c r="J46" s="31"/>
      <c r="K46" s="31"/>
      <c r="L46" s="31"/>
      <c r="M46" s="31"/>
      <c r="N46" s="31"/>
      <c r="O46" s="31"/>
      <c r="P46" s="31">
        <v>7300.0</v>
      </c>
      <c r="Q46" s="25">
        <f t="shared" si="1"/>
        <v>0</v>
      </c>
      <c r="R46" s="33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16">
        <v>43.0</v>
      </c>
      <c r="B47" s="28">
        <v>45389.0</v>
      </c>
      <c r="C47" s="29" t="s">
        <v>599</v>
      </c>
      <c r="D47" s="30">
        <v>25650.0</v>
      </c>
      <c r="E47" s="29" t="s">
        <v>600</v>
      </c>
      <c r="F47" s="31"/>
      <c r="G47" s="31"/>
      <c r="H47" s="31"/>
      <c r="I47" s="31"/>
      <c r="J47" s="31"/>
      <c r="K47" s="31">
        <v>4800.0</v>
      </c>
      <c r="L47" s="31"/>
      <c r="M47" s="31"/>
      <c r="N47" s="31"/>
      <c r="O47" s="31"/>
      <c r="P47" s="31">
        <v>4800.0</v>
      </c>
      <c r="Q47" s="25">
        <f t="shared" si="1"/>
        <v>0</v>
      </c>
      <c r="R47" s="33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16">
        <v>44.0</v>
      </c>
      <c r="B48" s="28">
        <v>45390.0</v>
      </c>
      <c r="C48" s="29" t="s">
        <v>601</v>
      </c>
      <c r="D48" s="30">
        <v>60645.0</v>
      </c>
      <c r="E48" s="29" t="s">
        <v>602</v>
      </c>
      <c r="F48" s="31"/>
      <c r="G48" s="31"/>
      <c r="H48" s="31"/>
      <c r="I48" s="31"/>
      <c r="J48" s="31"/>
      <c r="K48" s="31"/>
      <c r="L48" s="31"/>
      <c r="M48" s="31">
        <v>1550.0</v>
      </c>
      <c r="N48" s="31"/>
      <c r="O48" s="31"/>
      <c r="P48" s="31">
        <v>1550.0</v>
      </c>
      <c r="Q48" s="25">
        <f t="shared" si="1"/>
        <v>0</v>
      </c>
      <c r="R48" s="33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16">
        <v>45.0</v>
      </c>
      <c r="B49" s="28">
        <v>45390.0</v>
      </c>
      <c r="C49" s="29" t="s">
        <v>603</v>
      </c>
      <c r="D49" s="30">
        <v>60645.0</v>
      </c>
      <c r="E49" s="29" t="s">
        <v>602</v>
      </c>
      <c r="F49" s="31"/>
      <c r="G49" s="31"/>
      <c r="H49" s="31"/>
      <c r="I49" s="31"/>
      <c r="J49" s="31"/>
      <c r="K49" s="31"/>
      <c r="L49" s="31"/>
      <c r="M49" s="31"/>
      <c r="N49" s="31"/>
      <c r="O49" s="31">
        <v>1900.0</v>
      </c>
      <c r="P49" s="31">
        <v>1900.0</v>
      </c>
      <c r="Q49" s="25">
        <f t="shared" si="1"/>
        <v>0</v>
      </c>
      <c r="R49" s="33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16">
        <v>46.0</v>
      </c>
      <c r="B50" s="28">
        <v>45390.0</v>
      </c>
      <c r="C50" s="29" t="s">
        <v>604</v>
      </c>
      <c r="D50" s="30">
        <v>10006.0</v>
      </c>
      <c r="E50" s="29" t="s">
        <v>33</v>
      </c>
      <c r="F50" s="31"/>
      <c r="G50" s="31"/>
      <c r="H50" s="31">
        <v>22000.0</v>
      </c>
      <c r="I50" s="31"/>
      <c r="J50" s="31"/>
      <c r="K50" s="31"/>
      <c r="L50" s="31"/>
      <c r="M50" s="31"/>
      <c r="N50" s="31"/>
      <c r="O50" s="31"/>
      <c r="P50" s="31">
        <v>22000.0</v>
      </c>
      <c r="Q50" s="25">
        <f t="shared" si="1"/>
        <v>0</v>
      </c>
      <c r="R50" s="33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ht="36.0" customHeight="1">
      <c r="A51" s="16">
        <v>47.0</v>
      </c>
      <c r="B51" s="28">
        <v>45390.0</v>
      </c>
      <c r="C51" s="29" t="s">
        <v>605</v>
      </c>
      <c r="D51" s="30">
        <v>74087.0</v>
      </c>
      <c r="E51" s="29" t="s">
        <v>552</v>
      </c>
      <c r="F51" s="31"/>
      <c r="G51" s="31"/>
      <c r="H51" s="31"/>
      <c r="I51" s="31"/>
      <c r="J51" s="31"/>
      <c r="K51" s="31"/>
      <c r="L51" s="31"/>
      <c r="M51" s="31"/>
      <c r="N51" s="31"/>
      <c r="O51" s="31">
        <v>1200.0</v>
      </c>
      <c r="P51" s="31">
        <v>1200.0</v>
      </c>
      <c r="Q51" s="25">
        <f t="shared" si="1"/>
        <v>0</v>
      </c>
      <c r="R51" s="33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ht="36.0" customHeight="1">
      <c r="A52" s="16">
        <v>48.0</v>
      </c>
      <c r="B52" s="28">
        <v>45390.0</v>
      </c>
      <c r="C52" s="29" t="s">
        <v>606</v>
      </c>
      <c r="D52" s="30">
        <v>77131.0</v>
      </c>
      <c r="E52" s="29" t="s">
        <v>607</v>
      </c>
      <c r="F52" s="31"/>
      <c r="G52" s="31"/>
      <c r="H52" s="31"/>
      <c r="I52" s="31"/>
      <c r="J52" s="31"/>
      <c r="K52" s="31"/>
      <c r="L52" s="31"/>
      <c r="M52" s="31"/>
      <c r="N52" s="31"/>
      <c r="O52" s="31">
        <v>1200.0</v>
      </c>
      <c r="P52" s="31">
        <v>1200.0</v>
      </c>
      <c r="Q52" s="25">
        <f t="shared" si="1"/>
        <v>0</v>
      </c>
      <c r="R52" s="33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ht="36.0" customHeight="1">
      <c r="A53" s="16">
        <v>49.0</v>
      </c>
      <c r="B53" s="28">
        <v>45390.0</v>
      </c>
      <c r="C53" s="29" t="s">
        <v>608</v>
      </c>
      <c r="D53" s="30">
        <v>77448.0</v>
      </c>
      <c r="E53" s="29" t="s">
        <v>609</v>
      </c>
      <c r="F53" s="31"/>
      <c r="G53" s="31"/>
      <c r="H53" s="31"/>
      <c r="I53" s="31"/>
      <c r="J53" s="31"/>
      <c r="K53" s="31"/>
      <c r="L53" s="31"/>
      <c r="M53" s="31"/>
      <c r="N53" s="31"/>
      <c r="O53" s="31">
        <v>1200.0</v>
      </c>
      <c r="P53" s="31">
        <v>1200.0</v>
      </c>
      <c r="Q53" s="25">
        <f t="shared" si="1"/>
        <v>0</v>
      </c>
      <c r="R53" s="33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  <row r="54" ht="36.0" customHeight="1">
      <c r="A54" s="16">
        <v>50.0</v>
      </c>
      <c r="B54" s="28">
        <v>45390.0</v>
      </c>
      <c r="C54" s="29" t="s">
        <v>610</v>
      </c>
      <c r="D54" s="30">
        <v>31927.0</v>
      </c>
      <c r="E54" s="29" t="s">
        <v>179</v>
      </c>
      <c r="F54" s="31"/>
      <c r="G54" s="31"/>
      <c r="H54" s="31"/>
      <c r="I54" s="31"/>
      <c r="J54" s="31"/>
      <c r="K54" s="31"/>
      <c r="L54" s="31"/>
      <c r="M54" s="31">
        <v>2640.0</v>
      </c>
      <c r="N54" s="31"/>
      <c r="O54" s="31"/>
      <c r="P54" s="31">
        <v>2640.0</v>
      </c>
      <c r="Q54" s="25">
        <f t="shared" si="1"/>
        <v>0</v>
      </c>
      <c r="R54" s="33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</row>
    <row r="55" ht="36.0" customHeight="1">
      <c r="A55" s="16">
        <v>51.0</v>
      </c>
      <c r="B55" s="28">
        <v>45390.0</v>
      </c>
      <c r="C55" s="29" t="s">
        <v>611</v>
      </c>
      <c r="D55" s="30">
        <v>57876.0</v>
      </c>
      <c r="E55" s="29" t="s">
        <v>612</v>
      </c>
      <c r="F55" s="31"/>
      <c r="G55" s="31"/>
      <c r="H55" s="31"/>
      <c r="I55" s="31"/>
      <c r="J55" s="31"/>
      <c r="K55" s="31"/>
      <c r="L55" s="31"/>
      <c r="M55" s="31"/>
      <c r="N55" s="31"/>
      <c r="O55" s="31">
        <v>6000.0</v>
      </c>
      <c r="P55" s="31">
        <v>6000.0</v>
      </c>
      <c r="Q55" s="25">
        <f t="shared" si="1"/>
        <v>0</v>
      </c>
      <c r="R55" s="33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</row>
    <row r="56" ht="36.0" customHeight="1">
      <c r="A56" s="16">
        <v>52.0</v>
      </c>
      <c r="B56" s="28">
        <v>45390.0</v>
      </c>
      <c r="C56" s="29" t="s">
        <v>613</v>
      </c>
      <c r="D56" s="30">
        <v>55687.0</v>
      </c>
      <c r="E56" s="29" t="s">
        <v>614</v>
      </c>
      <c r="F56" s="31"/>
      <c r="G56" s="31"/>
      <c r="H56" s="31"/>
      <c r="I56" s="31"/>
      <c r="J56" s="31"/>
      <c r="K56" s="31"/>
      <c r="L56" s="31"/>
      <c r="M56" s="31"/>
      <c r="N56" s="31"/>
      <c r="O56" s="31">
        <v>1200.0</v>
      </c>
      <c r="P56" s="31">
        <v>1200.0</v>
      </c>
      <c r="Q56" s="25">
        <f t="shared" si="1"/>
        <v>0</v>
      </c>
      <c r="R56" s="33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</row>
    <row r="57" ht="36.0" customHeight="1">
      <c r="A57" s="16">
        <v>53.0</v>
      </c>
      <c r="B57" s="28">
        <v>45390.0</v>
      </c>
      <c r="C57" s="29" t="s">
        <v>615</v>
      </c>
      <c r="D57" s="30">
        <v>38188.0</v>
      </c>
      <c r="E57" s="29" t="s">
        <v>616</v>
      </c>
      <c r="F57" s="31"/>
      <c r="G57" s="31"/>
      <c r="H57" s="31"/>
      <c r="I57" s="31"/>
      <c r="J57" s="31"/>
      <c r="K57" s="31"/>
      <c r="L57" s="31"/>
      <c r="M57" s="31"/>
      <c r="N57" s="31"/>
      <c r="O57" s="31">
        <v>1200.0</v>
      </c>
      <c r="P57" s="31">
        <v>1200.0</v>
      </c>
      <c r="Q57" s="25">
        <f t="shared" si="1"/>
        <v>0</v>
      </c>
      <c r="R57" s="33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</row>
    <row r="58" ht="36.0" customHeight="1">
      <c r="A58" s="16">
        <v>54.0</v>
      </c>
      <c r="B58" s="28">
        <v>45390.0</v>
      </c>
      <c r="C58" s="29" t="s">
        <v>617</v>
      </c>
      <c r="D58" s="30">
        <v>38187.0</v>
      </c>
      <c r="E58" s="29" t="s">
        <v>618</v>
      </c>
      <c r="F58" s="31"/>
      <c r="G58" s="31"/>
      <c r="H58" s="31"/>
      <c r="I58" s="31"/>
      <c r="J58" s="31"/>
      <c r="K58" s="31"/>
      <c r="L58" s="31"/>
      <c r="M58" s="31"/>
      <c r="N58" s="31"/>
      <c r="O58" s="31">
        <v>1200.0</v>
      </c>
      <c r="P58" s="31">
        <v>1200.0</v>
      </c>
      <c r="Q58" s="25">
        <f t="shared" si="1"/>
        <v>0</v>
      </c>
      <c r="R58" s="33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</row>
    <row r="59" ht="36.0" customHeight="1">
      <c r="A59" s="16"/>
      <c r="B59" s="28"/>
      <c r="C59" s="29"/>
      <c r="D59" s="30"/>
      <c r="E59" s="29"/>
      <c r="F59" s="31">
        <f t="shared" ref="F59:P59" si="2">SUM(F5:F58)</f>
        <v>50</v>
      </c>
      <c r="G59" s="31">
        <f t="shared" si="2"/>
        <v>33200</v>
      </c>
      <c r="H59" s="31">
        <f t="shared" si="2"/>
        <v>52900</v>
      </c>
      <c r="I59" s="31">
        <f t="shared" si="2"/>
        <v>139480</v>
      </c>
      <c r="J59" s="31">
        <f t="shared" si="2"/>
        <v>101225</v>
      </c>
      <c r="K59" s="31">
        <f t="shared" si="2"/>
        <v>5950</v>
      </c>
      <c r="L59" s="31">
        <f t="shared" si="2"/>
        <v>5000</v>
      </c>
      <c r="M59" s="31">
        <f t="shared" si="2"/>
        <v>9340</v>
      </c>
      <c r="N59" s="31">
        <f t="shared" si="2"/>
        <v>0</v>
      </c>
      <c r="O59" s="31">
        <f t="shared" si="2"/>
        <v>15100</v>
      </c>
      <c r="P59" s="31">
        <f t="shared" si="2"/>
        <v>362245</v>
      </c>
      <c r="Q59" s="25">
        <f>SUM(Q5:Q48)</f>
        <v>0</v>
      </c>
      <c r="R59" s="35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</row>
    <row r="60" ht="36.0" customHeight="1">
      <c r="A60" s="36"/>
      <c r="B60" s="37"/>
      <c r="C60" s="36"/>
      <c r="D60" s="36"/>
      <c r="E60" s="36"/>
      <c r="F60" s="38">
        <f>F59+G59+H59+I59+J59+K59+L59+M59+N59+O59</f>
        <v>362245</v>
      </c>
      <c r="P60" s="39"/>
      <c r="Q60" s="39"/>
      <c r="R60" s="36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1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1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0" t="s">
        <v>196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1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2" t="s">
        <v>197</v>
      </c>
      <c r="F64" s="43" t="s">
        <v>198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2" t="s">
        <v>199</v>
      </c>
      <c r="F65" s="43" t="s">
        <v>198</v>
      </c>
      <c r="G65" s="4"/>
      <c r="H65" s="4"/>
      <c r="I65" s="4"/>
      <c r="J65" s="4"/>
      <c r="K65" s="4"/>
      <c r="L65" s="4"/>
      <c r="M65" s="4"/>
      <c r="N65" s="4"/>
      <c r="O65" s="4" t="s">
        <v>196</v>
      </c>
      <c r="P65" s="41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2" t="s">
        <v>200</v>
      </c>
      <c r="F66" s="43" t="s">
        <v>198</v>
      </c>
      <c r="G66" s="4"/>
      <c r="H66" s="4"/>
      <c r="I66" s="4"/>
      <c r="J66" s="4"/>
      <c r="K66" s="4"/>
      <c r="L66" s="4"/>
      <c r="M66" s="4"/>
      <c r="N66" s="4"/>
      <c r="O66" s="4"/>
      <c r="P66" s="41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2" t="s">
        <v>202</v>
      </c>
      <c r="F67" s="43" t="s">
        <v>198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2" t="s">
        <v>203</v>
      </c>
      <c r="F68" s="43" t="s">
        <v>198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27.0" customHeight="1">
      <c r="A69" s="4"/>
      <c r="B69" s="40"/>
      <c r="C69" s="4"/>
      <c r="D69" s="4"/>
      <c r="E69" s="42" t="s">
        <v>619</v>
      </c>
      <c r="F69" s="43" t="s">
        <v>198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30.0" customHeight="1">
      <c r="A70" s="4"/>
      <c r="B70" s="40"/>
      <c r="C70" s="4"/>
      <c r="D70" s="4"/>
      <c r="E70" s="44" t="s">
        <v>205</v>
      </c>
      <c r="F70" s="43" t="s">
        <v>201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2" t="s">
        <v>207</v>
      </c>
      <c r="F71" s="43" t="s">
        <v>201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 t="s">
        <v>196</v>
      </c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 t="s">
        <v>208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0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0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0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0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0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0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0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0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0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0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0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0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0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0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0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0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0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0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0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0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0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0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0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0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</sheetData>
  <mergeCells count="16">
    <mergeCell ref="E2:E4"/>
    <mergeCell ref="F3:F4"/>
    <mergeCell ref="G3:H3"/>
    <mergeCell ref="I3:J3"/>
    <mergeCell ref="K3:K4"/>
    <mergeCell ref="O3:O4"/>
    <mergeCell ref="F60:O6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620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45390.0</v>
      </c>
      <c r="C5" s="18" t="s">
        <v>621</v>
      </c>
      <c r="D5" s="19">
        <v>10008.0</v>
      </c>
      <c r="E5" s="20" t="s">
        <v>594</v>
      </c>
      <c r="F5" s="21"/>
      <c r="G5" s="21">
        <v>8000.0</v>
      </c>
      <c r="H5" s="21"/>
      <c r="I5" s="22"/>
      <c r="J5" s="21"/>
      <c r="K5" s="21"/>
      <c r="L5" s="23"/>
      <c r="M5" s="21"/>
      <c r="N5" s="23"/>
      <c r="O5" s="23"/>
      <c r="P5" s="24">
        <v>8000.0</v>
      </c>
      <c r="Q5" s="25">
        <f t="shared" ref="Q5:Q45" si="1">F5+G5+H5+I5+J5+K5+L5+M5+N5+O5-P5</f>
        <v>0</v>
      </c>
      <c r="R5" s="24" t="s">
        <v>46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45390.0</v>
      </c>
      <c r="C6" s="18" t="s">
        <v>622</v>
      </c>
      <c r="D6" s="19">
        <v>28414.0</v>
      </c>
      <c r="E6" s="20" t="s">
        <v>596</v>
      </c>
      <c r="F6" s="21"/>
      <c r="G6" s="21"/>
      <c r="H6" s="21"/>
      <c r="I6" s="21"/>
      <c r="J6" s="22"/>
      <c r="K6" s="21">
        <v>2650.0</v>
      </c>
      <c r="L6" s="23"/>
      <c r="M6" s="23"/>
      <c r="N6" s="23"/>
      <c r="O6" s="23"/>
      <c r="P6" s="24">
        <v>2650.0</v>
      </c>
      <c r="Q6" s="25">
        <f t="shared" si="1"/>
        <v>0</v>
      </c>
      <c r="R6" s="24" t="s">
        <v>31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45390.0</v>
      </c>
      <c r="C7" s="18" t="s">
        <v>623</v>
      </c>
      <c r="D7" s="19">
        <v>10002.0</v>
      </c>
      <c r="E7" s="20" t="s">
        <v>624</v>
      </c>
      <c r="F7" s="23"/>
      <c r="G7" s="21"/>
      <c r="H7" s="23"/>
      <c r="I7" s="22"/>
      <c r="J7" s="21"/>
      <c r="K7" s="21">
        <v>4500.0</v>
      </c>
      <c r="L7" s="23"/>
      <c r="M7" s="23"/>
      <c r="N7" s="23"/>
      <c r="O7" s="23"/>
      <c r="P7" s="24">
        <v>4500.0</v>
      </c>
      <c r="Q7" s="25">
        <f t="shared" si="1"/>
        <v>0</v>
      </c>
      <c r="R7" s="24" t="s">
        <v>24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45390.0</v>
      </c>
      <c r="C8" s="18" t="s">
        <v>625</v>
      </c>
      <c r="D8" s="19">
        <v>81665.0</v>
      </c>
      <c r="E8" s="20" t="s">
        <v>626</v>
      </c>
      <c r="F8" s="23"/>
      <c r="G8" s="21"/>
      <c r="H8" s="23"/>
      <c r="I8" s="22"/>
      <c r="J8" s="21">
        <v>79500.0</v>
      </c>
      <c r="K8" s="23"/>
      <c r="L8" s="23"/>
      <c r="M8" s="21"/>
      <c r="N8" s="23"/>
      <c r="O8" s="23"/>
      <c r="P8" s="24">
        <v>79500.0</v>
      </c>
      <c r="Q8" s="25">
        <f t="shared" si="1"/>
        <v>0</v>
      </c>
      <c r="R8" s="24" t="s">
        <v>31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45391.0</v>
      </c>
      <c r="C9" s="18" t="s">
        <v>627</v>
      </c>
      <c r="D9" s="19">
        <v>47126.0</v>
      </c>
      <c r="E9" s="20" t="s">
        <v>628</v>
      </c>
      <c r="F9" s="21"/>
      <c r="G9" s="21"/>
      <c r="H9" s="23"/>
      <c r="I9" s="22">
        <v>2650.0</v>
      </c>
      <c r="J9" s="21"/>
      <c r="K9" s="21"/>
      <c r="L9" s="23"/>
      <c r="M9" s="21"/>
      <c r="N9" s="23"/>
      <c r="O9" s="23"/>
      <c r="P9" s="24">
        <v>2650.0</v>
      </c>
      <c r="Q9" s="25">
        <f t="shared" si="1"/>
        <v>0</v>
      </c>
      <c r="R9" s="24" t="s">
        <v>60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45391.0</v>
      </c>
      <c r="C10" s="18" t="s">
        <v>629</v>
      </c>
      <c r="D10" s="19">
        <v>51848.0</v>
      </c>
      <c r="E10" s="20" t="s">
        <v>630</v>
      </c>
      <c r="F10" s="21"/>
      <c r="G10" s="21"/>
      <c r="H10" s="23"/>
      <c r="I10" s="22"/>
      <c r="J10" s="21">
        <v>10000.0</v>
      </c>
      <c r="K10" s="21"/>
      <c r="L10" s="23"/>
      <c r="M10" s="21"/>
      <c r="N10" s="23"/>
      <c r="O10" s="23"/>
      <c r="P10" s="24">
        <v>10000.0</v>
      </c>
      <c r="Q10" s="25">
        <f t="shared" si="1"/>
        <v>0</v>
      </c>
      <c r="R10" s="24" t="s">
        <v>60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45391.0</v>
      </c>
      <c r="C11" s="18" t="s">
        <v>631</v>
      </c>
      <c r="D11" s="19">
        <v>52512.0</v>
      </c>
      <c r="E11" s="20" t="s">
        <v>632</v>
      </c>
      <c r="F11" s="23"/>
      <c r="G11" s="23"/>
      <c r="H11" s="23"/>
      <c r="I11" s="22"/>
      <c r="J11" s="21">
        <v>5150.0</v>
      </c>
      <c r="K11" s="21"/>
      <c r="L11" s="23"/>
      <c r="M11" s="23"/>
      <c r="N11" s="23"/>
      <c r="O11" s="23"/>
      <c r="P11" s="24">
        <v>5150.0</v>
      </c>
      <c r="Q11" s="25">
        <f t="shared" si="1"/>
        <v>0</v>
      </c>
      <c r="R11" s="24" t="s">
        <v>60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45391.0</v>
      </c>
      <c r="C12" s="18" t="s">
        <v>633</v>
      </c>
      <c r="D12" s="19">
        <v>54317.0</v>
      </c>
      <c r="E12" s="20" t="s">
        <v>634</v>
      </c>
      <c r="F12" s="23"/>
      <c r="G12" s="21"/>
      <c r="H12" s="23"/>
      <c r="I12" s="22">
        <v>10000.0</v>
      </c>
      <c r="J12" s="21"/>
      <c r="K12" s="21"/>
      <c r="L12" s="23"/>
      <c r="M12" s="21"/>
      <c r="N12" s="23"/>
      <c r="O12" s="23"/>
      <c r="P12" s="24">
        <v>10000.0</v>
      </c>
      <c r="Q12" s="25">
        <f t="shared" si="1"/>
        <v>0</v>
      </c>
      <c r="R12" s="24" t="s">
        <v>60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45391.0</v>
      </c>
      <c r="C13" s="18" t="s">
        <v>635</v>
      </c>
      <c r="D13" s="19">
        <v>77275.0</v>
      </c>
      <c r="E13" s="20" t="s">
        <v>636</v>
      </c>
      <c r="F13" s="21"/>
      <c r="G13" s="23"/>
      <c r="H13" s="21"/>
      <c r="I13" s="22">
        <v>5150.0</v>
      </c>
      <c r="J13" s="21"/>
      <c r="K13" s="23"/>
      <c r="L13" s="23"/>
      <c r="M13" s="21"/>
      <c r="N13" s="23"/>
      <c r="O13" s="23"/>
      <c r="P13" s="24">
        <v>5150.0</v>
      </c>
      <c r="Q13" s="25">
        <f t="shared" si="1"/>
        <v>0</v>
      </c>
      <c r="R13" s="24" t="s">
        <v>60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45391.0</v>
      </c>
      <c r="C14" s="18" t="s">
        <v>637</v>
      </c>
      <c r="D14" s="19">
        <v>81840.0</v>
      </c>
      <c r="E14" s="20" t="s">
        <v>638</v>
      </c>
      <c r="F14" s="21"/>
      <c r="G14" s="23"/>
      <c r="H14" s="23"/>
      <c r="I14" s="22">
        <v>430.0</v>
      </c>
      <c r="J14" s="21"/>
      <c r="K14" s="21"/>
      <c r="L14" s="23"/>
      <c r="M14" s="21"/>
      <c r="N14" s="23"/>
      <c r="O14" s="23"/>
      <c r="P14" s="24">
        <v>430.0</v>
      </c>
      <c r="Q14" s="25">
        <f t="shared" si="1"/>
        <v>0</v>
      </c>
      <c r="R14" s="24" t="s">
        <v>88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45391.0</v>
      </c>
      <c r="C15" s="18" t="s">
        <v>639</v>
      </c>
      <c r="D15" s="19">
        <v>20541.0</v>
      </c>
      <c r="E15" s="20" t="s">
        <v>191</v>
      </c>
      <c r="F15" s="23"/>
      <c r="G15" s="23"/>
      <c r="H15" s="21">
        <v>5000.0</v>
      </c>
      <c r="I15" s="22"/>
      <c r="J15" s="21"/>
      <c r="K15" s="21"/>
      <c r="L15" s="23"/>
      <c r="M15" s="23"/>
      <c r="N15" s="23"/>
      <c r="O15" s="23"/>
      <c r="P15" s="24">
        <v>5000.0</v>
      </c>
      <c r="Q15" s="25">
        <f t="shared" si="1"/>
        <v>0</v>
      </c>
      <c r="R15" s="24" t="s">
        <v>31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45391.0</v>
      </c>
      <c r="C16" s="18" t="s">
        <v>640</v>
      </c>
      <c r="D16" s="19">
        <v>50347.0</v>
      </c>
      <c r="E16" s="20" t="s">
        <v>641</v>
      </c>
      <c r="F16" s="23"/>
      <c r="G16" s="21"/>
      <c r="H16" s="23"/>
      <c r="I16" s="22">
        <v>3700.0</v>
      </c>
      <c r="J16" s="21"/>
      <c r="K16" s="21"/>
      <c r="L16" s="23"/>
      <c r="M16" s="21"/>
      <c r="N16" s="23"/>
      <c r="O16" s="23"/>
      <c r="P16" s="24">
        <v>3700.0</v>
      </c>
      <c r="Q16" s="25">
        <f t="shared" si="1"/>
        <v>0</v>
      </c>
      <c r="R16" s="24" t="s">
        <v>88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45391.0</v>
      </c>
      <c r="C17" s="18" t="s">
        <v>642</v>
      </c>
      <c r="D17" s="19">
        <v>52373.0</v>
      </c>
      <c r="E17" s="20" t="s">
        <v>400</v>
      </c>
      <c r="F17" s="23"/>
      <c r="G17" s="21"/>
      <c r="H17" s="23"/>
      <c r="I17" s="22"/>
      <c r="J17" s="21">
        <v>10000.0</v>
      </c>
      <c r="K17" s="21"/>
      <c r="L17" s="23"/>
      <c r="M17" s="21"/>
      <c r="N17" s="23"/>
      <c r="O17" s="23"/>
      <c r="P17" s="24">
        <v>10000.0</v>
      </c>
      <c r="Q17" s="25">
        <f t="shared" si="1"/>
        <v>0</v>
      </c>
      <c r="R17" s="24" t="s">
        <v>88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45391.0</v>
      </c>
      <c r="C18" s="18" t="s">
        <v>643</v>
      </c>
      <c r="D18" s="19">
        <v>64461.0</v>
      </c>
      <c r="E18" s="20" t="s">
        <v>644</v>
      </c>
      <c r="F18" s="21">
        <v>5000.0</v>
      </c>
      <c r="G18" s="23"/>
      <c r="H18" s="23"/>
      <c r="I18" s="22"/>
      <c r="J18" s="21"/>
      <c r="K18" s="21"/>
      <c r="L18" s="23"/>
      <c r="M18" s="23"/>
      <c r="N18" s="23"/>
      <c r="O18" s="23"/>
      <c r="P18" s="24">
        <v>5000.0</v>
      </c>
      <c r="Q18" s="25">
        <f t="shared" si="1"/>
        <v>0</v>
      </c>
      <c r="R18" s="24" t="s">
        <v>24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45391.0</v>
      </c>
      <c r="C19" s="18" t="s">
        <v>645</v>
      </c>
      <c r="D19" s="19">
        <v>67621.0</v>
      </c>
      <c r="E19" s="20" t="s">
        <v>71</v>
      </c>
      <c r="F19" s="23"/>
      <c r="G19" s="21"/>
      <c r="H19" s="21"/>
      <c r="I19" s="22">
        <v>350.0</v>
      </c>
      <c r="J19" s="21"/>
      <c r="K19" s="21"/>
      <c r="L19" s="23"/>
      <c r="M19" s="23"/>
      <c r="N19" s="23"/>
      <c r="O19" s="23"/>
      <c r="P19" s="24">
        <v>350.0</v>
      </c>
      <c r="Q19" s="25">
        <f t="shared" si="1"/>
        <v>0</v>
      </c>
      <c r="R19" s="24" t="s">
        <v>60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45391.0</v>
      </c>
      <c r="C20" s="18" t="s">
        <v>646</v>
      </c>
      <c r="D20" s="19">
        <v>21818.0</v>
      </c>
      <c r="E20" s="20" t="s">
        <v>41</v>
      </c>
      <c r="F20" s="23"/>
      <c r="G20" s="21"/>
      <c r="H20" s="23"/>
      <c r="I20" s="22"/>
      <c r="J20" s="21">
        <v>1290.0</v>
      </c>
      <c r="K20" s="21"/>
      <c r="L20" s="23"/>
      <c r="M20" s="23"/>
      <c r="N20" s="23"/>
      <c r="O20" s="23"/>
      <c r="P20" s="24">
        <v>1290.0</v>
      </c>
      <c r="Q20" s="25">
        <f t="shared" si="1"/>
        <v>0</v>
      </c>
      <c r="R20" s="24" t="s">
        <v>88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45391.0</v>
      </c>
      <c r="C21" s="18" t="s">
        <v>647</v>
      </c>
      <c r="D21" s="19">
        <v>53249.0</v>
      </c>
      <c r="E21" s="20" t="s">
        <v>465</v>
      </c>
      <c r="F21" s="23"/>
      <c r="G21" s="23"/>
      <c r="H21" s="23"/>
      <c r="I21" s="22"/>
      <c r="J21" s="21">
        <v>1500.0</v>
      </c>
      <c r="K21" s="21"/>
      <c r="L21" s="23"/>
      <c r="M21" s="23"/>
      <c r="N21" s="23"/>
      <c r="O21" s="23"/>
      <c r="P21" s="24">
        <v>1500.0</v>
      </c>
      <c r="Q21" s="25">
        <f t="shared" si="1"/>
        <v>0</v>
      </c>
      <c r="R21" s="24" t="s">
        <v>24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45391.0</v>
      </c>
      <c r="C22" s="18" t="s">
        <v>648</v>
      </c>
      <c r="D22" s="19">
        <v>30895.0</v>
      </c>
      <c r="E22" s="20" t="s">
        <v>649</v>
      </c>
      <c r="F22" s="23"/>
      <c r="G22" s="23"/>
      <c r="H22" s="23"/>
      <c r="I22" s="22"/>
      <c r="J22" s="21">
        <v>22500.0</v>
      </c>
      <c r="K22" s="21">
        <v>10000.0</v>
      </c>
      <c r="L22" s="23"/>
      <c r="M22" s="21"/>
      <c r="N22" s="23"/>
      <c r="O22" s="23"/>
      <c r="P22" s="24">
        <v>32500.0</v>
      </c>
      <c r="Q22" s="25">
        <f t="shared" si="1"/>
        <v>0</v>
      </c>
      <c r="R22" s="24" t="s">
        <v>24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45391.0</v>
      </c>
      <c r="C23" s="18" t="s">
        <v>650</v>
      </c>
      <c r="D23" s="19">
        <v>22341.0</v>
      </c>
      <c r="E23" s="20" t="s">
        <v>131</v>
      </c>
      <c r="F23" s="23"/>
      <c r="G23" s="21"/>
      <c r="H23" s="21"/>
      <c r="I23" s="22"/>
      <c r="J23" s="21">
        <v>600.0</v>
      </c>
      <c r="K23" s="21"/>
      <c r="L23" s="23"/>
      <c r="M23" s="23"/>
      <c r="N23" s="23"/>
      <c r="O23" s="23"/>
      <c r="P23" s="24">
        <v>600.0</v>
      </c>
      <c r="Q23" s="25">
        <f t="shared" si="1"/>
        <v>0</v>
      </c>
      <c r="R23" s="24" t="s">
        <v>31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45391.0</v>
      </c>
      <c r="C24" s="18" t="s">
        <v>651</v>
      </c>
      <c r="D24" s="19">
        <v>30895.0</v>
      </c>
      <c r="E24" s="20" t="s">
        <v>649</v>
      </c>
      <c r="F24" s="23"/>
      <c r="G24" s="23"/>
      <c r="H24" s="23"/>
      <c r="I24" s="22"/>
      <c r="J24" s="21">
        <v>83.0</v>
      </c>
      <c r="K24" s="21"/>
      <c r="L24" s="23"/>
      <c r="M24" s="23"/>
      <c r="N24" s="23"/>
      <c r="O24" s="23"/>
      <c r="P24" s="24">
        <v>83.0</v>
      </c>
      <c r="Q24" s="25">
        <f t="shared" si="1"/>
        <v>0</v>
      </c>
      <c r="R24" s="24" t="s">
        <v>24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45391.0</v>
      </c>
      <c r="C25" s="29" t="s">
        <v>652</v>
      </c>
      <c r="D25" s="30">
        <v>54816.0</v>
      </c>
      <c r="E25" s="29" t="s">
        <v>223</v>
      </c>
      <c r="F25" s="31"/>
      <c r="G25" s="31"/>
      <c r="H25" s="31"/>
      <c r="I25" s="31"/>
      <c r="J25" s="31">
        <v>6950.0</v>
      </c>
      <c r="K25" s="31"/>
      <c r="L25" s="31"/>
      <c r="M25" s="31"/>
      <c r="N25" s="31"/>
      <c r="O25" s="31"/>
      <c r="P25" s="32">
        <v>6950.0</v>
      </c>
      <c r="Q25" s="25">
        <f t="shared" si="1"/>
        <v>0</v>
      </c>
      <c r="R25" s="33" t="s">
        <v>31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28">
        <v>45391.0</v>
      </c>
      <c r="C26" s="29" t="s">
        <v>653</v>
      </c>
      <c r="D26" s="30">
        <v>34920.0</v>
      </c>
      <c r="E26" s="29" t="s">
        <v>654</v>
      </c>
      <c r="F26" s="31"/>
      <c r="G26" s="31"/>
      <c r="H26" s="31"/>
      <c r="I26" s="31">
        <v>549.0</v>
      </c>
      <c r="J26" s="31"/>
      <c r="K26" s="31"/>
      <c r="L26" s="31"/>
      <c r="M26" s="31"/>
      <c r="N26" s="31"/>
      <c r="O26" s="31"/>
      <c r="P26" s="32">
        <v>549.0</v>
      </c>
      <c r="Q26" s="25">
        <f t="shared" si="1"/>
        <v>0</v>
      </c>
      <c r="R26" s="33" t="s">
        <v>24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28">
        <v>45391.0</v>
      </c>
      <c r="C27" s="29" t="s">
        <v>655</v>
      </c>
      <c r="D27" s="30">
        <v>39317.0</v>
      </c>
      <c r="E27" s="29" t="s">
        <v>656</v>
      </c>
      <c r="F27" s="31"/>
      <c r="G27" s="31"/>
      <c r="H27" s="31"/>
      <c r="I27" s="31">
        <v>4650.0</v>
      </c>
      <c r="J27" s="31"/>
      <c r="K27" s="31"/>
      <c r="L27" s="31"/>
      <c r="M27" s="31"/>
      <c r="N27" s="31"/>
      <c r="O27" s="31"/>
      <c r="P27" s="32">
        <v>4650.0</v>
      </c>
      <c r="Q27" s="25">
        <f t="shared" si="1"/>
        <v>0</v>
      </c>
      <c r="R27" s="33" t="s">
        <v>60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16">
        <v>24.0</v>
      </c>
      <c r="B28" s="28">
        <v>45391.0</v>
      </c>
      <c r="C28" s="29" t="s">
        <v>657</v>
      </c>
      <c r="D28" s="30">
        <v>30894.0</v>
      </c>
      <c r="E28" s="29" t="s">
        <v>658</v>
      </c>
      <c r="F28" s="31"/>
      <c r="G28" s="31"/>
      <c r="H28" s="31"/>
      <c r="I28" s="31">
        <v>1400.0</v>
      </c>
      <c r="J28" s="31"/>
      <c r="K28" s="31"/>
      <c r="L28" s="31"/>
      <c r="M28" s="31"/>
      <c r="N28" s="31"/>
      <c r="O28" s="31"/>
      <c r="P28" s="32">
        <v>1400.0</v>
      </c>
      <c r="Q28" s="25">
        <f t="shared" si="1"/>
        <v>0</v>
      </c>
      <c r="R28" s="33" t="s">
        <v>24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28">
        <v>45391.0</v>
      </c>
      <c r="C29" s="29" t="s">
        <v>659</v>
      </c>
      <c r="D29" s="30">
        <v>48910.0</v>
      </c>
      <c r="E29" s="29" t="s">
        <v>122</v>
      </c>
      <c r="F29" s="31"/>
      <c r="G29" s="31"/>
      <c r="H29" s="31"/>
      <c r="I29" s="31"/>
      <c r="J29" s="31">
        <v>10000.0</v>
      </c>
      <c r="K29" s="31"/>
      <c r="L29" s="31"/>
      <c r="M29" s="31"/>
      <c r="N29" s="31"/>
      <c r="O29" s="31"/>
      <c r="P29" s="32">
        <v>10000.0</v>
      </c>
      <c r="Q29" s="25">
        <f t="shared" si="1"/>
        <v>0</v>
      </c>
      <c r="R29" s="33" t="s">
        <v>24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28">
        <v>45391.0</v>
      </c>
      <c r="C30" s="29" t="s">
        <v>660</v>
      </c>
      <c r="D30" s="30">
        <v>48631.0</v>
      </c>
      <c r="E30" s="29" t="s">
        <v>426</v>
      </c>
      <c r="F30" s="31"/>
      <c r="G30" s="31"/>
      <c r="H30" s="31"/>
      <c r="I30" s="31">
        <v>7500.0</v>
      </c>
      <c r="J30" s="31">
        <v>2000.0</v>
      </c>
      <c r="K30" s="31"/>
      <c r="L30" s="31"/>
      <c r="M30" s="31"/>
      <c r="N30" s="31"/>
      <c r="O30" s="31"/>
      <c r="P30" s="32">
        <v>9500.0</v>
      </c>
      <c r="Q30" s="25">
        <f t="shared" si="1"/>
        <v>0</v>
      </c>
      <c r="R30" s="33" t="s">
        <v>24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16">
        <v>27.0</v>
      </c>
      <c r="B31" s="28">
        <v>45391.0</v>
      </c>
      <c r="C31" s="29" t="s">
        <v>661</v>
      </c>
      <c r="D31" s="30">
        <v>69659.0</v>
      </c>
      <c r="E31" s="29" t="s">
        <v>662</v>
      </c>
      <c r="F31" s="31"/>
      <c r="G31" s="31"/>
      <c r="H31" s="31"/>
      <c r="I31" s="31">
        <v>100.0</v>
      </c>
      <c r="J31" s="31"/>
      <c r="K31" s="31"/>
      <c r="L31" s="31"/>
      <c r="M31" s="31"/>
      <c r="N31" s="31"/>
      <c r="O31" s="31"/>
      <c r="P31" s="32">
        <v>100.0</v>
      </c>
      <c r="Q31" s="25">
        <f t="shared" si="1"/>
        <v>0</v>
      </c>
      <c r="R31" s="33" t="s">
        <v>24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28.0</v>
      </c>
      <c r="B32" s="28">
        <v>45391.0</v>
      </c>
      <c r="C32" s="29" t="s">
        <v>663</v>
      </c>
      <c r="D32" s="30">
        <v>75603.0</v>
      </c>
      <c r="E32" s="29" t="s">
        <v>664</v>
      </c>
      <c r="F32" s="31"/>
      <c r="G32" s="31"/>
      <c r="H32" s="31"/>
      <c r="I32" s="31">
        <v>2650.0</v>
      </c>
      <c r="J32" s="31"/>
      <c r="K32" s="31"/>
      <c r="L32" s="31"/>
      <c r="M32" s="31"/>
      <c r="N32" s="31"/>
      <c r="O32" s="31"/>
      <c r="P32" s="32">
        <v>2650.0</v>
      </c>
      <c r="Q32" s="25">
        <f t="shared" si="1"/>
        <v>0</v>
      </c>
      <c r="R32" s="33" t="s">
        <v>88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28">
        <v>45391.0</v>
      </c>
      <c r="C33" s="29" t="s">
        <v>665</v>
      </c>
      <c r="D33" s="30">
        <v>59103.0</v>
      </c>
      <c r="E33" s="29" t="s">
        <v>666</v>
      </c>
      <c r="F33" s="31"/>
      <c r="G33" s="31"/>
      <c r="H33" s="31"/>
      <c r="I33" s="31"/>
      <c r="J33" s="31"/>
      <c r="K33" s="31">
        <v>250.0</v>
      </c>
      <c r="L33" s="31"/>
      <c r="M33" s="31"/>
      <c r="N33" s="31"/>
      <c r="O33" s="31"/>
      <c r="P33" s="32">
        <v>250.0</v>
      </c>
      <c r="Q33" s="25">
        <f t="shared" si="1"/>
        <v>0</v>
      </c>
      <c r="R33" s="33" t="s">
        <v>24</v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16">
        <v>30.0</v>
      </c>
      <c r="B34" s="28">
        <v>45391.0</v>
      </c>
      <c r="C34" s="29" t="s">
        <v>667</v>
      </c>
      <c r="D34" s="30">
        <v>52631.0</v>
      </c>
      <c r="E34" s="29" t="s">
        <v>668</v>
      </c>
      <c r="F34" s="31"/>
      <c r="G34" s="31"/>
      <c r="H34" s="31"/>
      <c r="I34" s="31">
        <v>2650.0</v>
      </c>
      <c r="J34" s="31"/>
      <c r="K34" s="31"/>
      <c r="L34" s="31"/>
      <c r="M34" s="31"/>
      <c r="N34" s="31"/>
      <c r="O34" s="31"/>
      <c r="P34" s="32">
        <v>2650.0</v>
      </c>
      <c r="Q34" s="25">
        <f t="shared" si="1"/>
        <v>0</v>
      </c>
      <c r="R34" s="33" t="s">
        <v>60</v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31.0</v>
      </c>
      <c r="B35" s="28">
        <v>45391.0</v>
      </c>
      <c r="C35" s="29" t="s">
        <v>669</v>
      </c>
      <c r="D35" s="30">
        <v>36555.0</v>
      </c>
      <c r="E35" s="29" t="s">
        <v>80</v>
      </c>
      <c r="F35" s="31"/>
      <c r="G35" s="31"/>
      <c r="H35" s="31"/>
      <c r="I35" s="31">
        <v>10000.0</v>
      </c>
      <c r="J35" s="31"/>
      <c r="K35" s="31"/>
      <c r="L35" s="31"/>
      <c r="M35" s="31"/>
      <c r="N35" s="31"/>
      <c r="O35" s="31"/>
      <c r="P35" s="32">
        <v>10000.0</v>
      </c>
      <c r="Q35" s="25">
        <f t="shared" si="1"/>
        <v>0</v>
      </c>
      <c r="R35" s="33" t="s">
        <v>31</v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>
        <v>32.0</v>
      </c>
      <c r="B36" s="28">
        <v>45391.0</v>
      </c>
      <c r="C36" s="29" t="s">
        <v>670</v>
      </c>
      <c r="D36" s="30">
        <v>19122.0</v>
      </c>
      <c r="E36" s="29" t="s">
        <v>671</v>
      </c>
      <c r="F36" s="31"/>
      <c r="G36" s="31"/>
      <c r="H36" s="31"/>
      <c r="I36" s="31">
        <v>2650.0</v>
      </c>
      <c r="J36" s="31"/>
      <c r="K36" s="31"/>
      <c r="L36" s="31"/>
      <c r="M36" s="31"/>
      <c r="N36" s="31"/>
      <c r="O36" s="31"/>
      <c r="P36" s="32">
        <v>2650.0</v>
      </c>
      <c r="Q36" s="25">
        <f t="shared" si="1"/>
        <v>0</v>
      </c>
      <c r="R36" s="33" t="s">
        <v>31</v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16">
        <v>33.0</v>
      </c>
      <c r="B37" s="28">
        <v>45391.0</v>
      </c>
      <c r="C37" s="29" t="s">
        <v>672</v>
      </c>
      <c r="D37" s="30">
        <v>59627.0</v>
      </c>
      <c r="E37" s="29" t="s">
        <v>673</v>
      </c>
      <c r="F37" s="31"/>
      <c r="G37" s="31"/>
      <c r="H37" s="31"/>
      <c r="I37" s="31">
        <v>4650.0</v>
      </c>
      <c r="J37" s="31"/>
      <c r="K37" s="31"/>
      <c r="L37" s="31"/>
      <c r="M37" s="31"/>
      <c r="N37" s="31"/>
      <c r="O37" s="31"/>
      <c r="P37" s="32">
        <v>4650.0</v>
      </c>
      <c r="Q37" s="25">
        <f t="shared" si="1"/>
        <v>0</v>
      </c>
      <c r="R37" s="33" t="s">
        <v>31</v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16">
        <v>34.0</v>
      </c>
      <c r="B38" s="28">
        <v>45391.0</v>
      </c>
      <c r="C38" s="29" t="s">
        <v>674</v>
      </c>
      <c r="D38" s="30">
        <v>57201.0</v>
      </c>
      <c r="E38" s="29" t="s">
        <v>57</v>
      </c>
      <c r="F38" s="31"/>
      <c r="G38" s="31"/>
      <c r="H38" s="31"/>
      <c r="I38" s="31">
        <v>5000.0</v>
      </c>
      <c r="J38" s="31"/>
      <c r="K38" s="31"/>
      <c r="L38" s="31"/>
      <c r="M38" s="31"/>
      <c r="N38" s="31"/>
      <c r="O38" s="31"/>
      <c r="P38" s="32">
        <v>5000.0</v>
      </c>
      <c r="Q38" s="25">
        <f t="shared" si="1"/>
        <v>0</v>
      </c>
      <c r="R38" s="33" t="s">
        <v>31</v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16">
        <v>35.0</v>
      </c>
      <c r="B39" s="28">
        <v>45390.0</v>
      </c>
      <c r="C39" s="29" t="s">
        <v>675</v>
      </c>
      <c r="D39" s="30">
        <v>51017.0</v>
      </c>
      <c r="E39" s="29" t="s">
        <v>62</v>
      </c>
      <c r="F39" s="31"/>
      <c r="G39" s="31"/>
      <c r="H39" s="31">
        <v>30000.0</v>
      </c>
      <c r="I39" s="31"/>
      <c r="J39" s="31"/>
      <c r="K39" s="31"/>
      <c r="L39" s="31"/>
      <c r="M39" s="31"/>
      <c r="N39" s="31"/>
      <c r="O39" s="31"/>
      <c r="P39" s="32">
        <v>30000.0</v>
      </c>
      <c r="Q39" s="25">
        <f t="shared" si="1"/>
        <v>0</v>
      </c>
      <c r="R39" s="33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16">
        <v>36.0</v>
      </c>
      <c r="B40" s="28">
        <v>45391.0</v>
      </c>
      <c r="C40" s="29" t="s">
        <v>676</v>
      </c>
      <c r="D40" s="30">
        <v>52215.0</v>
      </c>
      <c r="E40" s="29" t="s">
        <v>677</v>
      </c>
      <c r="F40" s="31"/>
      <c r="G40" s="31"/>
      <c r="H40" s="31">
        <v>9000.0</v>
      </c>
      <c r="I40" s="31"/>
      <c r="J40" s="31"/>
      <c r="K40" s="31"/>
      <c r="L40" s="31"/>
      <c r="M40" s="31"/>
      <c r="N40" s="31"/>
      <c r="O40" s="31"/>
      <c r="P40" s="32">
        <v>9000.0</v>
      </c>
      <c r="Q40" s="25">
        <f t="shared" si="1"/>
        <v>0</v>
      </c>
      <c r="R40" s="33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16">
        <v>37.0</v>
      </c>
      <c r="B41" s="28">
        <v>45391.0</v>
      </c>
      <c r="C41" s="29" t="s">
        <v>678</v>
      </c>
      <c r="D41" s="30">
        <v>35245.0</v>
      </c>
      <c r="E41" s="29" t="s">
        <v>165</v>
      </c>
      <c r="F41" s="31"/>
      <c r="G41" s="31"/>
      <c r="H41" s="31">
        <v>1875.0</v>
      </c>
      <c r="I41" s="31"/>
      <c r="J41" s="31"/>
      <c r="K41" s="31"/>
      <c r="L41" s="31"/>
      <c r="M41" s="31"/>
      <c r="N41" s="31"/>
      <c r="O41" s="31"/>
      <c r="P41" s="31">
        <v>1875.0</v>
      </c>
      <c r="Q41" s="25">
        <f t="shared" si="1"/>
        <v>0</v>
      </c>
      <c r="R41" s="33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16">
        <v>38.0</v>
      </c>
      <c r="B42" s="28">
        <v>45391.0</v>
      </c>
      <c r="C42" s="29" t="s">
        <v>679</v>
      </c>
      <c r="D42" s="30">
        <v>48910.0</v>
      </c>
      <c r="E42" s="29" t="s">
        <v>122</v>
      </c>
      <c r="F42" s="31"/>
      <c r="G42" s="31"/>
      <c r="H42" s="31"/>
      <c r="I42" s="31"/>
      <c r="J42" s="31"/>
      <c r="K42" s="31"/>
      <c r="L42" s="31"/>
      <c r="M42" s="31"/>
      <c r="N42" s="31"/>
      <c r="O42" s="31">
        <v>1200.0</v>
      </c>
      <c r="P42" s="31">
        <v>1200.0</v>
      </c>
      <c r="Q42" s="25">
        <f t="shared" si="1"/>
        <v>0</v>
      </c>
      <c r="R42" s="33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16">
        <v>39.0</v>
      </c>
      <c r="B43" s="28">
        <v>45391.0</v>
      </c>
      <c r="C43" s="29" t="s">
        <v>680</v>
      </c>
      <c r="D43" s="30">
        <v>62447.0</v>
      </c>
      <c r="E43" s="29" t="s">
        <v>681</v>
      </c>
      <c r="F43" s="31"/>
      <c r="G43" s="31"/>
      <c r="H43" s="31"/>
      <c r="I43" s="31"/>
      <c r="J43" s="31"/>
      <c r="K43" s="31">
        <v>7000.0</v>
      </c>
      <c r="L43" s="31"/>
      <c r="M43" s="31"/>
      <c r="N43" s="31"/>
      <c r="O43" s="31"/>
      <c r="P43" s="31">
        <v>7000.0</v>
      </c>
      <c r="Q43" s="25">
        <f t="shared" si="1"/>
        <v>0</v>
      </c>
      <c r="R43" s="33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16">
        <v>40.0</v>
      </c>
      <c r="B44" s="28">
        <v>45391.0</v>
      </c>
      <c r="C44" s="29" t="s">
        <v>682</v>
      </c>
      <c r="D44" s="30">
        <v>62447.0</v>
      </c>
      <c r="E44" s="29" t="s">
        <v>681</v>
      </c>
      <c r="F44" s="31"/>
      <c r="G44" s="31"/>
      <c r="H44" s="31"/>
      <c r="I44" s="31"/>
      <c r="J44" s="31"/>
      <c r="K44" s="31">
        <v>32500.0</v>
      </c>
      <c r="L44" s="31"/>
      <c r="M44" s="31"/>
      <c r="N44" s="31"/>
      <c r="O44" s="31"/>
      <c r="P44" s="31">
        <v>32500.0</v>
      </c>
      <c r="Q44" s="25">
        <f t="shared" si="1"/>
        <v>0</v>
      </c>
      <c r="R44" s="33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16">
        <v>41.0</v>
      </c>
      <c r="B45" s="28">
        <v>45391.0</v>
      </c>
      <c r="C45" s="29" t="s">
        <v>683</v>
      </c>
      <c r="D45" s="30">
        <v>51017.0</v>
      </c>
      <c r="E45" s="29" t="s">
        <v>62</v>
      </c>
      <c r="F45" s="31"/>
      <c r="G45" s="31"/>
      <c r="H45" s="31">
        <v>5000.0</v>
      </c>
      <c r="I45" s="31"/>
      <c r="J45" s="31"/>
      <c r="K45" s="31"/>
      <c r="L45" s="31"/>
      <c r="M45" s="31"/>
      <c r="N45" s="31"/>
      <c r="O45" s="31"/>
      <c r="P45" s="31">
        <v>5000.0</v>
      </c>
      <c r="Q45" s="25">
        <f t="shared" si="1"/>
        <v>0</v>
      </c>
      <c r="R45" s="33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16"/>
      <c r="B46" s="28"/>
      <c r="C46" s="29"/>
      <c r="D46" s="30"/>
      <c r="E46" s="29"/>
      <c r="F46" s="31">
        <f t="shared" ref="F46:Q46" si="2">SUM(F5:F45)</f>
        <v>5000</v>
      </c>
      <c r="G46" s="31">
        <f t="shared" si="2"/>
        <v>8000</v>
      </c>
      <c r="H46" s="31">
        <f t="shared" si="2"/>
        <v>50875</v>
      </c>
      <c r="I46" s="31">
        <f t="shared" si="2"/>
        <v>64079</v>
      </c>
      <c r="J46" s="31">
        <f t="shared" si="2"/>
        <v>149573</v>
      </c>
      <c r="K46" s="31">
        <f t="shared" si="2"/>
        <v>56900</v>
      </c>
      <c r="L46" s="31">
        <f t="shared" si="2"/>
        <v>0</v>
      </c>
      <c r="M46" s="31">
        <f t="shared" si="2"/>
        <v>0</v>
      </c>
      <c r="N46" s="31">
        <f t="shared" si="2"/>
        <v>0</v>
      </c>
      <c r="O46" s="31">
        <f t="shared" si="2"/>
        <v>1200</v>
      </c>
      <c r="P46" s="31">
        <f t="shared" si="2"/>
        <v>335627</v>
      </c>
      <c r="Q46" s="25">
        <f t="shared" si="2"/>
        <v>0</v>
      </c>
      <c r="R46" s="35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36"/>
      <c r="B47" s="37"/>
      <c r="C47" s="36"/>
      <c r="D47" s="36"/>
      <c r="E47" s="36"/>
      <c r="F47" s="38">
        <f>F46+G46+H46+I46+J46+K46+L46+M46+N46+O46</f>
        <v>335627</v>
      </c>
      <c r="P47" s="39"/>
      <c r="Q47" s="39"/>
      <c r="R47" s="36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>
      <c r="A48" s="4"/>
      <c r="B48" s="4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1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1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0"/>
      <c r="C50" s="40" t="s">
        <v>196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1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0"/>
      <c r="C51" s="4"/>
      <c r="D51" s="4"/>
      <c r="E51" s="42" t="s">
        <v>197</v>
      </c>
      <c r="F51" s="43" t="s">
        <v>198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42" t="s">
        <v>199</v>
      </c>
      <c r="F52" s="43" t="s">
        <v>198</v>
      </c>
      <c r="G52" s="4"/>
      <c r="H52" s="4"/>
      <c r="I52" s="4"/>
      <c r="J52" s="4"/>
      <c r="K52" s="4"/>
      <c r="L52" s="4"/>
      <c r="M52" s="4"/>
      <c r="N52" s="4"/>
      <c r="O52" s="4" t="s">
        <v>196</v>
      </c>
      <c r="P52" s="41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"/>
      <c r="D53" s="4"/>
      <c r="E53" s="42" t="s">
        <v>200</v>
      </c>
      <c r="F53" s="43" t="s">
        <v>201</v>
      </c>
      <c r="G53" s="4"/>
      <c r="H53" s="4"/>
      <c r="I53" s="4"/>
      <c r="J53" s="4"/>
      <c r="K53" s="4"/>
      <c r="L53" s="4"/>
      <c r="M53" s="4"/>
      <c r="N53" s="4"/>
      <c r="O53" s="4"/>
      <c r="P53" s="41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2" t="s">
        <v>202</v>
      </c>
      <c r="F54" s="43" t="s">
        <v>201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2" t="s">
        <v>203</v>
      </c>
      <c r="F55" s="43" t="s">
        <v>198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27.0" customHeight="1">
      <c r="A56" s="4"/>
      <c r="B56" s="40"/>
      <c r="C56" s="4"/>
      <c r="D56" s="4"/>
      <c r="E56" s="42" t="s">
        <v>684</v>
      </c>
      <c r="F56" s="43" t="s">
        <v>198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30.0" customHeight="1">
      <c r="A57" s="4"/>
      <c r="B57" s="40"/>
      <c r="C57" s="4"/>
      <c r="D57" s="4"/>
      <c r="E57" s="44" t="s">
        <v>205</v>
      </c>
      <c r="F57" s="43" t="s">
        <v>201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2" t="s">
        <v>207</v>
      </c>
      <c r="F58" s="43" t="s">
        <v>201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 t="s">
        <v>196</v>
      </c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"/>
      <c r="F59" s="4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 t="s">
        <v>208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0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0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0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0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0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0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0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0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0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0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0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</sheetData>
  <mergeCells count="16">
    <mergeCell ref="E2:E4"/>
    <mergeCell ref="F3:F4"/>
    <mergeCell ref="G3:H3"/>
    <mergeCell ref="I3:J3"/>
    <mergeCell ref="K3:K4"/>
    <mergeCell ref="O3:O4"/>
    <mergeCell ref="F47:O4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685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45392.0</v>
      </c>
      <c r="C5" s="18" t="s">
        <v>686</v>
      </c>
      <c r="D5" s="19">
        <v>52083.0</v>
      </c>
      <c r="E5" s="20" t="s">
        <v>104</v>
      </c>
      <c r="F5" s="21"/>
      <c r="G5" s="21"/>
      <c r="H5" s="21"/>
      <c r="I5" s="22">
        <v>3750.0</v>
      </c>
      <c r="J5" s="21"/>
      <c r="K5" s="21"/>
      <c r="L5" s="23"/>
      <c r="M5" s="21"/>
      <c r="N5" s="23"/>
      <c r="O5" s="23"/>
      <c r="P5" s="24">
        <v>3750.0</v>
      </c>
      <c r="Q5" s="25">
        <f t="shared" ref="Q5:Q49" si="1">F5+G5+H5+I5+J5+K5+L5+M5+N5+O5-P5</f>
        <v>0</v>
      </c>
      <c r="R5" s="24" t="s">
        <v>24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45392.0</v>
      </c>
      <c r="C6" s="18" t="s">
        <v>687</v>
      </c>
      <c r="D6" s="19">
        <v>51697.0</v>
      </c>
      <c r="E6" s="20" t="s">
        <v>330</v>
      </c>
      <c r="F6" s="21"/>
      <c r="G6" s="21"/>
      <c r="H6" s="21"/>
      <c r="I6" s="21"/>
      <c r="J6" s="22">
        <v>3314.0</v>
      </c>
      <c r="K6" s="21">
        <v>1686.0</v>
      </c>
      <c r="L6" s="23"/>
      <c r="M6" s="23"/>
      <c r="N6" s="23"/>
      <c r="O6" s="23"/>
      <c r="P6" s="24">
        <v>5000.0</v>
      </c>
      <c r="Q6" s="25">
        <f t="shared" si="1"/>
        <v>0</v>
      </c>
      <c r="R6" s="24" t="s">
        <v>24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45393.0</v>
      </c>
      <c r="C7" s="18" t="s">
        <v>688</v>
      </c>
      <c r="D7" s="19">
        <v>51017.0</v>
      </c>
      <c r="E7" s="20" t="s">
        <v>62</v>
      </c>
      <c r="F7" s="23"/>
      <c r="G7" s="21"/>
      <c r="H7" s="21">
        <v>15000.0</v>
      </c>
      <c r="I7" s="22"/>
      <c r="J7" s="21"/>
      <c r="K7" s="21"/>
      <c r="L7" s="23"/>
      <c r="M7" s="23"/>
      <c r="N7" s="23"/>
      <c r="O7" s="23"/>
      <c r="P7" s="24">
        <v>15000.0</v>
      </c>
      <c r="Q7" s="25">
        <f t="shared" si="1"/>
        <v>0</v>
      </c>
      <c r="R7" s="24" t="s">
        <v>46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45393.0</v>
      </c>
      <c r="C8" s="18" t="s">
        <v>689</v>
      </c>
      <c r="D8" s="19">
        <v>10250.0</v>
      </c>
      <c r="E8" s="20" t="s">
        <v>59</v>
      </c>
      <c r="F8" s="23"/>
      <c r="G8" s="21"/>
      <c r="H8" s="21"/>
      <c r="I8" s="22">
        <v>8090.0</v>
      </c>
      <c r="J8" s="21"/>
      <c r="K8" s="23"/>
      <c r="L8" s="23"/>
      <c r="M8" s="21"/>
      <c r="N8" s="23"/>
      <c r="O8" s="23"/>
      <c r="P8" s="24">
        <v>8090.0</v>
      </c>
      <c r="Q8" s="25">
        <f t="shared" si="1"/>
        <v>0</v>
      </c>
      <c r="R8" s="24" t="s">
        <v>60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45393.0</v>
      </c>
      <c r="C9" s="18" t="s">
        <v>690</v>
      </c>
      <c r="D9" s="19">
        <v>51876.0</v>
      </c>
      <c r="E9" s="20" t="s">
        <v>691</v>
      </c>
      <c r="F9" s="21"/>
      <c r="G9" s="21"/>
      <c r="H9" s="23"/>
      <c r="I9" s="22">
        <v>11350.0</v>
      </c>
      <c r="J9" s="21"/>
      <c r="K9" s="21"/>
      <c r="L9" s="23"/>
      <c r="M9" s="21"/>
      <c r="N9" s="23"/>
      <c r="O9" s="23"/>
      <c r="P9" s="24">
        <v>11350.0</v>
      </c>
      <c r="Q9" s="25">
        <f t="shared" si="1"/>
        <v>0</v>
      </c>
      <c r="R9" s="24" t="s">
        <v>31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45393.0</v>
      </c>
      <c r="C10" s="18" t="s">
        <v>692</v>
      </c>
      <c r="D10" s="19">
        <v>80375.0</v>
      </c>
      <c r="E10" s="20" t="s">
        <v>102</v>
      </c>
      <c r="F10" s="21"/>
      <c r="G10" s="21"/>
      <c r="H10" s="23"/>
      <c r="I10" s="22"/>
      <c r="J10" s="21">
        <v>1400.0</v>
      </c>
      <c r="K10" s="21"/>
      <c r="L10" s="23"/>
      <c r="M10" s="21"/>
      <c r="N10" s="23"/>
      <c r="O10" s="23"/>
      <c r="P10" s="24">
        <v>1400.0</v>
      </c>
      <c r="Q10" s="25">
        <f t="shared" si="1"/>
        <v>0</v>
      </c>
      <c r="R10" s="24" t="s">
        <v>31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45393.0</v>
      </c>
      <c r="C11" s="18" t="s">
        <v>693</v>
      </c>
      <c r="D11" s="19">
        <v>13133.0</v>
      </c>
      <c r="E11" s="20" t="s">
        <v>387</v>
      </c>
      <c r="F11" s="21"/>
      <c r="G11" s="23"/>
      <c r="H11" s="23"/>
      <c r="I11" s="22"/>
      <c r="J11" s="21">
        <v>10000.0</v>
      </c>
      <c r="K11" s="21"/>
      <c r="L11" s="23"/>
      <c r="M11" s="23"/>
      <c r="N11" s="23"/>
      <c r="O11" s="23"/>
      <c r="P11" s="24">
        <v>10000.0</v>
      </c>
      <c r="Q11" s="25">
        <f t="shared" si="1"/>
        <v>0</v>
      </c>
      <c r="R11" s="24" t="s">
        <v>88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45393.0</v>
      </c>
      <c r="C12" s="18" t="s">
        <v>694</v>
      </c>
      <c r="D12" s="19">
        <v>82409.0</v>
      </c>
      <c r="E12" s="20" t="s">
        <v>592</v>
      </c>
      <c r="F12" s="23"/>
      <c r="G12" s="21"/>
      <c r="H12" s="23"/>
      <c r="I12" s="22"/>
      <c r="J12" s="21">
        <v>1950.0</v>
      </c>
      <c r="K12" s="21"/>
      <c r="L12" s="23"/>
      <c r="M12" s="21"/>
      <c r="N12" s="23"/>
      <c r="O12" s="23"/>
      <c r="P12" s="24">
        <v>1950.0</v>
      </c>
      <c r="Q12" s="25">
        <f t="shared" si="1"/>
        <v>0</v>
      </c>
      <c r="R12" s="24" t="s">
        <v>24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45393.0</v>
      </c>
      <c r="C13" s="18" t="s">
        <v>695</v>
      </c>
      <c r="D13" s="19">
        <v>41827.0</v>
      </c>
      <c r="E13" s="20" t="s">
        <v>696</v>
      </c>
      <c r="F13" s="21"/>
      <c r="G13" s="23"/>
      <c r="H13" s="21"/>
      <c r="I13" s="22">
        <v>144.0</v>
      </c>
      <c r="J13" s="21"/>
      <c r="K13" s="21">
        <v>1306.0</v>
      </c>
      <c r="L13" s="23"/>
      <c r="M13" s="21"/>
      <c r="N13" s="23"/>
      <c r="O13" s="23"/>
      <c r="P13" s="24">
        <v>1450.0</v>
      </c>
      <c r="Q13" s="25">
        <f t="shared" si="1"/>
        <v>0</v>
      </c>
      <c r="R13" s="24" t="s">
        <v>31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45393.0</v>
      </c>
      <c r="C14" s="18" t="s">
        <v>697</v>
      </c>
      <c r="D14" s="19">
        <v>80336.0</v>
      </c>
      <c r="E14" s="20" t="s">
        <v>698</v>
      </c>
      <c r="F14" s="21"/>
      <c r="G14" s="23"/>
      <c r="H14" s="23"/>
      <c r="I14" s="22"/>
      <c r="J14" s="21"/>
      <c r="K14" s="21"/>
      <c r="L14" s="23"/>
      <c r="M14" s="21">
        <v>2550.0</v>
      </c>
      <c r="N14" s="23"/>
      <c r="O14" s="23"/>
      <c r="P14" s="24">
        <v>2550.0</v>
      </c>
      <c r="Q14" s="25">
        <f t="shared" si="1"/>
        <v>0</v>
      </c>
      <c r="R14" s="24" t="s">
        <v>88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45393.0</v>
      </c>
      <c r="C15" s="18" t="s">
        <v>699</v>
      </c>
      <c r="D15" s="19">
        <v>52240.0</v>
      </c>
      <c r="E15" s="20" t="s">
        <v>583</v>
      </c>
      <c r="F15" s="23"/>
      <c r="G15" s="23"/>
      <c r="H15" s="21"/>
      <c r="I15" s="22"/>
      <c r="J15" s="21">
        <v>5250.0</v>
      </c>
      <c r="K15" s="21"/>
      <c r="L15" s="23"/>
      <c r="M15" s="23"/>
      <c r="N15" s="23"/>
      <c r="O15" s="23"/>
      <c r="P15" s="24">
        <v>5250.0</v>
      </c>
      <c r="Q15" s="25">
        <f t="shared" si="1"/>
        <v>0</v>
      </c>
      <c r="R15" s="24" t="s">
        <v>31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45393.0</v>
      </c>
      <c r="C16" s="18" t="s">
        <v>700</v>
      </c>
      <c r="D16" s="19">
        <v>70337.0</v>
      </c>
      <c r="E16" s="20" t="s">
        <v>261</v>
      </c>
      <c r="F16" s="23"/>
      <c r="G16" s="21"/>
      <c r="H16" s="23"/>
      <c r="I16" s="22">
        <v>10000.0</v>
      </c>
      <c r="J16" s="21"/>
      <c r="K16" s="21"/>
      <c r="L16" s="23"/>
      <c r="M16" s="21"/>
      <c r="N16" s="23"/>
      <c r="O16" s="23"/>
      <c r="P16" s="24">
        <v>10000.0</v>
      </c>
      <c r="Q16" s="25">
        <f t="shared" si="1"/>
        <v>0</v>
      </c>
      <c r="R16" s="24" t="s">
        <v>31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45393.0</v>
      </c>
      <c r="C17" s="18" t="s">
        <v>701</v>
      </c>
      <c r="D17" s="19">
        <v>51939.0</v>
      </c>
      <c r="E17" s="20" t="s">
        <v>221</v>
      </c>
      <c r="F17" s="23"/>
      <c r="G17" s="21"/>
      <c r="H17" s="23"/>
      <c r="I17" s="22">
        <v>10000.0</v>
      </c>
      <c r="J17" s="21"/>
      <c r="K17" s="21"/>
      <c r="L17" s="23"/>
      <c r="M17" s="21"/>
      <c r="N17" s="23"/>
      <c r="O17" s="23"/>
      <c r="P17" s="24">
        <v>10000.0</v>
      </c>
      <c r="Q17" s="25">
        <f t="shared" si="1"/>
        <v>0</v>
      </c>
      <c r="R17" s="24" t="s">
        <v>31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45393.0</v>
      </c>
      <c r="C18" s="18" t="s">
        <v>702</v>
      </c>
      <c r="D18" s="19">
        <v>45227.0</v>
      </c>
      <c r="E18" s="20" t="s">
        <v>384</v>
      </c>
      <c r="F18" s="21"/>
      <c r="G18" s="21">
        <v>42290.0</v>
      </c>
      <c r="H18" s="23"/>
      <c r="I18" s="22"/>
      <c r="J18" s="21"/>
      <c r="K18" s="21"/>
      <c r="L18" s="23"/>
      <c r="M18" s="23"/>
      <c r="N18" s="23"/>
      <c r="O18" s="23"/>
      <c r="P18" s="24">
        <v>42290.0</v>
      </c>
      <c r="Q18" s="25">
        <f t="shared" si="1"/>
        <v>0</v>
      </c>
      <c r="R18" s="24" t="s">
        <v>24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45393.0</v>
      </c>
      <c r="C19" s="18" t="s">
        <v>703</v>
      </c>
      <c r="D19" s="19">
        <v>22341.0</v>
      </c>
      <c r="E19" s="20" t="s">
        <v>131</v>
      </c>
      <c r="F19" s="23"/>
      <c r="G19" s="21"/>
      <c r="H19" s="21"/>
      <c r="I19" s="22">
        <v>3650.0</v>
      </c>
      <c r="J19" s="21"/>
      <c r="K19" s="21"/>
      <c r="L19" s="23"/>
      <c r="M19" s="23"/>
      <c r="N19" s="23"/>
      <c r="O19" s="23"/>
      <c r="P19" s="24">
        <v>3650.0</v>
      </c>
      <c r="Q19" s="25">
        <f t="shared" si="1"/>
        <v>0</v>
      </c>
      <c r="R19" s="24" t="s">
        <v>88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45393.0</v>
      </c>
      <c r="C20" s="18" t="s">
        <v>704</v>
      </c>
      <c r="D20" s="19">
        <v>74087.0</v>
      </c>
      <c r="E20" s="20" t="s">
        <v>552</v>
      </c>
      <c r="F20" s="23"/>
      <c r="G20" s="21"/>
      <c r="H20" s="23"/>
      <c r="I20" s="22"/>
      <c r="J20" s="21">
        <v>8315.0</v>
      </c>
      <c r="K20" s="21"/>
      <c r="L20" s="23"/>
      <c r="M20" s="23"/>
      <c r="N20" s="23"/>
      <c r="O20" s="23"/>
      <c r="P20" s="24">
        <v>8315.0</v>
      </c>
      <c r="Q20" s="25">
        <f t="shared" si="1"/>
        <v>0</v>
      </c>
      <c r="R20" s="24" t="s">
        <v>24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45393.0</v>
      </c>
      <c r="C21" s="18" t="s">
        <v>705</v>
      </c>
      <c r="D21" s="19">
        <v>48072.0</v>
      </c>
      <c r="E21" s="20" t="s">
        <v>706</v>
      </c>
      <c r="F21" s="23"/>
      <c r="G21" s="23"/>
      <c r="H21" s="23"/>
      <c r="I21" s="22">
        <v>2500.0</v>
      </c>
      <c r="J21" s="21"/>
      <c r="K21" s="21"/>
      <c r="L21" s="23"/>
      <c r="M21" s="23"/>
      <c r="N21" s="23"/>
      <c r="O21" s="23"/>
      <c r="P21" s="24">
        <v>2500.0</v>
      </c>
      <c r="Q21" s="25">
        <f t="shared" si="1"/>
        <v>0</v>
      </c>
      <c r="R21" s="24" t="s">
        <v>31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45393.0</v>
      </c>
      <c r="C22" s="18" t="s">
        <v>707</v>
      </c>
      <c r="D22" s="19">
        <v>43380.0</v>
      </c>
      <c r="E22" s="20" t="s">
        <v>184</v>
      </c>
      <c r="F22" s="23"/>
      <c r="G22" s="23"/>
      <c r="H22" s="23"/>
      <c r="I22" s="22"/>
      <c r="J22" s="21"/>
      <c r="K22" s="21">
        <v>17000.0</v>
      </c>
      <c r="L22" s="23"/>
      <c r="M22" s="21"/>
      <c r="N22" s="23"/>
      <c r="O22" s="23"/>
      <c r="P22" s="24">
        <v>17000.0</v>
      </c>
      <c r="Q22" s="25">
        <f t="shared" si="1"/>
        <v>0</v>
      </c>
      <c r="R22" s="24" t="s">
        <v>24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45393.0</v>
      </c>
      <c r="C23" s="18" t="s">
        <v>708</v>
      </c>
      <c r="D23" s="19">
        <v>39317.0</v>
      </c>
      <c r="E23" s="20" t="s">
        <v>656</v>
      </c>
      <c r="F23" s="23"/>
      <c r="G23" s="21"/>
      <c r="H23" s="21"/>
      <c r="I23" s="22"/>
      <c r="J23" s="21">
        <v>10000.0</v>
      </c>
      <c r="K23" s="21"/>
      <c r="L23" s="23"/>
      <c r="M23" s="23"/>
      <c r="N23" s="23"/>
      <c r="O23" s="23"/>
      <c r="P23" s="24">
        <v>10000.0</v>
      </c>
      <c r="Q23" s="25">
        <f t="shared" si="1"/>
        <v>0</v>
      </c>
      <c r="R23" s="24" t="s">
        <v>60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45393.0</v>
      </c>
      <c r="C24" s="18" t="s">
        <v>709</v>
      </c>
      <c r="D24" s="19">
        <v>19688.0</v>
      </c>
      <c r="E24" s="20" t="s">
        <v>710</v>
      </c>
      <c r="F24" s="23"/>
      <c r="G24" s="23"/>
      <c r="H24" s="21"/>
      <c r="I24" s="22"/>
      <c r="J24" s="21">
        <v>1150.0</v>
      </c>
      <c r="K24" s="21"/>
      <c r="L24" s="23"/>
      <c r="M24" s="23"/>
      <c r="N24" s="23"/>
      <c r="O24" s="23"/>
      <c r="P24" s="24">
        <v>1150.0</v>
      </c>
      <c r="Q24" s="25">
        <f t="shared" si="1"/>
        <v>0</v>
      </c>
      <c r="R24" s="24" t="s">
        <v>24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45393.0</v>
      </c>
      <c r="C25" s="29" t="s">
        <v>711</v>
      </c>
      <c r="D25" s="30">
        <v>74664.0</v>
      </c>
      <c r="E25" s="29" t="s">
        <v>712</v>
      </c>
      <c r="F25" s="31"/>
      <c r="G25" s="31"/>
      <c r="H25" s="31"/>
      <c r="I25" s="31"/>
      <c r="J25" s="31"/>
      <c r="K25" s="31">
        <v>300.0</v>
      </c>
      <c r="L25" s="31"/>
      <c r="M25" s="31"/>
      <c r="N25" s="31"/>
      <c r="O25" s="31"/>
      <c r="P25" s="32">
        <v>300.0</v>
      </c>
      <c r="Q25" s="25">
        <f t="shared" si="1"/>
        <v>0</v>
      </c>
      <c r="R25" s="33" t="s">
        <v>31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28">
        <v>45393.0</v>
      </c>
      <c r="C26" s="29" t="s">
        <v>713</v>
      </c>
      <c r="D26" s="30">
        <v>75565.0</v>
      </c>
      <c r="E26" s="29" t="s">
        <v>714</v>
      </c>
      <c r="F26" s="31"/>
      <c r="G26" s="31"/>
      <c r="H26" s="31"/>
      <c r="I26" s="31">
        <v>15000.0</v>
      </c>
      <c r="J26" s="31"/>
      <c r="K26" s="31"/>
      <c r="L26" s="31"/>
      <c r="M26" s="31"/>
      <c r="N26" s="31"/>
      <c r="O26" s="31"/>
      <c r="P26" s="32">
        <v>15000.0</v>
      </c>
      <c r="Q26" s="25">
        <f t="shared" si="1"/>
        <v>0</v>
      </c>
      <c r="R26" s="33" t="s">
        <v>31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28">
        <v>45393.0</v>
      </c>
      <c r="C27" s="29" t="s">
        <v>715</v>
      </c>
      <c r="D27" s="30">
        <v>54211.0</v>
      </c>
      <c r="E27" s="29" t="s">
        <v>575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2">
        <v>4900.0</v>
      </c>
      <c r="Q27" s="25">
        <f t="shared" si="1"/>
        <v>-4900</v>
      </c>
      <c r="R27" s="33" t="s">
        <v>31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16">
        <v>24.0</v>
      </c>
      <c r="B28" s="28">
        <v>45393.0</v>
      </c>
      <c r="C28" s="29" t="s">
        <v>716</v>
      </c>
      <c r="D28" s="30">
        <v>66932.0</v>
      </c>
      <c r="E28" s="29" t="s">
        <v>717</v>
      </c>
      <c r="F28" s="31"/>
      <c r="G28" s="31"/>
      <c r="H28" s="31"/>
      <c r="I28" s="31">
        <v>12150.0</v>
      </c>
      <c r="J28" s="31"/>
      <c r="K28" s="31"/>
      <c r="L28" s="31"/>
      <c r="M28" s="31"/>
      <c r="N28" s="31"/>
      <c r="O28" s="31"/>
      <c r="P28" s="32">
        <v>12150.0</v>
      </c>
      <c r="Q28" s="25">
        <f t="shared" si="1"/>
        <v>0</v>
      </c>
      <c r="R28" s="33" t="s">
        <v>31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28">
        <v>45393.0</v>
      </c>
      <c r="C29" s="29" t="s">
        <v>718</v>
      </c>
      <c r="D29" s="30">
        <v>37642.0</v>
      </c>
      <c r="E29" s="29" t="s">
        <v>719</v>
      </c>
      <c r="F29" s="31"/>
      <c r="G29" s="31">
        <v>15000.0</v>
      </c>
      <c r="H29" s="31"/>
      <c r="I29" s="31"/>
      <c r="J29" s="31"/>
      <c r="K29" s="31"/>
      <c r="L29" s="31"/>
      <c r="M29" s="31"/>
      <c r="N29" s="31"/>
      <c r="O29" s="31"/>
      <c r="P29" s="32">
        <v>15000.0</v>
      </c>
      <c r="Q29" s="25">
        <f t="shared" si="1"/>
        <v>0</v>
      </c>
      <c r="R29" s="33" t="s">
        <v>24</v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28">
        <v>45393.0</v>
      </c>
      <c r="C30" s="29" t="s">
        <v>720</v>
      </c>
      <c r="D30" s="30">
        <v>36769.0</v>
      </c>
      <c r="E30" s="29" t="s">
        <v>106</v>
      </c>
      <c r="F30" s="31"/>
      <c r="G30" s="31"/>
      <c r="H30" s="31"/>
      <c r="I30" s="31">
        <v>15000.0</v>
      </c>
      <c r="J30" s="31"/>
      <c r="K30" s="31"/>
      <c r="L30" s="31"/>
      <c r="M30" s="31"/>
      <c r="N30" s="31"/>
      <c r="O30" s="31"/>
      <c r="P30" s="32">
        <v>15000.0</v>
      </c>
      <c r="Q30" s="25">
        <f t="shared" si="1"/>
        <v>0</v>
      </c>
      <c r="R30" s="33" t="s">
        <v>24</v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16">
        <v>27.0</v>
      </c>
      <c r="B31" s="28">
        <v>45393.0</v>
      </c>
      <c r="C31" s="29" t="s">
        <v>721</v>
      </c>
      <c r="D31" s="30">
        <v>55448.0</v>
      </c>
      <c r="E31" s="29" t="s">
        <v>722</v>
      </c>
      <c r="F31" s="31"/>
      <c r="G31" s="31">
        <v>10000.0</v>
      </c>
      <c r="H31" s="31"/>
      <c r="I31" s="31"/>
      <c r="J31" s="31"/>
      <c r="K31" s="31"/>
      <c r="L31" s="31"/>
      <c r="M31" s="31"/>
      <c r="N31" s="31"/>
      <c r="O31" s="31"/>
      <c r="P31" s="32">
        <v>10000.0</v>
      </c>
      <c r="Q31" s="25">
        <f t="shared" si="1"/>
        <v>0</v>
      </c>
      <c r="R31" s="33" t="s">
        <v>31</v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28.0</v>
      </c>
      <c r="B32" s="28">
        <v>45393.0</v>
      </c>
      <c r="C32" s="29" t="s">
        <v>723</v>
      </c>
      <c r="D32" s="30">
        <v>13781.0</v>
      </c>
      <c r="E32" s="29" t="s">
        <v>26</v>
      </c>
      <c r="F32" s="31"/>
      <c r="G32" s="31">
        <v>25000.0</v>
      </c>
      <c r="H32" s="31"/>
      <c r="I32" s="31"/>
      <c r="J32" s="31"/>
      <c r="K32" s="31"/>
      <c r="L32" s="31"/>
      <c r="M32" s="31"/>
      <c r="N32" s="31"/>
      <c r="O32" s="31"/>
      <c r="P32" s="32">
        <v>25000.0</v>
      </c>
      <c r="Q32" s="25">
        <f t="shared" si="1"/>
        <v>0</v>
      </c>
      <c r="R32" s="33" t="s">
        <v>24</v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28">
        <v>45392.0</v>
      </c>
      <c r="C33" s="29" t="s">
        <v>724</v>
      </c>
      <c r="D33" s="30">
        <v>10288.0</v>
      </c>
      <c r="E33" s="29" t="s">
        <v>281</v>
      </c>
      <c r="F33" s="31"/>
      <c r="G33" s="31"/>
      <c r="H33" s="31"/>
      <c r="I33" s="31"/>
      <c r="J33" s="31"/>
      <c r="K33" s="31">
        <v>9000.0</v>
      </c>
      <c r="L33" s="31"/>
      <c r="M33" s="31"/>
      <c r="N33" s="31"/>
      <c r="O33" s="31"/>
      <c r="P33" s="32">
        <v>9000.0</v>
      </c>
      <c r="Q33" s="25">
        <f t="shared" si="1"/>
        <v>0</v>
      </c>
      <c r="R33" s="33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16">
        <v>30.0</v>
      </c>
      <c r="B34" s="28">
        <v>45393.0</v>
      </c>
      <c r="C34" s="29" t="s">
        <v>725</v>
      </c>
      <c r="D34" s="30">
        <v>78835.0</v>
      </c>
      <c r="E34" s="29" t="s">
        <v>726</v>
      </c>
      <c r="F34" s="31"/>
      <c r="G34" s="31"/>
      <c r="H34" s="31"/>
      <c r="I34" s="31"/>
      <c r="J34" s="31"/>
      <c r="K34" s="31"/>
      <c r="L34" s="31"/>
      <c r="M34" s="31">
        <v>8000.0</v>
      </c>
      <c r="N34" s="31"/>
      <c r="O34" s="31"/>
      <c r="P34" s="32">
        <v>8000.0</v>
      </c>
      <c r="Q34" s="25">
        <f t="shared" si="1"/>
        <v>0</v>
      </c>
      <c r="R34" s="33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31.0</v>
      </c>
      <c r="B35" s="28">
        <v>45393.0</v>
      </c>
      <c r="C35" s="29" t="s">
        <v>727</v>
      </c>
      <c r="D35" s="30">
        <v>52669.0</v>
      </c>
      <c r="E35" s="29" t="s">
        <v>76</v>
      </c>
      <c r="F35" s="31"/>
      <c r="G35" s="31"/>
      <c r="H35" s="31">
        <v>26250.0</v>
      </c>
      <c r="I35" s="31"/>
      <c r="J35" s="31"/>
      <c r="K35" s="31"/>
      <c r="L35" s="31"/>
      <c r="M35" s="31"/>
      <c r="N35" s="31"/>
      <c r="O35" s="31"/>
      <c r="P35" s="32">
        <v>26250.0</v>
      </c>
      <c r="Q35" s="25">
        <f t="shared" si="1"/>
        <v>0</v>
      </c>
      <c r="R35" s="33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>
        <v>32.0</v>
      </c>
      <c r="B36" s="28">
        <v>45393.0</v>
      </c>
      <c r="C36" s="29" t="s">
        <v>728</v>
      </c>
      <c r="D36" s="30">
        <v>54426.0</v>
      </c>
      <c r="E36" s="29" t="s">
        <v>729</v>
      </c>
      <c r="F36" s="31"/>
      <c r="G36" s="31"/>
      <c r="H36" s="31"/>
      <c r="I36" s="31"/>
      <c r="J36" s="31"/>
      <c r="K36" s="31"/>
      <c r="L36" s="31"/>
      <c r="M36" s="31"/>
      <c r="N36" s="31"/>
      <c r="O36" s="31">
        <v>8000.0</v>
      </c>
      <c r="P36" s="32">
        <v>8000.0</v>
      </c>
      <c r="Q36" s="25">
        <f t="shared" si="1"/>
        <v>0</v>
      </c>
      <c r="R36" s="33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16">
        <v>33.0</v>
      </c>
      <c r="B37" s="28">
        <v>45393.0</v>
      </c>
      <c r="C37" s="29" t="s">
        <v>730</v>
      </c>
      <c r="D37" s="30">
        <v>80742.0</v>
      </c>
      <c r="E37" s="29" t="s">
        <v>731</v>
      </c>
      <c r="F37" s="31"/>
      <c r="G37" s="31"/>
      <c r="H37" s="31"/>
      <c r="I37" s="31"/>
      <c r="J37" s="31"/>
      <c r="K37" s="31">
        <v>7000.0</v>
      </c>
      <c r="L37" s="31"/>
      <c r="M37" s="31"/>
      <c r="N37" s="31"/>
      <c r="O37" s="31"/>
      <c r="P37" s="32">
        <v>7000.0</v>
      </c>
      <c r="Q37" s="25">
        <f t="shared" si="1"/>
        <v>0</v>
      </c>
      <c r="R37" s="33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ht="36.0" customHeight="1">
      <c r="A38" s="16">
        <v>34.0</v>
      </c>
      <c r="B38" s="28">
        <v>45393.0</v>
      </c>
      <c r="C38" s="29" t="s">
        <v>732</v>
      </c>
      <c r="D38" s="30">
        <v>52214.0</v>
      </c>
      <c r="E38" s="29" t="s">
        <v>277</v>
      </c>
      <c r="F38" s="31"/>
      <c r="G38" s="31"/>
      <c r="H38" s="31"/>
      <c r="I38" s="31"/>
      <c r="J38" s="31"/>
      <c r="K38" s="31"/>
      <c r="L38" s="31"/>
      <c r="M38" s="31"/>
      <c r="N38" s="31"/>
      <c r="O38" s="31">
        <v>1500.0</v>
      </c>
      <c r="P38" s="32">
        <v>1500.0</v>
      </c>
      <c r="Q38" s="25">
        <f t="shared" si="1"/>
        <v>0</v>
      </c>
      <c r="R38" s="33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ht="36.0" customHeight="1">
      <c r="A39" s="16">
        <v>35.0</v>
      </c>
      <c r="B39" s="28">
        <v>45393.0</v>
      </c>
      <c r="C39" s="29" t="s">
        <v>733</v>
      </c>
      <c r="D39" s="30">
        <v>22463.0</v>
      </c>
      <c r="E39" s="29" t="s">
        <v>734</v>
      </c>
      <c r="F39" s="31"/>
      <c r="G39" s="31"/>
      <c r="H39" s="31"/>
      <c r="I39" s="31"/>
      <c r="J39" s="31"/>
      <c r="K39" s="31"/>
      <c r="L39" s="31"/>
      <c r="M39" s="31"/>
      <c r="N39" s="31"/>
      <c r="O39" s="31">
        <v>1200.0</v>
      </c>
      <c r="P39" s="32">
        <v>1200.0</v>
      </c>
      <c r="Q39" s="25">
        <f t="shared" si="1"/>
        <v>0</v>
      </c>
      <c r="R39" s="33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36.0" customHeight="1">
      <c r="A40" s="16">
        <v>36.0</v>
      </c>
      <c r="B40" s="28">
        <v>45393.0</v>
      </c>
      <c r="C40" s="29" t="s">
        <v>735</v>
      </c>
      <c r="D40" s="30">
        <v>30909.0</v>
      </c>
      <c r="E40" s="29" t="s">
        <v>736</v>
      </c>
      <c r="F40" s="31"/>
      <c r="G40" s="31"/>
      <c r="H40" s="31">
        <v>7200.0</v>
      </c>
      <c r="I40" s="31"/>
      <c r="J40" s="31"/>
      <c r="K40" s="31"/>
      <c r="L40" s="31"/>
      <c r="M40" s="31"/>
      <c r="N40" s="31"/>
      <c r="O40" s="31"/>
      <c r="P40" s="32">
        <v>7200.0</v>
      </c>
      <c r="Q40" s="25">
        <f t="shared" si="1"/>
        <v>0</v>
      </c>
      <c r="R40" s="33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16">
        <v>37.0</v>
      </c>
      <c r="B41" s="28">
        <v>45393.0</v>
      </c>
      <c r="C41" s="29" t="s">
        <v>737</v>
      </c>
      <c r="D41" s="30">
        <v>20820.0</v>
      </c>
      <c r="E41" s="29" t="s">
        <v>738</v>
      </c>
      <c r="F41" s="31"/>
      <c r="G41" s="31"/>
      <c r="H41" s="31"/>
      <c r="I41" s="31"/>
      <c r="J41" s="31"/>
      <c r="K41" s="31"/>
      <c r="L41" s="31"/>
      <c r="M41" s="31"/>
      <c r="N41" s="31"/>
      <c r="O41" s="31">
        <v>875.0</v>
      </c>
      <c r="P41" s="32">
        <v>875.0</v>
      </c>
      <c r="Q41" s="25">
        <f t="shared" si="1"/>
        <v>0</v>
      </c>
      <c r="R41" s="33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ht="36.0" customHeight="1">
      <c r="A42" s="16">
        <v>38.0</v>
      </c>
      <c r="B42" s="28">
        <v>45393.0</v>
      </c>
      <c r="C42" s="29" t="s">
        <v>739</v>
      </c>
      <c r="D42" s="30">
        <v>21670.0</v>
      </c>
      <c r="E42" s="29" t="s">
        <v>740</v>
      </c>
      <c r="F42" s="31"/>
      <c r="G42" s="31"/>
      <c r="H42" s="31"/>
      <c r="I42" s="31"/>
      <c r="J42" s="31"/>
      <c r="K42" s="31"/>
      <c r="L42" s="31"/>
      <c r="M42" s="31"/>
      <c r="N42" s="31"/>
      <c r="O42" s="31">
        <v>700.0</v>
      </c>
      <c r="P42" s="32">
        <v>700.0</v>
      </c>
      <c r="Q42" s="25">
        <f t="shared" si="1"/>
        <v>0</v>
      </c>
      <c r="R42" s="33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ht="36.0" customHeight="1">
      <c r="A43" s="16">
        <v>39.0</v>
      </c>
      <c r="B43" s="28">
        <v>45393.0</v>
      </c>
      <c r="C43" s="29" t="s">
        <v>741</v>
      </c>
      <c r="D43" s="30">
        <v>82254.0</v>
      </c>
      <c r="E43" s="29" t="s">
        <v>742</v>
      </c>
      <c r="F43" s="31"/>
      <c r="G43" s="31"/>
      <c r="H43" s="31"/>
      <c r="I43" s="31"/>
      <c r="J43" s="31"/>
      <c r="K43" s="31"/>
      <c r="L43" s="31"/>
      <c r="M43" s="31">
        <v>2650.0</v>
      </c>
      <c r="N43" s="31"/>
      <c r="O43" s="31"/>
      <c r="P43" s="32">
        <v>2650.0</v>
      </c>
      <c r="Q43" s="25">
        <f t="shared" si="1"/>
        <v>0</v>
      </c>
      <c r="R43" s="33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16">
        <v>40.0</v>
      </c>
      <c r="B44" s="28">
        <v>45393.0</v>
      </c>
      <c r="C44" s="29" t="s">
        <v>743</v>
      </c>
      <c r="D44" s="30">
        <v>54211.0</v>
      </c>
      <c r="E44" s="29" t="s">
        <v>575</v>
      </c>
      <c r="F44" s="31"/>
      <c r="G44" s="31"/>
      <c r="H44" s="31">
        <v>9500.0</v>
      </c>
      <c r="I44" s="31"/>
      <c r="J44" s="31"/>
      <c r="K44" s="31"/>
      <c r="L44" s="31"/>
      <c r="M44" s="31"/>
      <c r="N44" s="31"/>
      <c r="O44" s="31"/>
      <c r="P44" s="32">
        <v>9500.0</v>
      </c>
      <c r="Q44" s="25">
        <f t="shared" si="1"/>
        <v>0</v>
      </c>
      <c r="R44" s="33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ht="36.0" customHeight="1">
      <c r="A45" s="16">
        <v>41.0</v>
      </c>
      <c r="B45" s="28">
        <v>45393.0</v>
      </c>
      <c r="C45" s="29" t="s">
        <v>744</v>
      </c>
      <c r="D45" s="30">
        <v>50148.0</v>
      </c>
      <c r="E45" s="29" t="s">
        <v>193</v>
      </c>
      <c r="F45" s="31"/>
      <c r="G45" s="31"/>
      <c r="H45" s="31">
        <v>5000.0</v>
      </c>
      <c r="I45" s="31"/>
      <c r="J45" s="31"/>
      <c r="K45" s="31"/>
      <c r="L45" s="31"/>
      <c r="M45" s="31"/>
      <c r="N45" s="31"/>
      <c r="O45" s="31"/>
      <c r="P45" s="32">
        <v>5000.0</v>
      </c>
      <c r="Q45" s="25">
        <f t="shared" si="1"/>
        <v>0</v>
      </c>
      <c r="R45" s="33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ht="36.0" customHeight="1">
      <c r="A46" s="16">
        <v>42.0</v>
      </c>
      <c r="B46" s="28">
        <v>45393.0</v>
      </c>
      <c r="C46" s="29" t="s">
        <v>745</v>
      </c>
      <c r="D46" s="30">
        <v>51782.0</v>
      </c>
      <c r="E46" s="29" t="s">
        <v>746</v>
      </c>
      <c r="F46" s="31"/>
      <c r="G46" s="31"/>
      <c r="H46" s="31">
        <v>2500.0</v>
      </c>
      <c r="I46" s="31"/>
      <c r="J46" s="31"/>
      <c r="K46" s="31"/>
      <c r="L46" s="31"/>
      <c r="M46" s="31"/>
      <c r="N46" s="31"/>
      <c r="O46" s="31"/>
      <c r="P46" s="32">
        <v>2500.0</v>
      </c>
      <c r="Q46" s="25">
        <f t="shared" si="1"/>
        <v>0</v>
      </c>
      <c r="R46" s="33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ht="36.0" customHeight="1">
      <c r="A47" s="16">
        <v>43.0</v>
      </c>
      <c r="B47" s="28">
        <v>45393.0</v>
      </c>
      <c r="C47" s="29" t="s">
        <v>747</v>
      </c>
      <c r="D47" s="30">
        <v>56980.0</v>
      </c>
      <c r="E47" s="29" t="s">
        <v>545</v>
      </c>
      <c r="F47" s="31"/>
      <c r="G47" s="31"/>
      <c r="H47" s="31"/>
      <c r="I47" s="31"/>
      <c r="J47" s="31"/>
      <c r="K47" s="31"/>
      <c r="L47" s="31"/>
      <c r="M47" s="31"/>
      <c r="N47" s="31"/>
      <c r="O47" s="31">
        <v>3200.0</v>
      </c>
      <c r="P47" s="32">
        <v>3200.0</v>
      </c>
      <c r="Q47" s="25">
        <f t="shared" si="1"/>
        <v>0</v>
      </c>
      <c r="R47" s="33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ht="36.0" customHeight="1">
      <c r="A48" s="16">
        <v>44.0</v>
      </c>
      <c r="B48" s="28"/>
      <c r="C48" s="29"/>
      <c r="D48" s="30"/>
      <c r="E48" s="29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2"/>
      <c r="Q48" s="25">
        <f t="shared" si="1"/>
        <v>0</v>
      </c>
      <c r="R48" s="33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ht="36.0" customHeight="1">
      <c r="A49" s="16">
        <v>45.0</v>
      </c>
      <c r="B49" s="28"/>
      <c r="C49" s="29"/>
      <c r="D49" s="30"/>
      <c r="E49" s="29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2"/>
      <c r="Q49" s="25">
        <f t="shared" si="1"/>
        <v>0</v>
      </c>
      <c r="R49" s="33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ht="36.0" customHeight="1">
      <c r="A50" s="16"/>
      <c r="B50" s="28"/>
      <c r="C50" s="29"/>
      <c r="D50" s="30"/>
      <c r="E50" s="29"/>
      <c r="F50" s="31">
        <f t="shared" ref="F50:Q50" si="2">SUM(F5:F49)</f>
        <v>0</v>
      </c>
      <c r="G50" s="31">
        <f t="shared" si="2"/>
        <v>92290</v>
      </c>
      <c r="H50" s="31">
        <f t="shared" si="2"/>
        <v>65450</v>
      </c>
      <c r="I50" s="31">
        <f t="shared" si="2"/>
        <v>91634</v>
      </c>
      <c r="J50" s="31">
        <f t="shared" si="2"/>
        <v>41379</v>
      </c>
      <c r="K50" s="31">
        <f t="shared" si="2"/>
        <v>36292</v>
      </c>
      <c r="L50" s="31">
        <f t="shared" si="2"/>
        <v>0</v>
      </c>
      <c r="M50" s="31">
        <f t="shared" si="2"/>
        <v>13200</v>
      </c>
      <c r="N50" s="31">
        <f t="shared" si="2"/>
        <v>0</v>
      </c>
      <c r="O50" s="31">
        <f t="shared" si="2"/>
        <v>15475</v>
      </c>
      <c r="P50" s="31">
        <f t="shared" si="2"/>
        <v>360620</v>
      </c>
      <c r="Q50" s="25">
        <f t="shared" si="2"/>
        <v>-4900</v>
      </c>
      <c r="R50" s="35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</row>
    <row r="51" ht="36.0" customHeight="1">
      <c r="A51" s="36"/>
      <c r="B51" s="37"/>
      <c r="C51" s="36"/>
      <c r="D51" s="36"/>
      <c r="E51" s="36"/>
      <c r="F51" s="38">
        <f>F50+G50+H50+I50+J50+K50+L50+M50+N50+O50</f>
        <v>355720</v>
      </c>
      <c r="P51" s="39"/>
      <c r="Q51" s="39"/>
      <c r="R51" s="36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>
      <c r="A52" s="4"/>
      <c r="B52" s="4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1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1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0" t="s">
        <v>196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1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2" t="s">
        <v>197</v>
      </c>
      <c r="F55" s="43" t="s">
        <v>198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2" t="s">
        <v>199</v>
      </c>
      <c r="F56" s="43" t="s">
        <v>748</v>
      </c>
      <c r="G56" s="4"/>
      <c r="H56" s="4"/>
      <c r="I56" s="4"/>
      <c r="J56" s="4"/>
      <c r="K56" s="4"/>
      <c r="L56" s="4"/>
      <c r="M56" s="4"/>
      <c r="N56" s="4"/>
      <c r="O56" s="4" t="s">
        <v>196</v>
      </c>
      <c r="P56" s="41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2" t="s">
        <v>200</v>
      </c>
      <c r="F57" s="43" t="s">
        <v>201</v>
      </c>
      <c r="G57" s="4"/>
      <c r="H57" s="4"/>
      <c r="I57" s="4"/>
      <c r="J57" s="4"/>
      <c r="K57" s="4"/>
      <c r="L57" s="4"/>
      <c r="M57" s="4"/>
      <c r="N57" s="4"/>
      <c r="O57" s="4"/>
      <c r="P57" s="41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2" t="s">
        <v>202</v>
      </c>
      <c r="F58" s="43" t="s">
        <v>201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2" t="s">
        <v>203</v>
      </c>
      <c r="F59" s="43" t="s">
        <v>201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27.0" customHeight="1">
      <c r="A60" s="4"/>
      <c r="B60" s="40"/>
      <c r="C60" s="4"/>
      <c r="D60" s="4"/>
      <c r="E60" s="42" t="s">
        <v>749</v>
      </c>
      <c r="F60" s="43" t="s">
        <v>201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30.0" customHeight="1">
      <c r="A61" s="4"/>
      <c r="B61" s="40"/>
      <c r="C61" s="4"/>
      <c r="D61" s="4"/>
      <c r="E61" s="44" t="s">
        <v>205</v>
      </c>
      <c r="F61" s="43" t="s">
        <v>201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2" t="s">
        <v>207</v>
      </c>
      <c r="F62" s="43" t="s">
        <v>201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 t="s">
        <v>196</v>
      </c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 t="s">
        <v>208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0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0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0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0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0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0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0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0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0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0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0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0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0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0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0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</sheetData>
  <mergeCells count="16">
    <mergeCell ref="E2:E4"/>
    <mergeCell ref="F3:F4"/>
    <mergeCell ref="G3:H3"/>
    <mergeCell ref="I3:J3"/>
    <mergeCell ref="K3:K4"/>
    <mergeCell ref="O3:O4"/>
    <mergeCell ref="F51:O51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750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45392.0</v>
      </c>
      <c r="C5" s="18" t="s">
        <v>751</v>
      </c>
      <c r="D5" s="19">
        <v>62146.0</v>
      </c>
      <c r="E5" s="20" t="s">
        <v>74</v>
      </c>
      <c r="F5" s="21"/>
      <c r="G5" s="21"/>
      <c r="H5" s="21"/>
      <c r="I5" s="22">
        <v>2500.0</v>
      </c>
      <c r="J5" s="21"/>
      <c r="K5" s="21"/>
      <c r="L5" s="23"/>
      <c r="M5" s="21"/>
      <c r="N5" s="23"/>
      <c r="O5" s="23"/>
      <c r="P5" s="24">
        <v>2500.0</v>
      </c>
      <c r="Q5" s="25">
        <f t="shared" ref="Q5:Q35" si="1">F5+G5+H5+I5+J5+K5+L5+M5+N5+O5-P5</f>
        <v>0</v>
      </c>
      <c r="R5" s="24" t="s">
        <v>24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45392.0</v>
      </c>
      <c r="C6" s="18" t="s">
        <v>752</v>
      </c>
      <c r="D6" s="19">
        <v>51017.0</v>
      </c>
      <c r="E6" s="20" t="s">
        <v>62</v>
      </c>
      <c r="F6" s="21"/>
      <c r="G6" s="21"/>
      <c r="H6" s="21">
        <v>20000.0</v>
      </c>
      <c r="I6" s="21"/>
      <c r="J6" s="22"/>
      <c r="K6" s="21"/>
      <c r="L6" s="23"/>
      <c r="M6" s="23"/>
      <c r="N6" s="23"/>
      <c r="O6" s="23"/>
      <c r="P6" s="24">
        <v>20000.0</v>
      </c>
      <c r="Q6" s="25">
        <f t="shared" si="1"/>
        <v>0</v>
      </c>
      <c r="R6" s="24" t="s">
        <v>46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45392.0</v>
      </c>
      <c r="C7" s="18" t="s">
        <v>753</v>
      </c>
      <c r="D7" s="19">
        <v>28414.0</v>
      </c>
      <c r="E7" s="20" t="s">
        <v>596</v>
      </c>
      <c r="F7" s="23"/>
      <c r="G7" s="21"/>
      <c r="H7" s="23"/>
      <c r="I7" s="22">
        <v>10000.0</v>
      </c>
      <c r="J7" s="21"/>
      <c r="K7" s="21"/>
      <c r="L7" s="23"/>
      <c r="M7" s="23"/>
      <c r="N7" s="23"/>
      <c r="O7" s="23"/>
      <c r="P7" s="24">
        <v>10000.0</v>
      </c>
      <c r="Q7" s="25">
        <f t="shared" si="1"/>
        <v>0</v>
      </c>
      <c r="R7" s="24" t="s">
        <v>31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45392.0</v>
      </c>
      <c r="C8" s="18" t="s">
        <v>754</v>
      </c>
      <c r="D8" s="19">
        <v>36826.0</v>
      </c>
      <c r="E8" s="20" t="s">
        <v>755</v>
      </c>
      <c r="F8" s="23"/>
      <c r="G8" s="21"/>
      <c r="H8" s="23"/>
      <c r="I8" s="22"/>
      <c r="J8" s="21">
        <v>7650.0</v>
      </c>
      <c r="K8" s="23"/>
      <c r="L8" s="23"/>
      <c r="M8" s="21"/>
      <c r="N8" s="23"/>
      <c r="O8" s="23"/>
      <c r="P8" s="24">
        <v>7650.0</v>
      </c>
      <c r="Q8" s="25">
        <f t="shared" si="1"/>
        <v>0</v>
      </c>
      <c r="R8" s="24" t="s">
        <v>88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45392.0</v>
      </c>
      <c r="C9" s="18" t="s">
        <v>756</v>
      </c>
      <c r="D9" s="19">
        <v>48631.0</v>
      </c>
      <c r="E9" s="20" t="s">
        <v>426</v>
      </c>
      <c r="F9" s="21"/>
      <c r="G9" s="21"/>
      <c r="H9" s="23"/>
      <c r="I9" s="22">
        <v>5150.0</v>
      </c>
      <c r="J9" s="21"/>
      <c r="K9" s="21"/>
      <c r="L9" s="23"/>
      <c r="M9" s="21"/>
      <c r="N9" s="23"/>
      <c r="O9" s="23"/>
      <c r="P9" s="24">
        <v>5150.0</v>
      </c>
      <c r="Q9" s="25">
        <f t="shared" si="1"/>
        <v>0</v>
      </c>
      <c r="R9" s="24" t="s">
        <v>24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45392.0</v>
      </c>
      <c r="C10" s="18" t="s">
        <v>757</v>
      </c>
      <c r="D10" s="19">
        <v>10250.0</v>
      </c>
      <c r="E10" s="20" t="s">
        <v>59</v>
      </c>
      <c r="F10" s="21"/>
      <c r="G10" s="21"/>
      <c r="H10" s="23"/>
      <c r="I10" s="22">
        <v>33750.0</v>
      </c>
      <c r="J10" s="21"/>
      <c r="K10" s="21"/>
      <c r="L10" s="23"/>
      <c r="M10" s="21"/>
      <c r="N10" s="23"/>
      <c r="O10" s="23"/>
      <c r="P10" s="24">
        <v>33750.0</v>
      </c>
      <c r="Q10" s="25">
        <f t="shared" si="1"/>
        <v>0</v>
      </c>
      <c r="R10" s="24" t="s">
        <v>31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45392.0</v>
      </c>
      <c r="C11" s="18" t="s">
        <v>758</v>
      </c>
      <c r="D11" s="19">
        <v>10744.0</v>
      </c>
      <c r="E11" s="20" t="s">
        <v>759</v>
      </c>
      <c r="F11" s="21">
        <v>900.0</v>
      </c>
      <c r="G11" s="23"/>
      <c r="H11" s="23"/>
      <c r="I11" s="22"/>
      <c r="J11" s="21"/>
      <c r="K11" s="21"/>
      <c r="L11" s="23"/>
      <c r="M11" s="23"/>
      <c r="N11" s="23"/>
      <c r="O11" s="23"/>
      <c r="P11" s="24">
        <v>900.0</v>
      </c>
      <c r="Q11" s="25">
        <f t="shared" si="1"/>
        <v>0</v>
      </c>
      <c r="R11" s="24" t="s">
        <v>24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45392.0</v>
      </c>
      <c r="C12" s="18" t="s">
        <v>760</v>
      </c>
      <c r="D12" s="19">
        <v>69659.0</v>
      </c>
      <c r="E12" s="20" t="s">
        <v>662</v>
      </c>
      <c r="F12" s="23"/>
      <c r="G12" s="21"/>
      <c r="H12" s="23"/>
      <c r="I12" s="22">
        <v>2400.0</v>
      </c>
      <c r="J12" s="21"/>
      <c r="K12" s="21"/>
      <c r="L12" s="23"/>
      <c r="M12" s="21"/>
      <c r="N12" s="23"/>
      <c r="O12" s="23"/>
      <c r="P12" s="24">
        <v>2400.0</v>
      </c>
      <c r="Q12" s="25">
        <f t="shared" si="1"/>
        <v>0</v>
      </c>
      <c r="R12" s="24" t="s">
        <v>24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45392.0</v>
      </c>
      <c r="C13" s="18" t="s">
        <v>761</v>
      </c>
      <c r="D13" s="19">
        <v>74331.0</v>
      </c>
      <c r="E13" s="20" t="s">
        <v>762</v>
      </c>
      <c r="F13" s="21"/>
      <c r="G13" s="23"/>
      <c r="H13" s="21"/>
      <c r="I13" s="22"/>
      <c r="J13" s="21">
        <v>10000.0</v>
      </c>
      <c r="K13" s="23"/>
      <c r="L13" s="23"/>
      <c r="M13" s="21"/>
      <c r="N13" s="23"/>
      <c r="O13" s="23"/>
      <c r="P13" s="24">
        <v>10000.0</v>
      </c>
      <c r="Q13" s="25">
        <f t="shared" si="1"/>
        <v>0</v>
      </c>
      <c r="R13" s="24" t="s">
        <v>88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45392.0</v>
      </c>
      <c r="C14" s="18" t="s">
        <v>763</v>
      </c>
      <c r="D14" s="19">
        <v>62815.0</v>
      </c>
      <c r="E14" s="20" t="s">
        <v>764</v>
      </c>
      <c r="F14" s="21"/>
      <c r="G14" s="23"/>
      <c r="H14" s="23"/>
      <c r="I14" s="22">
        <v>25000.0</v>
      </c>
      <c r="J14" s="21"/>
      <c r="K14" s="21"/>
      <c r="L14" s="23"/>
      <c r="M14" s="21"/>
      <c r="N14" s="23"/>
      <c r="O14" s="23"/>
      <c r="P14" s="24">
        <v>25000.0</v>
      </c>
      <c r="Q14" s="25">
        <f t="shared" si="1"/>
        <v>0</v>
      </c>
      <c r="R14" s="24" t="s">
        <v>88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45392.0</v>
      </c>
      <c r="C15" s="18" t="s">
        <v>765</v>
      </c>
      <c r="D15" s="19">
        <v>70078.0</v>
      </c>
      <c r="E15" s="20" t="s">
        <v>766</v>
      </c>
      <c r="F15" s="23"/>
      <c r="G15" s="23"/>
      <c r="H15" s="21"/>
      <c r="I15" s="22"/>
      <c r="J15" s="21">
        <v>4100.0</v>
      </c>
      <c r="K15" s="21"/>
      <c r="L15" s="23"/>
      <c r="M15" s="23"/>
      <c r="N15" s="23"/>
      <c r="O15" s="23"/>
      <c r="P15" s="24">
        <v>4100.0</v>
      </c>
      <c r="Q15" s="25">
        <f t="shared" si="1"/>
        <v>0</v>
      </c>
      <c r="R15" s="24" t="s">
        <v>31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45392.0</v>
      </c>
      <c r="C16" s="18" t="s">
        <v>767</v>
      </c>
      <c r="D16" s="19">
        <v>72590.0</v>
      </c>
      <c r="E16" s="20" t="s">
        <v>768</v>
      </c>
      <c r="F16" s="23"/>
      <c r="G16" s="21"/>
      <c r="H16" s="23"/>
      <c r="I16" s="22">
        <v>1600.0</v>
      </c>
      <c r="J16" s="21"/>
      <c r="K16" s="21"/>
      <c r="L16" s="23"/>
      <c r="M16" s="21"/>
      <c r="N16" s="23"/>
      <c r="O16" s="23"/>
      <c r="P16" s="24">
        <v>1600.0</v>
      </c>
      <c r="Q16" s="25">
        <f t="shared" si="1"/>
        <v>0</v>
      </c>
      <c r="R16" s="24" t="s">
        <v>88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45392.0</v>
      </c>
      <c r="C17" s="18" t="s">
        <v>769</v>
      </c>
      <c r="D17" s="19">
        <v>54816.0</v>
      </c>
      <c r="E17" s="20" t="s">
        <v>223</v>
      </c>
      <c r="F17" s="23"/>
      <c r="G17" s="21"/>
      <c r="H17" s="23"/>
      <c r="I17" s="22"/>
      <c r="J17" s="21">
        <v>3100.0</v>
      </c>
      <c r="K17" s="21"/>
      <c r="L17" s="23"/>
      <c r="M17" s="21"/>
      <c r="N17" s="23"/>
      <c r="O17" s="23"/>
      <c r="P17" s="24">
        <v>3100.0</v>
      </c>
      <c r="Q17" s="25">
        <f t="shared" si="1"/>
        <v>0</v>
      </c>
      <c r="R17" s="24" t="s">
        <v>31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45392.0</v>
      </c>
      <c r="C18" s="18" t="s">
        <v>770</v>
      </c>
      <c r="D18" s="19">
        <v>57499.0</v>
      </c>
      <c r="E18" s="20" t="s">
        <v>771</v>
      </c>
      <c r="F18" s="21"/>
      <c r="G18" s="23"/>
      <c r="H18" s="23"/>
      <c r="I18" s="22"/>
      <c r="J18" s="21">
        <v>10400.0</v>
      </c>
      <c r="K18" s="21"/>
      <c r="L18" s="23"/>
      <c r="M18" s="23"/>
      <c r="N18" s="23"/>
      <c r="O18" s="23"/>
      <c r="P18" s="24">
        <v>10400.0</v>
      </c>
      <c r="Q18" s="25">
        <f t="shared" si="1"/>
        <v>0</v>
      </c>
      <c r="R18" s="24" t="s">
        <v>24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45392.0</v>
      </c>
      <c r="C19" s="18" t="s">
        <v>772</v>
      </c>
      <c r="D19" s="19">
        <v>59812.0</v>
      </c>
      <c r="E19" s="20" t="s">
        <v>773</v>
      </c>
      <c r="F19" s="23"/>
      <c r="G19" s="21"/>
      <c r="H19" s="21"/>
      <c r="I19" s="22">
        <v>10000.0</v>
      </c>
      <c r="J19" s="21"/>
      <c r="K19" s="21"/>
      <c r="L19" s="23"/>
      <c r="M19" s="23"/>
      <c r="N19" s="23"/>
      <c r="O19" s="23"/>
      <c r="P19" s="24">
        <v>10000.0</v>
      </c>
      <c r="Q19" s="25">
        <f t="shared" si="1"/>
        <v>0</v>
      </c>
      <c r="R19" s="24" t="s">
        <v>333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45392.0</v>
      </c>
      <c r="C20" s="18" t="s">
        <v>774</v>
      </c>
      <c r="D20" s="19">
        <v>21818.0</v>
      </c>
      <c r="E20" s="20" t="s">
        <v>41</v>
      </c>
      <c r="F20" s="23"/>
      <c r="G20" s="21"/>
      <c r="H20" s="23"/>
      <c r="I20" s="22"/>
      <c r="J20" s="21">
        <v>5000.0</v>
      </c>
      <c r="K20" s="21"/>
      <c r="L20" s="23"/>
      <c r="M20" s="23"/>
      <c r="N20" s="23"/>
      <c r="O20" s="23"/>
      <c r="P20" s="24">
        <v>5000.0</v>
      </c>
      <c r="Q20" s="25">
        <f t="shared" si="1"/>
        <v>0</v>
      </c>
      <c r="R20" s="24" t="s">
        <v>24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45392.0</v>
      </c>
      <c r="C21" s="18" t="s">
        <v>775</v>
      </c>
      <c r="D21" s="19">
        <v>48910.0</v>
      </c>
      <c r="E21" s="20" t="s">
        <v>122</v>
      </c>
      <c r="F21" s="23"/>
      <c r="G21" s="23"/>
      <c r="H21" s="23"/>
      <c r="I21" s="22"/>
      <c r="J21" s="21">
        <v>300.0</v>
      </c>
      <c r="K21" s="21"/>
      <c r="L21" s="23"/>
      <c r="M21" s="23"/>
      <c r="N21" s="23"/>
      <c r="O21" s="23"/>
      <c r="P21" s="24">
        <v>300.0</v>
      </c>
      <c r="Q21" s="25">
        <f t="shared" si="1"/>
        <v>0</v>
      </c>
      <c r="R21" s="24" t="s">
        <v>24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45392.0</v>
      </c>
      <c r="C22" s="18" t="s">
        <v>776</v>
      </c>
      <c r="D22" s="19">
        <v>70684.0</v>
      </c>
      <c r="E22" s="20" t="s">
        <v>394</v>
      </c>
      <c r="F22" s="23"/>
      <c r="G22" s="23"/>
      <c r="H22" s="23"/>
      <c r="I22" s="22"/>
      <c r="J22" s="21">
        <v>9500.0</v>
      </c>
      <c r="K22" s="21"/>
      <c r="L22" s="23"/>
      <c r="M22" s="21"/>
      <c r="N22" s="23"/>
      <c r="O22" s="23"/>
      <c r="P22" s="24">
        <v>9500.0</v>
      </c>
      <c r="Q22" s="25">
        <f t="shared" si="1"/>
        <v>0</v>
      </c>
      <c r="R22" s="24" t="s">
        <v>88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45391.0</v>
      </c>
      <c r="C23" s="18" t="s">
        <v>777</v>
      </c>
      <c r="D23" s="19">
        <v>82413.0</v>
      </c>
      <c r="E23" s="20" t="s">
        <v>778</v>
      </c>
      <c r="F23" s="23"/>
      <c r="G23" s="21"/>
      <c r="H23" s="21">
        <v>7000.0</v>
      </c>
      <c r="I23" s="22"/>
      <c r="J23" s="21"/>
      <c r="K23" s="21"/>
      <c r="L23" s="23"/>
      <c r="M23" s="23"/>
      <c r="N23" s="23"/>
      <c r="O23" s="23"/>
      <c r="P23" s="24">
        <v>7000.0</v>
      </c>
      <c r="Q23" s="25">
        <f t="shared" si="1"/>
        <v>0</v>
      </c>
      <c r="R23" s="24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45392.0</v>
      </c>
      <c r="C24" s="18" t="s">
        <v>779</v>
      </c>
      <c r="D24" s="19">
        <v>45227.0</v>
      </c>
      <c r="E24" s="20" t="s">
        <v>384</v>
      </c>
      <c r="F24" s="23"/>
      <c r="G24" s="23"/>
      <c r="H24" s="21">
        <v>32500.0</v>
      </c>
      <c r="I24" s="22"/>
      <c r="J24" s="21"/>
      <c r="K24" s="21"/>
      <c r="L24" s="23"/>
      <c r="M24" s="23"/>
      <c r="N24" s="23"/>
      <c r="O24" s="23"/>
      <c r="P24" s="24">
        <v>32500.0</v>
      </c>
      <c r="Q24" s="25">
        <f t="shared" si="1"/>
        <v>0</v>
      </c>
      <c r="R24" s="24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45392.0</v>
      </c>
      <c r="C25" s="29" t="s">
        <v>780</v>
      </c>
      <c r="D25" s="30">
        <v>52214.0</v>
      </c>
      <c r="E25" s="29" t="s">
        <v>277</v>
      </c>
      <c r="F25" s="31"/>
      <c r="G25" s="31"/>
      <c r="H25" s="31">
        <v>1350.0</v>
      </c>
      <c r="I25" s="31"/>
      <c r="J25" s="31"/>
      <c r="K25" s="31"/>
      <c r="L25" s="31"/>
      <c r="M25" s="31"/>
      <c r="N25" s="31"/>
      <c r="O25" s="31"/>
      <c r="P25" s="32">
        <v>1350.0</v>
      </c>
      <c r="Q25" s="25">
        <f t="shared" si="1"/>
        <v>0</v>
      </c>
      <c r="R25" s="33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28">
        <v>45392.0</v>
      </c>
      <c r="C26" s="29" t="s">
        <v>781</v>
      </c>
      <c r="D26" s="30">
        <v>78624.0</v>
      </c>
      <c r="E26" s="29" t="s">
        <v>782</v>
      </c>
      <c r="F26" s="31"/>
      <c r="G26" s="31"/>
      <c r="H26" s="31"/>
      <c r="I26" s="31"/>
      <c r="J26" s="31"/>
      <c r="K26" s="31"/>
      <c r="L26" s="31"/>
      <c r="M26" s="31">
        <v>3100.0</v>
      </c>
      <c r="N26" s="31"/>
      <c r="O26" s="31"/>
      <c r="P26" s="32">
        <v>3100.0</v>
      </c>
      <c r="Q26" s="25">
        <f t="shared" si="1"/>
        <v>0</v>
      </c>
      <c r="R26" s="33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28">
        <v>45392.0</v>
      </c>
      <c r="C27" s="29" t="s">
        <v>783</v>
      </c>
      <c r="D27" s="30">
        <v>52487.0</v>
      </c>
      <c r="E27" s="29" t="s">
        <v>784</v>
      </c>
      <c r="F27" s="31"/>
      <c r="G27" s="31"/>
      <c r="H27" s="31"/>
      <c r="I27" s="31"/>
      <c r="J27" s="31"/>
      <c r="K27" s="31">
        <v>635.0</v>
      </c>
      <c r="L27" s="31"/>
      <c r="M27" s="31"/>
      <c r="N27" s="31"/>
      <c r="O27" s="31">
        <v>4165.0</v>
      </c>
      <c r="P27" s="32">
        <v>4800.0</v>
      </c>
      <c r="Q27" s="25">
        <f t="shared" si="1"/>
        <v>0</v>
      </c>
      <c r="R27" s="33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16">
        <v>24.0</v>
      </c>
      <c r="B28" s="28">
        <v>45392.0</v>
      </c>
      <c r="C28" s="29" t="s">
        <v>785</v>
      </c>
      <c r="D28" s="30">
        <v>10744.0</v>
      </c>
      <c r="E28" s="29" t="s">
        <v>759</v>
      </c>
      <c r="F28" s="31"/>
      <c r="G28" s="31"/>
      <c r="H28" s="31"/>
      <c r="I28" s="31"/>
      <c r="J28" s="31"/>
      <c r="K28" s="31">
        <v>270.0</v>
      </c>
      <c r="L28" s="31"/>
      <c r="M28" s="31"/>
      <c r="N28" s="31"/>
      <c r="O28" s="31">
        <v>930.0</v>
      </c>
      <c r="P28" s="32">
        <v>1200.0</v>
      </c>
      <c r="Q28" s="25">
        <f t="shared" si="1"/>
        <v>0</v>
      </c>
      <c r="R28" s="33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28">
        <v>45392.0</v>
      </c>
      <c r="C29" s="29" t="s">
        <v>786</v>
      </c>
      <c r="D29" s="30">
        <v>43381.0</v>
      </c>
      <c r="E29" s="29" t="s">
        <v>787</v>
      </c>
      <c r="F29" s="31"/>
      <c r="G29" s="31"/>
      <c r="H29" s="31"/>
      <c r="I29" s="31"/>
      <c r="J29" s="31"/>
      <c r="K29" s="31">
        <v>30.0</v>
      </c>
      <c r="L29" s="31"/>
      <c r="M29" s="31"/>
      <c r="N29" s="31"/>
      <c r="O29" s="31">
        <v>1170.0</v>
      </c>
      <c r="P29" s="32">
        <v>1200.0</v>
      </c>
      <c r="Q29" s="25">
        <f t="shared" si="1"/>
        <v>0</v>
      </c>
      <c r="R29" s="33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28">
        <v>45392.0</v>
      </c>
      <c r="C30" s="29" t="s">
        <v>788</v>
      </c>
      <c r="D30" s="30">
        <v>55446.0</v>
      </c>
      <c r="E30" s="29" t="s">
        <v>522</v>
      </c>
      <c r="F30" s="31"/>
      <c r="G30" s="31"/>
      <c r="H30" s="31">
        <v>5000.0</v>
      </c>
      <c r="I30" s="31"/>
      <c r="J30" s="31"/>
      <c r="K30" s="31"/>
      <c r="L30" s="31"/>
      <c r="M30" s="31"/>
      <c r="N30" s="31"/>
      <c r="O30" s="31"/>
      <c r="P30" s="32">
        <v>5000.0</v>
      </c>
      <c r="Q30" s="25">
        <f t="shared" si="1"/>
        <v>0</v>
      </c>
      <c r="R30" s="33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16">
        <v>27.0</v>
      </c>
      <c r="B31" s="28">
        <v>45392.0</v>
      </c>
      <c r="C31" s="29" t="s">
        <v>789</v>
      </c>
      <c r="D31" s="30">
        <v>36555.0</v>
      </c>
      <c r="E31" s="29" t="s">
        <v>80</v>
      </c>
      <c r="F31" s="31"/>
      <c r="G31" s="31"/>
      <c r="H31" s="31">
        <v>18175.0</v>
      </c>
      <c r="I31" s="31"/>
      <c r="J31" s="31"/>
      <c r="K31" s="31"/>
      <c r="L31" s="31"/>
      <c r="M31" s="31"/>
      <c r="N31" s="31"/>
      <c r="O31" s="31"/>
      <c r="P31" s="32">
        <v>18175.0</v>
      </c>
      <c r="Q31" s="25">
        <f t="shared" si="1"/>
        <v>0</v>
      </c>
      <c r="R31" s="33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28.0</v>
      </c>
      <c r="B32" s="28">
        <v>45392.0</v>
      </c>
      <c r="C32" s="29" t="s">
        <v>790</v>
      </c>
      <c r="D32" s="30">
        <v>46513.0</v>
      </c>
      <c r="E32" s="29" t="s">
        <v>791</v>
      </c>
      <c r="F32" s="31"/>
      <c r="G32" s="31"/>
      <c r="H32" s="31"/>
      <c r="I32" s="31"/>
      <c r="J32" s="31"/>
      <c r="K32" s="31"/>
      <c r="L32" s="31"/>
      <c r="M32" s="31"/>
      <c r="N32" s="31"/>
      <c r="O32" s="31">
        <v>2400.0</v>
      </c>
      <c r="P32" s="32">
        <v>2400.0</v>
      </c>
      <c r="Q32" s="25">
        <f t="shared" si="1"/>
        <v>0</v>
      </c>
      <c r="R32" s="33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28">
        <v>45392.0</v>
      </c>
      <c r="C33" s="29" t="s">
        <v>792</v>
      </c>
      <c r="D33" s="30">
        <v>30895.0</v>
      </c>
      <c r="E33" s="29" t="s">
        <v>649</v>
      </c>
      <c r="F33" s="31"/>
      <c r="G33" s="31"/>
      <c r="H33" s="31"/>
      <c r="I33" s="31"/>
      <c r="J33" s="31"/>
      <c r="K33" s="31"/>
      <c r="L33" s="31"/>
      <c r="M33" s="31"/>
      <c r="N33" s="31"/>
      <c r="O33" s="31">
        <v>3600.0</v>
      </c>
      <c r="P33" s="32">
        <v>3600.0</v>
      </c>
      <c r="Q33" s="25">
        <f t="shared" si="1"/>
        <v>0</v>
      </c>
      <c r="R33" s="33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16">
        <v>30.0</v>
      </c>
      <c r="B34" s="28">
        <v>45392.0</v>
      </c>
      <c r="C34" s="29" t="s">
        <v>793</v>
      </c>
      <c r="D34" s="30">
        <v>74664.0</v>
      </c>
      <c r="E34" s="29" t="s">
        <v>712</v>
      </c>
      <c r="F34" s="31"/>
      <c r="G34" s="31"/>
      <c r="H34" s="31"/>
      <c r="I34" s="31"/>
      <c r="J34" s="31"/>
      <c r="K34" s="31">
        <v>300.0</v>
      </c>
      <c r="L34" s="31"/>
      <c r="M34" s="31"/>
      <c r="N34" s="31"/>
      <c r="O34" s="31"/>
      <c r="P34" s="32">
        <v>300.0</v>
      </c>
      <c r="Q34" s="25">
        <f t="shared" si="1"/>
        <v>0</v>
      </c>
      <c r="R34" s="33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16">
        <v>31.0</v>
      </c>
      <c r="B35" s="28">
        <v>45392.0</v>
      </c>
      <c r="C35" s="29" t="s">
        <v>794</v>
      </c>
      <c r="D35" s="30">
        <v>50595.0</v>
      </c>
      <c r="E35" s="29" t="s">
        <v>361</v>
      </c>
      <c r="F35" s="31"/>
      <c r="G35" s="31"/>
      <c r="H35" s="31">
        <v>25000.0</v>
      </c>
      <c r="I35" s="31"/>
      <c r="J35" s="31"/>
      <c r="K35" s="31"/>
      <c r="L35" s="31"/>
      <c r="M35" s="31"/>
      <c r="N35" s="31"/>
      <c r="O35" s="31"/>
      <c r="P35" s="32">
        <v>25000.0</v>
      </c>
      <c r="Q35" s="25">
        <f t="shared" si="1"/>
        <v>0</v>
      </c>
      <c r="R35" s="33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16"/>
      <c r="B36" s="28"/>
      <c r="C36" s="29"/>
      <c r="D36" s="30"/>
      <c r="E36" s="29"/>
      <c r="F36" s="31">
        <f t="shared" ref="F36:Q36" si="2">SUM(F5:F35)</f>
        <v>900</v>
      </c>
      <c r="G36" s="31">
        <f t="shared" si="2"/>
        <v>0</v>
      </c>
      <c r="H36" s="31">
        <f t="shared" si="2"/>
        <v>109025</v>
      </c>
      <c r="I36" s="31">
        <f t="shared" si="2"/>
        <v>90400</v>
      </c>
      <c r="J36" s="31">
        <f t="shared" si="2"/>
        <v>50050</v>
      </c>
      <c r="K36" s="31">
        <f t="shared" si="2"/>
        <v>1235</v>
      </c>
      <c r="L36" s="31">
        <f t="shared" si="2"/>
        <v>0</v>
      </c>
      <c r="M36" s="31">
        <f t="shared" si="2"/>
        <v>3100</v>
      </c>
      <c r="N36" s="31">
        <f t="shared" si="2"/>
        <v>0</v>
      </c>
      <c r="O36" s="31">
        <f t="shared" si="2"/>
        <v>12265</v>
      </c>
      <c r="P36" s="31">
        <f t="shared" si="2"/>
        <v>266975</v>
      </c>
      <c r="Q36" s="25">
        <f t="shared" si="2"/>
        <v>0</v>
      </c>
      <c r="R36" s="35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36"/>
      <c r="B37" s="37"/>
      <c r="C37" s="36"/>
      <c r="D37" s="36"/>
      <c r="E37" s="36"/>
      <c r="F37" s="38">
        <f>F36+G36+H36+I36+J36+K36+L36+M36+N36+O36</f>
        <v>266975</v>
      </c>
      <c r="P37" s="39"/>
      <c r="Q37" s="39"/>
      <c r="R37" s="36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>
      <c r="A38" s="4"/>
      <c r="B38" s="40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1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0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1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0"/>
      <c r="C40" s="40" t="s">
        <v>196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1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0"/>
      <c r="C41" s="4"/>
      <c r="D41" s="4"/>
      <c r="E41" s="42" t="s">
        <v>197</v>
      </c>
      <c r="F41" s="43" t="s">
        <v>198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0"/>
      <c r="C42" s="4"/>
      <c r="D42" s="4"/>
      <c r="E42" s="42" t="s">
        <v>199</v>
      </c>
      <c r="F42" s="43" t="s">
        <v>198</v>
      </c>
      <c r="G42" s="4"/>
      <c r="H42" s="4"/>
      <c r="I42" s="4"/>
      <c r="J42" s="4"/>
      <c r="K42" s="4"/>
      <c r="L42" s="4"/>
      <c r="M42" s="4"/>
      <c r="N42" s="4"/>
      <c r="O42" s="4" t="s">
        <v>196</v>
      </c>
      <c r="P42" s="41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0"/>
      <c r="C43" s="4"/>
      <c r="D43" s="4"/>
      <c r="E43" s="42" t="s">
        <v>200</v>
      </c>
      <c r="F43" s="43" t="s">
        <v>198</v>
      </c>
      <c r="G43" s="4"/>
      <c r="H43" s="4"/>
      <c r="I43" s="4"/>
      <c r="J43" s="4"/>
      <c r="K43" s="4"/>
      <c r="L43" s="4"/>
      <c r="M43" s="4"/>
      <c r="N43" s="4"/>
      <c r="O43" s="4"/>
      <c r="P43" s="41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0"/>
      <c r="C44" s="4"/>
      <c r="D44" s="4"/>
      <c r="E44" s="42" t="s">
        <v>202</v>
      </c>
      <c r="F44" s="43" t="s">
        <v>198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0"/>
      <c r="C45" s="4"/>
      <c r="D45" s="4"/>
      <c r="E45" s="42" t="s">
        <v>203</v>
      </c>
      <c r="F45" s="43" t="s">
        <v>198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27.0" customHeight="1">
      <c r="A46" s="4"/>
      <c r="B46" s="40"/>
      <c r="C46" s="4"/>
      <c r="D46" s="4"/>
      <c r="E46" s="42" t="s">
        <v>795</v>
      </c>
      <c r="F46" s="43" t="s">
        <v>198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30.0" customHeight="1">
      <c r="A47" s="4"/>
      <c r="B47" s="40"/>
      <c r="C47" s="4"/>
      <c r="D47" s="4"/>
      <c r="E47" s="44" t="s">
        <v>205</v>
      </c>
      <c r="F47" s="43" t="s">
        <v>201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0"/>
      <c r="C48" s="4"/>
      <c r="D48" s="4"/>
      <c r="E48" s="42" t="s">
        <v>207</v>
      </c>
      <c r="F48" s="43" t="s">
        <v>201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 t="s">
        <v>196</v>
      </c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0"/>
      <c r="C49" s="4"/>
      <c r="D49" s="4"/>
      <c r="E49" s="4"/>
      <c r="F49" s="4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"/>
      <c r="F56" s="4"/>
      <c r="G56" s="4"/>
      <c r="H56" s="4"/>
      <c r="I56" s="4" t="s">
        <v>208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0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</sheetData>
  <mergeCells count="16">
    <mergeCell ref="E2:E4"/>
    <mergeCell ref="F3:F4"/>
    <mergeCell ref="G3:H3"/>
    <mergeCell ref="I3:J3"/>
    <mergeCell ref="K3:K4"/>
    <mergeCell ref="O3:O4"/>
    <mergeCell ref="F37:O3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796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45394.0</v>
      </c>
      <c r="C5" s="18" t="s">
        <v>797</v>
      </c>
      <c r="D5" s="19">
        <v>51017.0</v>
      </c>
      <c r="E5" s="20" t="s">
        <v>62</v>
      </c>
      <c r="F5" s="21"/>
      <c r="G5" s="21"/>
      <c r="H5" s="21">
        <v>30000.0</v>
      </c>
      <c r="I5" s="22"/>
      <c r="J5" s="21"/>
      <c r="K5" s="21"/>
      <c r="L5" s="23"/>
      <c r="M5" s="21"/>
      <c r="N5" s="23"/>
      <c r="O5" s="23"/>
      <c r="P5" s="24">
        <v>30000.0</v>
      </c>
      <c r="Q5" s="25">
        <f t="shared" ref="Q5:Q33" si="1">F5+G5+H5+I5+J5+K5+L5+M5+N5+O5-P5</f>
        <v>0</v>
      </c>
      <c r="R5" s="24" t="s">
        <v>46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45394.0</v>
      </c>
      <c r="C6" s="18" t="s">
        <v>798</v>
      </c>
      <c r="D6" s="19">
        <v>62146.0</v>
      </c>
      <c r="E6" s="20" t="s">
        <v>74</v>
      </c>
      <c r="F6" s="21"/>
      <c r="G6" s="21"/>
      <c r="H6" s="21"/>
      <c r="I6" s="21">
        <v>900.0</v>
      </c>
      <c r="J6" s="22"/>
      <c r="K6" s="21"/>
      <c r="L6" s="23"/>
      <c r="M6" s="23"/>
      <c r="N6" s="23"/>
      <c r="O6" s="23"/>
      <c r="P6" s="24">
        <v>900.0</v>
      </c>
      <c r="Q6" s="25">
        <f t="shared" si="1"/>
        <v>0</v>
      </c>
      <c r="R6" s="24" t="s">
        <v>60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45394.0</v>
      </c>
      <c r="C7" s="18" t="s">
        <v>799</v>
      </c>
      <c r="D7" s="19">
        <v>52373.0</v>
      </c>
      <c r="E7" s="20" t="s">
        <v>400</v>
      </c>
      <c r="F7" s="23"/>
      <c r="G7" s="21"/>
      <c r="H7" s="21"/>
      <c r="I7" s="22"/>
      <c r="J7" s="21">
        <v>10000.0</v>
      </c>
      <c r="K7" s="21"/>
      <c r="L7" s="23"/>
      <c r="M7" s="23"/>
      <c r="N7" s="23"/>
      <c r="O7" s="23"/>
      <c r="P7" s="24">
        <v>10000.0</v>
      </c>
      <c r="Q7" s="25">
        <f t="shared" si="1"/>
        <v>0</v>
      </c>
      <c r="R7" s="24" t="s">
        <v>88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45394.0</v>
      </c>
      <c r="C8" s="18" t="s">
        <v>800</v>
      </c>
      <c r="D8" s="19">
        <v>36918.0</v>
      </c>
      <c r="E8" s="20" t="s">
        <v>374</v>
      </c>
      <c r="F8" s="23"/>
      <c r="G8" s="21"/>
      <c r="H8" s="21"/>
      <c r="I8" s="22">
        <v>1450.0</v>
      </c>
      <c r="J8" s="21"/>
      <c r="K8" s="23"/>
      <c r="L8" s="23"/>
      <c r="M8" s="21"/>
      <c r="N8" s="23"/>
      <c r="O8" s="23"/>
      <c r="P8" s="24">
        <v>1450.0</v>
      </c>
      <c r="Q8" s="25">
        <f t="shared" si="1"/>
        <v>0</v>
      </c>
      <c r="R8" s="24" t="s">
        <v>60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45394.0</v>
      </c>
      <c r="C9" s="18" t="s">
        <v>801</v>
      </c>
      <c r="D9" s="19">
        <v>77681.0</v>
      </c>
      <c r="E9" s="20" t="s">
        <v>802</v>
      </c>
      <c r="F9" s="21"/>
      <c r="G9" s="21"/>
      <c r="H9" s="23"/>
      <c r="I9" s="22">
        <v>2650.0</v>
      </c>
      <c r="J9" s="21"/>
      <c r="K9" s="21"/>
      <c r="L9" s="23"/>
      <c r="M9" s="21"/>
      <c r="N9" s="23"/>
      <c r="O9" s="23"/>
      <c r="P9" s="24">
        <v>2650.0</v>
      </c>
      <c r="Q9" s="25">
        <f t="shared" si="1"/>
        <v>0</v>
      </c>
      <c r="R9" s="24" t="s">
        <v>88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45394.0</v>
      </c>
      <c r="C10" s="18" t="s">
        <v>803</v>
      </c>
      <c r="D10" s="19">
        <v>69998.0</v>
      </c>
      <c r="E10" s="20" t="s">
        <v>804</v>
      </c>
      <c r="F10" s="21"/>
      <c r="G10" s="23"/>
      <c r="H10" s="23"/>
      <c r="I10" s="22"/>
      <c r="J10" s="21">
        <v>500.0</v>
      </c>
      <c r="K10" s="21"/>
      <c r="L10" s="23"/>
      <c r="M10" s="23"/>
      <c r="N10" s="23"/>
      <c r="O10" s="23"/>
      <c r="P10" s="24">
        <v>500.0</v>
      </c>
      <c r="Q10" s="25">
        <f t="shared" si="1"/>
        <v>0</v>
      </c>
      <c r="R10" s="24" t="s">
        <v>88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45394.0</v>
      </c>
      <c r="C11" s="18" t="s">
        <v>805</v>
      </c>
      <c r="D11" s="19">
        <v>56027.0</v>
      </c>
      <c r="E11" s="20" t="s">
        <v>806</v>
      </c>
      <c r="F11" s="23"/>
      <c r="G11" s="21"/>
      <c r="H11" s="23"/>
      <c r="I11" s="22"/>
      <c r="J11" s="21"/>
      <c r="K11" s="21"/>
      <c r="L11" s="23"/>
      <c r="M11" s="21">
        <v>4650.0</v>
      </c>
      <c r="N11" s="23"/>
      <c r="O11" s="23"/>
      <c r="P11" s="24">
        <v>4650.0</v>
      </c>
      <c r="Q11" s="25">
        <f t="shared" si="1"/>
        <v>0</v>
      </c>
      <c r="R11" s="24" t="s">
        <v>88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45394.0</v>
      </c>
      <c r="C12" s="18" t="s">
        <v>807</v>
      </c>
      <c r="D12" s="19">
        <v>32700.0</v>
      </c>
      <c r="E12" s="20" t="s">
        <v>96</v>
      </c>
      <c r="F12" s="21"/>
      <c r="G12" s="23"/>
      <c r="H12" s="21"/>
      <c r="I12" s="22"/>
      <c r="J12" s="21">
        <v>10000.0</v>
      </c>
      <c r="K12" s="21"/>
      <c r="L12" s="23"/>
      <c r="M12" s="21"/>
      <c r="N12" s="23"/>
      <c r="O12" s="23"/>
      <c r="P12" s="24">
        <v>10000.0</v>
      </c>
      <c r="Q12" s="25">
        <f t="shared" si="1"/>
        <v>0</v>
      </c>
      <c r="R12" s="24" t="s">
        <v>60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45394.0</v>
      </c>
      <c r="C13" s="18" t="s">
        <v>808</v>
      </c>
      <c r="D13" s="19">
        <v>45096.0</v>
      </c>
      <c r="E13" s="20" t="s">
        <v>30</v>
      </c>
      <c r="F13" s="21"/>
      <c r="G13" s="23"/>
      <c r="H13" s="23"/>
      <c r="I13" s="22">
        <v>9900.0</v>
      </c>
      <c r="J13" s="21"/>
      <c r="K13" s="21"/>
      <c r="L13" s="23"/>
      <c r="M13" s="21"/>
      <c r="N13" s="23"/>
      <c r="O13" s="23"/>
      <c r="P13" s="24">
        <v>9900.0</v>
      </c>
      <c r="Q13" s="25">
        <f t="shared" si="1"/>
        <v>0</v>
      </c>
      <c r="R13" s="24" t="s">
        <v>31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45394.0</v>
      </c>
      <c r="C14" s="18" t="s">
        <v>809</v>
      </c>
      <c r="D14" s="19">
        <v>21821.0</v>
      </c>
      <c r="E14" s="20" t="s">
        <v>590</v>
      </c>
      <c r="F14" s="23"/>
      <c r="G14" s="21">
        <v>4500.0</v>
      </c>
      <c r="H14" s="21"/>
      <c r="I14" s="22"/>
      <c r="J14" s="21"/>
      <c r="K14" s="21"/>
      <c r="L14" s="23"/>
      <c r="M14" s="23"/>
      <c r="N14" s="23"/>
      <c r="O14" s="23"/>
      <c r="P14" s="24">
        <v>4500.0</v>
      </c>
      <c r="Q14" s="25">
        <f t="shared" si="1"/>
        <v>0</v>
      </c>
      <c r="R14" s="24" t="s">
        <v>31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45394.0</v>
      </c>
      <c r="C15" s="18" t="s">
        <v>810</v>
      </c>
      <c r="D15" s="19">
        <v>13133.0</v>
      </c>
      <c r="E15" s="20" t="s">
        <v>387</v>
      </c>
      <c r="F15" s="23"/>
      <c r="G15" s="21"/>
      <c r="H15" s="23"/>
      <c r="I15" s="22"/>
      <c r="J15" s="21">
        <v>150.0</v>
      </c>
      <c r="K15" s="21"/>
      <c r="L15" s="23"/>
      <c r="M15" s="21"/>
      <c r="N15" s="23"/>
      <c r="O15" s="23"/>
      <c r="P15" s="24">
        <v>150.0</v>
      </c>
      <c r="Q15" s="25">
        <f t="shared" si="1"/>
        <v>0</v>
      </c>
      <c r="R15" s="24" t="s">
        <v>31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45394.0</v>
      </c>
      <c r="C16" s="18" t="s">
        <v>811</v>
      </c>
      <c r="D16" s="19">
        <v>82437.0</v>
      </c>
      <c r="E16" s="20" t="s">
        <v>812</v>
      </c>
      <c r="F16" s="23"/>
      <c r="G16" s="21"/>
      <c r="H16" s="23"/>
      <c r="I16" s="22"/>
      <c r="J16" s="21">
        <v>7300.0</v>
      </c>
      <c r="K16" s="21"/>
      <c r="L16" s="23"/>
      <c r="M16" s="21"/>
      <c r="N16" s="23"/>
      <c r="O16" s="23"/>
      <c r="P16" s="24">
        <v>7300.0</v>
      </c>
      <c r="Q16" s="25">
        <f t="shared" si="1"/>
        <v>0</v>
      </c>
      <c r="R16" s="24" t="s">
        <v>31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45394.0</v>
      </c>
      <c r="C17" s="18" t="s">
        <v>813</v>
      </c>
      <c r="D17" s="19">
        <v>59244.0</v>
      </c>
      <c r="E17" s="20" t="s">
        <v>398</v>
      </c>
      <c r="F17" s="21"/>
      <c r="G17" s="21"/>
      <c r="H17" s="23"/>
      <c r="I17" s="22">
        <v>15000.0</v>
      </c>
      <c r="J17" s="21"/>
      <c r="K17" s="21"/>
      <c r="L17" s="23"/>
      <c r="M17" s="23"/>
      <c r="N17" s="23"/>
      <c r="O17" s="23"/>
      <c r="P17" s="24">
        <v>15000.0</v>
      </c>
      <c r="Q17" s="25">
        <f t="shared" si="1"/>
        <v>0</v>
      </c>
      <c r="R17" s="24" t="s">
        <v>31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45394.0</v>
      </c>
      <c r="C18" s="18" t="s">
        <v>814</v>
      </c>
      <c r="D18" s="19">
        <v>59244.0</v>
      </c>
      <c r="E18" s="20" t="s">
        <v>398</v>
      </c>
      <c r="F18" s="23"/>
      <c r="G18" s="21"/>
      <c r="H18" s="21"/>
      <c r="I18" s="22">
        <v>15000.0</v>
      </c>
      <c r="J18" s="21"/>
      <c r="K18" s="21"/>
      <c r="L18" s="23"/>
      <c r="M18" s="23"/>
      <c r="N18" s="23"/>
      <c r="O18" s="23"/>
      <c r="P18" s="24">
        <v>15000.0</v>
      </c>
      <c r="Q18" s="25">
        <f t="shared" si="1"/>
        <v>0</v>
      </c>
      <c r="R18" s="24" t="s">
        <v>31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45394.0</v>
      </c>
      <c r="C19" s="18" t="s">
        <v>815</v>
      </c>
      <c r="D19" s="19">
        <v>36928.0</v>
      </c>
      <c r="E19" s="20" t="s">
        <v>816</v>
      </c>
      <c r="F19" s="23"/>
      <c r="G19" s="21"/>
      <c r="H19" s="23"/>
      <c r="I19" s="22"/>
      <c r="J19" s="21"/>
      <c r="K19" s="21">
        <v>2200.0</v>
      </c>
      <c r="L19" s="23"/>
      <c r="M19" s="21">
        <v>4600.0</v>
      </c>
      <c r="N19" s="23"/>
      <c r="O19" s="23"/>
      <c r="P19" s="24">
        <v>6800.0</v>
      </c>
      <c r="Q19" s="25">
        <f t="shared" si="1"/>
        <v>0</v>
      </c>
      <c r="R19" s="24" t="s">
        <v>31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45394.0</v>
      </c>
      <c r="C20" s="18" t="s">
        <v>817</v>
      </c>
      <c r="D20" s="19">
        <v>82420.0</v>
      </c>
      <c r="E20" s="20" t="s">
        <v>818</v>
      </c>
      <c r="F20" s="23"/>
      <c r="G20" s="23"/>
      <c r="H20" s="23"/>
      <c r="I20" s="22">
        <v>7000.0</v>
      </c>
      <c r="J20" s="21"/>
      <c r="K20" s="21"/>
      <c r="L20" s="23"/>
      <c r="M20" s="23"/>
      <c r="N20" s="23"/>
      <c r="O20" s="23"/>
      <c r="P20" s="24">
        <v>7000.0</v>
      </c>
      <c r="Q20" s="25">
        <f t="shared" si="1"/>
        <v>0</v>
      </c>
      <c r="R20" s="24" t="s">
        <v>88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45394.0</v>
      </c>
      <c r="C21" s="18" t="s">
        <v>819</v>
      </c>
      <c r="D21" s="19">
        <v>43349.0</v>
      </c>
      <c r="E21" s="20" t="s">
        <v>820</v>
      </c>
      <c r="F21" s="23"/>
      <c r="G21" s="23"/>
      <c r="H21" s="23"/>
      <c r="I21" s="22"/>
      <c r="J21" s="21">
        <v>5150.0</v>
      </c>
      <c r="K21" s="21"/>
      <c r="L21" s="23"/>
      <c r="M21" s="21"/>
      <c r="N21" s="23"/>
      <c r="O21" s="23"/>
      <c r="P21" s="24">
        <v>5150.0</v>
      </c>
      <c r="Q21" s="25">
        <f t="shared" si="1"/>
        <v>0</v>
      </c>
      <c r="R21" s="24" t="s">
        <v>88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45394.0</v>
      </c>
      <c r="C22" s="18" t="s">
        <v>821</v>
      </c>
      <c r="D22" s="19">
        <v>52083.0</v>
      </c>
      <c r="E22" s="20" t="s">
        <v>104</v>
      </c>
      <c r="F22" s="23"/>
      <c r="G22" s="23"/>
      <c r="H22" s="21"/>
      <c r="I22" s="22">
        <v>3850.0</v>
      </c>
      <c r="J22" s="21"/>
      <c r="K22" s="21"/>
      <c r="L22" s="23"/>
      <c r="M22" s="23"/>
      <c r="N22" s="23"/>
      <c r="O22" s="23"/>
      <c r="P22" s="24">
        <v>3850.0</v>
      </c>
      <c r="Q22" s="25">
        <f t="shared" si="1"/>
        <v>0</v>
      </c>
      <c r="R22" s="24" t="s">
        <v>333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45394.0</v>
      </c>
      <c r="C23" s="29" t="s">
        <v>822</v>
      </c>
      <c r="D23" s="30">
        <v>45193.0</v>
      </c>
      <c r="E23" s="29" t="s">
        <v>823</v>
      </c>
      <c r="F23" s="31"/>
      <c r="G23" s="31"/>
      <c r="H23" s="31"/>
      <c r="I23" s="31"/>
      <c r="J23" s="31">
        <v>10400.0</v>
      </c>
      <c r="K23" s="31"/>
      <c r="L23" s="31">
        <v>9970.0</v>
      </c>
      <c r="M23" s="31"/>
      <c r="N23" s="31"/>
      <c r="O23" s="31"/>
      <c r="P23" s="32">
        <v>20370.0</v>
      </c>
      <c r="Q23" s="25">
        <f t="shared" si="1"/>
        <v>0</v>
      </c>
      <c r="R23" s="33" t="s">
        <v>31</v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 ht="36.0" customHeight="1">
      <c r="A24" s="16">
        <v>20.0</v>
      </c>
      <c r="B24" s="28">
        <v>45394.0</v>
      </c>
      <c r="C24" s="29" t="s">
        <v>824</v>
      </c>
      <c r="D24" s="30">
        <v>48631.0</v>
      </c>
      <c r="E24" s="29" t="s">
        <v>426</v>
      </c>
      <c r="F24" s="31"/>
      <c r="G24" s="31"/>
      <c r="H24" s="31"/>
      <c r="I24" s="31">
        <v>5000.0</v>
      </c>
      <c r="J24" s="31"/>
      <c r="K24" s="31"/>
      <c r="L24" s="31"/>
      <c r="M24" s="31"/>
      <c r="N24" s="31"/>
      <c r="O24" s="31"/>
      <c r="P24" s="32">
        <v>5000.0</v>
      </c>
      <c r="Q24" s="25">
        <f t="shared" si="1"/>
        <v>0</v>
      </c>
      <c r="R24" s="33" t="s">
        <v>31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16">
        <v>21.0</v>
      </c>
      <c r="B25" s="28">
        <v>45394.0</v>
      </c>
      <c r="C25" s="29" t="s">
        <v>825</v>
      </c>
      <c r="D25" s="30">
        <v>82438.0</v>
      </c>
      <c r="E25" s="29" t="s">
        <v>826</v>
      </c>
      <c r="F25" s="31"/>
      <c r="G25" s="31"/>
      <c r="H25" s="31"/>
      <c r="I25" s="31">
        <v>7300.0</v>
      </c>
      <c r="J25" s="31"/>
      <c r="K25" s="31"/>
      <c r="L25" s="31"/>
      <c r="M25" s="31"/>
      <c r="N25" s="31"/>
      <c r="O25" s="31"/>
      <c r="P25" s="32">
        <v>7300.0</v>
      </c>
      <c r="Q25" s="25">
        <f t="shared" si="1"/>
        <v>0</v>
      </c>
      <c r="R25" s="33" t="s">
        <v>31</v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16">
        <v>22.0</v>
      </c>
      <c r="B26" s="28">
        <v>45394.0</v>
      </c>
      <c r="C26" s="29" t="s">
        <v>827</v>
      </c>
      <c r="D26" s="30">
        <v>78063.0</v>
      </c>
      <c r="E26" s="29" t="s">
        <v>135</v>
      </c>
      <c r="F26" s="31"/>
      <c r="G26" s="31"/>
      <c r="H26" s="31"/>
      <c r="I26" s="31">
        <v>2500.0</v>
      </c>
      <c r="J26" s="31"/>
      <c r="K26" s="31"/>
      <c r="L26" s="31"/>
      <c r="M26" s="31"/>
      <c r="N26" s="31"/>
      <c r="O26" s="31"/>
      <c r="P26" s="32">
        <v>2500.0</v>
      </c>
      <c r="Q26" s="25">
        <f t="shared" si="1"/>
        <v>0</v>
      </c>
      <c r="R26" s="33" t="s">
        <v>31</v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16">
        <v>23.0</v>
      </c>
      <c r="B27" s="28">
        <v>45394.0</v>
      </c>
      <c r="C27" s="29" t="s">
        <v>828</v>
      </c>
      <c r="D27" s="30">
        <v>47787.0</v>
      </c>
      <c r="E27" s="29" t="s">
        <v>829</v>
      </c>
      <c r="F27" s="31"/>
      <c r="G27" s="31"/>
      <c r="H27" s="31"/>
      <c r="I27" s="31">
        <v>900.0</v>
      </c>
      <c r="J27" s="31"/>
      <c r="K27" s="31"/>
      <c r="L27" s="31"/>
      <c r="M27" s="31"/>
      <c r="N27" s="31"/>
      <c r="O27" s="31"/>
      <c r="P27" s="32">
        <v>900.0</v>
      </c>
      <c r="Q27" s="25">
        <f t="shared" si="1"/>
        <v>0</v>
      </c>
      <c r="R27" s="33" t="s">
        <v>31</v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ht="36.0" customHeight="1">
      <c r="A28" s="16">
        <v>24.0</v>
      </c>
      <c r="B28" s="28">
        <v>45394.0</v>
      </c>
      <c r="C28" s="29" t="s">
        <v>830</v>
      </c>
      <c r="D28" s="30">
        <v>82440.0</v>
      </c>
      <c r="E28" s="29" t="s">
        <v>831</v>
      </c>
      <c r="F28" s="31"/>
      <c r="G28" s="31"/>
      <c r="H28" s="31"/>
      <c r="I28" s="31"/>
      <c r="J28" s="31">
        <v>4500.0</v>
      </c>
      <c r="K28" s="31"/>
      <c r="L28" s="31"/>
      <c r="M28" s="31"/>
      <c r="N28" s="31"/>
      <c r="O28" s="31"/>
      <c r="P28" s="32">
        <v>4500.0</v>
      </c>
      <c r="Q28" s="25">
        <f t="shared" si="1"/>
        <v>0</v>
      </c>
      <c r="R28" s="33" t="s">
        <v>31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16">
        <v>25.0</v>
      </c>
      <c r="B29" s="28">
        <v>45394.0</v>
      </c>
      <c r="C29" s="29" t="s">
        <v>832</v>
      </c>
      <c r="D29" s="30">
        <v>13133.0</v>
      </c>
      <c r="E29" s="29" t="s">
        <v>387</v>
      </c>
      <c r="F29" s="31"/>
      <c r="G29" s="31"/>
      <c r="H29" s="31"/>
      <c r="I29" s="31"/>
      <c r="J29" s="31"/>
      <c r="K29" s="31"/>
      <c r="L29" s="31"/>
      <c r="M29" s="31"/>
      <c r="N29" s="31"/>
      <c r="O29" s="31">
        <v>2625.0</v>
      </c>
      <c r="P29" s="32">
        <v>2625.0</v>
      </c>
      <c r="Q29" s="25">
        <f t="shared" si="1"/>
        <v>0</v>
      </c>
      <c r="R29" s="33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16">
        <v>26.0</v>
      </c>
      <c r="B30" s="28">
        <v>45394.0</v>
      </c>
      <c r="C30" s="29" t="s">
        <v>833</v>
      </c>
      <c r="D30" s="30">
        <v>13133.0</v>
      </c>
      <c r="E30" s="29" t="s">
        <v>387</v>
      </c>
      <c r="F30" s="31"/>
      <c r="G30" s="31"/>
      <c r="H30" s="31"/>
      <c r="I30" s="31"/>
      <c r="J30" s="31"/>
      <c r="K30" s="31"/>
      <c r="L30" s="31"/>
      <c r="M30" s="31"/>
      <c r="N30" s="31"/>
      <c r="O30" s="31">
        <v>2275.0</v>
      </c>
      <c r="P30" s="32">
        <v>2275.0</v>
      </c>
      <c r="Q30" s="25">
        <f t="shared" si="1"/>
        <v>0</v>
      </c>
      <c r="R30" s="33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ht="36.0" customHeight="1">
      <c r="A31" s="16">
        <v>27.0</v>
      </c>
      <c r="B31" s="28">
        <v>45394.0</v>
      </c>
      <c r="C31" s="29" t="s">
        <v>834</v>
      </c>
      <c r="D31" s="30">
        <v>49269.0</v>
      </c>
      <c r="E31" s="29" t="s">
        <v>835</v>
      </c>
      <c r="F31" s="31"/>
      <c r="G31" s="31"/>
      <c r="H31" s="31"/>
      <c r="I31" s="31"/>
      <c r="J31" s="31"/>
      <c r="K31" s="31"/>
      <c r="L31" s="31"/>
      <c r="M31" s="31"/>
      <c r="N31" s="31"/>
      <c r="O31" s="31">
        <v>1200.0</v>
      </c>
      <c r="P31" s="32">
        <v>1200.0</v>
      </c>
      <c r="Q31" s="25">
        <f t="shared" si="1"/>
        <v>0</v>
      </c>
      <c r="R31" s="33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ht="36.0" customHeight="1">
      <c r="A32" s="16">
        <v>28.0</v>
      </c>
      <c r="B32" s="28">
        <v>45394.0</v>
      </c>
      <c r="C32" s="29" t="s">
        <v>836</v>
      </c>
      <c r="D32" s="30">
        <v>72839.0</v>
      </c>
      <c r="E32" s="29" t="s">
        <v>837</v>
      </c>
      <c r="F32" s="31"/>
      <c r="G32" s="31"/>
      <c r="H32" s="31"/>
      <c r="I32" s="31"/>
      <c r="J32" s="31"/>
      <c r="K32" s="31"/>
      <c r="L32" s="31"/>
      <c r="M32" s="31">
        <v>9150.0</v>
      </c>
      <c r="N32" s="31"/>
      <c r="O32" s="31"/>
      <c r="P32" s="32">
        <v>9150.0</v>
      </c>
      <c r="Q32" s="25">
        <f t="shared" si="1"/>
        <v>0</v>
      </c>
      <c r="R32" s="33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ht="36.0" customHeight="1">
      <c r="A33" s="16">
        <v>29.0</v>
      </c>
      <c r="B33" s="28">
        <v>45394.0</v>
      </c>
      <c r="C33" s="29" t="s">
        <v>838</v>
      </c>
      <c r="D33" s="30">
        <v>25650.0</v>
      </c>
      <c r="E33" s="29" t="s">
        <v>600</v>
      </c>
      <c r="F33" s="31"/>
      <c r="G33" s="31"/>
      <c r="H33" s="31"/>
      <c r="I33" s="31"/>
      <c r="J33" s="31"/>
      <c r="K33" s="31">
        <v>7200.0</v>
      </c>
      <c r="L33" s="31"/>
      <c r="M33" s="31"/>
      <c r="N33" s="31"/>
      <c r="O33" s="31"/>
      <c r="P33" s="32">
        <v>7200.0</v>
      </c>
      <c r="Q33" s="25">
        <f t="shared" si="1"/>
        <v>0</v>
      </c>
      <c r="R33" s="33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ht="36.0" customHeight="1">
      <c r="A34" s="16"/>
      <c r="B34" s="28"/>
      <c r="C34" s="29"/>
      <c r="D34" s="30"/>
      <c r="E34" s="29"/>
      <c r="F34" s="31">
        <f t="shared" ref="F34:Q34" si="2">SUM(F5:F33)</f>
        <v>0</v>
      </c>
      <c r="G34" s="31">
        <f t="shared" si="2"/>
        <v>4500</v>
      </c>
      <c r="H34" s="31">
        <f t="shared" si="2"/>
        <v>30000</v>
      </c>
      <c r="I34" s="31">
        <f t="shared" si="2"/>
        <v>71450</v>
      </c>
      <c r="J34" s="31">
        <f t="shared" si="2"/>
        <v>48000</v>
      </c>
      <c r="K34" s="31">
        <f t="shared" si="2"/>
        <v>9400</v>
      </c>
      <c r="L34" s="31">
        <f t="shared" si="2"/>
        <v>9970</v>
      </c>
      <c r="M34" s="31">
        <f t="shared" si="2"/>
        <v>18400</v>
      </c>
      <c r="N34" s="31">
        <f t="shared" si="2"/>
        <v>0</v>
      </c>
      <c r="O34" s="31">
        <f t="shared" si="2"/>
        <v>6100</v>
      </c>
      <c r="P34" s="31">
        <f t="shared" si="2"/>
        <v>197820</v>
      </c>
      <c r="Q34" s="25">
        <f t="shared" si="2"/>
        <v>0</v>
      </c>
      <c r="R34" s="35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36"/>
      <c r="B35" s="37"/>
      <c r="C35" s="36"/>
      <c r="D35" s="36"/>
      <c r="E35" s="36"/>
      <c r="F35" s="38">
        <f>F34+G34+H34+I34+J34+K34+L34+M34+N34+O34</f>
        <v>197820</v>
      </c>
      <c r="P35" s="39"/>
      <c r="Q35" s="39"/>
      <c r="R35" s="36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>
      <c r="A36" s="4"/>
      <c r="B36" s="40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1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0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1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0"/>
      <c r="C38" s="40" t="s">
        <v>196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1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0"/>
      <c r="C39" s="4"/>
      <c r="D39" s="4"/>
      <c r="E39" s="42" t="s">
        <v>197</v>
      </c>
      <c r="F39" s="43" t="s">
        <v>198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0"/>
      <c r="C40" s="4"/>
      <c r="D40" s="4"/>
      <c r="E40" s="42" t="s">
        <v>199</v>
      </c>
      <c r="F40" s="43" t="s">
        <v>198</v>
      </c>
      <c r="G40" s="4"/>
      <c r="H40" s="4"/>
      <c r="I40" s="4"/>
      <c r="J40" s="4"/>
      <c r="K40" s="4"/>
      <c r="L40" s="4"/>
      <c r="M40" s="4"/>
      <c r="N40" s="4"/>
      <c r="O40" s="4" t="s">
        <v>196</v>
      </c>
      <c r="P40" s="41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0"/>
      <c r="C41" s="4"/>
      <c r="D41" s="4"/>
      <c r="E41" s="42" t="s">
        <v>200</v>
      </c>
      <c r="F41" s="43" t="s">
        <v>198</v>
      </c>
      <c r="G41" s="4"/>
      <c r="H41" s="4"/>
      <c r="I41" s="4"/>
      <c r="J41" s="4"/>
      <c r="K41" s="4"/>
      <c r="L41" s="4"/>
      <c r="M41" s="4"/>
      <c r="N41" s="4"/>
      <c r="O41" s="4"/>
      <c r="P41" s="41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0"/>
      <c r="C42" s="4"/>
      <c r="D42" s="4"/>
      <c r="E42" s="42" t="s">
        <v>202</v>
      </c>
      <c r="F42" s="43" t="s">
        <v>198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0"/>
      <c r="C43" s="4"/>
      <c r="D43" s="4"/>
      <c r="E43" s="42" t="s">
        <v>203</v>
      </c>
      <c r="F43" s="43" t="s">
        <v>198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27.0" customHeight="1">
      <c r="A44" s="4"/>
      <c r="B44" s="40"/>
      <c r="C44" s="4"/>
      <c r="D44" s="4"/>
      <c r="E44" s="42" t="s">
        <v>839</v>
      </c>
      <c r="F44" s="43" t="s">
        <v>198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30.0" customHeight="1">
      <c r="A45" s="4"/>
      <c r="B45" s="40"/>
      <c r="C45" s="4"/>
      <c r="D45" s="4"/>
      <c r="E45" s="44" t="s">
        <v>205</v>
      </c>
      <c r="F45" s="43" t="s">
        <v>198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0"/>
      <c r="C46" s="4"/>
      <c r="D46" s="4"/>
      <c r="E46" s="42" t="s">
        <v>207</v>
      </c>
      <c r="F46" s="43" t="s">
        <v>198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 t="s">
        <v>196</v>
      </c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0"/>
      <c r="C47" s="4"/>
      <c r="D47" s="4"/>
      <c r="E47" s="4"/>
      <c r="F47" s="4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0"/>
      <c r="C50" s="4"/>
      <c r="D50" s="4"/>
      <c r="E50" s="4"/>
      <c r="F50" s="4"/>
      <c r="G50" s="4"/>
      <c r="H50" s="4"/>
      <c r="I50" s="4"/>
      <c r="J50" s="4"/>
      <c r="K50" s="4"/>
      <c r="L50" s="41" t="s">
        <v>196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"/>
      <c r="F54" s="4"/>
      <c r="G54" s="4"/>
      <c r="H54" s="4"/>
      <c r="I54" s="4" t="s">
        <v>208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</sheetData>
  <mergeCells count="16">
    <mergeCell ref="E2:E4"/>
    <mergeCell ref="F3:F4"/>
    <mergeCell ref="G3:H3"/>
    <mergeCell ref="I3:J3"/>
    <mergeCell ref="K3:K4"/>
    <mergeCell ref="O3:O4"/>
    <mergeCell ref="F35:O3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840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45398.0</v>
      </c>
      <c r="C5" s="18" t="s">
        <v>841</v>
      </c>
      <c r="D5" s="19">
        <v>62146.0</v>
      </c>
      <c r="E5" s="20" t="s">
        <v>74</v>
      </c>
      <c r="F5" s="21"/>
      <c r="G5" s="21"/>
      <c r="H5" s="21"/>
      <c r="I5" s="22">
        <v>6350.0</v>
      </c>
      <c r="J5" s="21"/>
      <c r="K5" s="21"/>
      <c r="L5" s="23"/>
      <c r="M5" s="21"/>
      <c r="N5" s="23"/>
      <c r="O5" s="23"/>
      <c r="P5" s="24">
        <v>6350.0</v>
      </c>
      <c r="Q5" s="25">
        <f t="shared" ref="Q5:Q24" si="1">F5+G5+H5+I5+J5+K5+L5+M5+N5+O5-P5</f>
        <v>0</v>
      </c>
      <c r="R5" s="24" t="s">
        <v>60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45398.0</v>
      </c>
      <c r="C6" s="18" t="s">
        <v>842</v>
      </c>
      <c r="D6" s="19">
        <v>69369.0</v>
      </c>
      <c r="E6" s="20" t="s">
        <v>843</v>
      </c>
      <c r="F6" s="21"/>
      <c r="G6" s="21"/>
      <c r="H6" s="21"/>
      <c r="I6" s="21">
        <v>10000.0</v>
      </c>
      <c r="J6" s="22"/>
      <c r="K6" s="21"/>
      <c r="L6" s="23"/>
      <c r="M6" s="23"/>
      <c r="N6" s="23"/>
      <c r="O6" s="23"/>
      <c r="P6" s="24">
        <v>10000.0</v>
      </c>
      <c r="Q6" s="25">
        <f t="shared" si="1"/>
        <v>0</v>
      </c>
      <c r="R6" s="24" t="s">
        <v>60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45398.0</v>
      </c>
      <c r="C7" s="18" t="s">
        <v>844</v>
      </c>
      <c r="D7" s="19">
        <v>77501.0</v>
      </c>
      <c r="E7" s="20" t="s">
        <v>214</v>
      </c>
      <c r="F7" s="23"/>
      <c r="G7" s="21"/>
      <c r="H7" s="21"/>
      <c r="I7" s="22"/>
      <c r="J7" s="21">
        <v>5150.0</v>
      </c>
      <c r="K7" s="21"/>
      <c r="L7" s="23"/>
      <c r="M7" s="23"/>
      <c r="N7" s="23"/>
      <c r="O7" s="23"/>
      <c r="P7" s="24">
        <v>5150.0</v>
      </c>
      <c r="Q7" s="25">
        <f t="shared" si="1"/>
        <v>0</v>
      </c>
      <c r="R7" s="24" t="s">
        <v>88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45398.0</v>
      </c>
      <c r="C8" s="18" t="s">
        <v>845</v>
      </c>
      <c r="D8" s="19">
        <v>50072.0</v>
      </c>
      <c r="E8" s="20" t="s">
        <v>846</v>
      </c>
      <c r="F8" s="23"/>
      <c r="G8" s="21"/>
      <c r="H8" s="21"/>
      <c r="I8" s="22"/>
      <c r="J8" s="21">
        <v>9800.0</v>
      </c>
      <c r="K8" s="23"/>
      <c r="L8" s="23"/>
      <c r="M8" s="21"/>
      <c r="N8" s="23"/>
      <c r="O8" s="23"/>
      <c r="P8" s="24">
        <v>9800.0</v>
      </c>
      <c r="Q8" s="25">
        <f t="shared" si="1"/>
        <v>0</v>
      </c>
      <c r="R8" s="24" t="s">
        <v>60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45398.0</v>
      </c>
      <c r="C9" s="18" t="s">
        <v>847</v>
      </c>
      <c r="D9" s="19">
        <v>10250.0</v>
      </c>
      <c r="E9" s="20" t="s">
        <v>59</v>
      </c>
      <c r="F9" s="21"/>
      <c r="G9" s="21"/>
      <c r="H9" s="23"/>
      <c r="I9" s="22">
        <v>1250.0</v>
      </c>
      <c r="J9" s="21"/>
      <c r="K9" s="21"/>
      <c r="L9" s="23"/>
      <c r="M9" s="21"/>
      <c r="N9" s="23"/>
      <c r="O9" s="23"/>
      <c r="P9" s="24">
        <v>1250.0</v>
      </c>
      <c r="Q9" s="25">
        <f t="shared" si="1"/>
        <v>0</v>
      </c>
      <c r="R9" s="24" t="s">
        <v>31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45398.0</v>
      </c>
      <c r="C10" s="18" t="s">
        <v>848</v>
      </c>
      <c r="D10" s="19">
        <v>36555.0</v>
      </c>
      <c r="E10" s="20" t="s">
        <v>80</v>
      </c>
      <c r="F10" s="21"/>
      <c r="G10" s="21"/>
      <c r="H10" s="23"/>
      <c r="I10" s="22">
        <v>9000.0</v>
      </c>
      <c r="J10" s="21"/>
      <c r="K10" s="21">
        <v>1000.0</v>
      </c>
      <c r="L10" s="23"/>
      <c r="M10" s="21"/>
      <c r="N10" s="23"/>
      <c r="O10" s="23"/>
      <c r="P10" s="24">
        <v>10000.0</v>
      </c>
      <c r="Q10" s="25">
        <f t="shared" si="1"/>
        <v>0</v>
      </c>
      <c r="R10" s="24" t="s">
        <v>88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45398.0</v>
      </c>
      <c r="C11" s="18" t="s">
        <v>849</v>
      </c>
      <c r="D11" s="19">
        <v>78450.0</v>
      </c>
      <c r="E11" s="20" t="s">
        <v>850</v>
      </c>
      <c r="F11" s="21"/>
      <c r="G11" s="23"/>
      <c r="H11" s="23"/>
      <c r="I11" s="22"/>
      <c r="J11" s="21">
        <v>10000.0</v>
      </c>
      <c r="K11" s="21"/>
      <c r="L11" s="23"/>
      <c r="M11" s="23"/>
      <c r="N11" s="23"/>
      <c r="O11" s="23"/>
      <c r="P11" s="24">
        <v>10000.0</v>
      </c>
      <c r="Q11" s="25">
        <f t="shared" si="1"/>
        <v>0</v>
      </c>
      <c r="R11" s="24" t="s">
        <v>88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45398.0</v>
      </c>
      <c r="C12" s="18" t="s">
        <v>851</v>
      </c>
      <c r="D12" s="19">
        <v>74031.0</v>
      </c>
      <c r="E12" s="20" t="s">
        <v>852</v>
      </c>
      <c r="F12" s="23"/>
      <c r="G12" s="21"/>
      <c r="H12" s="23"/>
      <c r="I12" s="22">
        <v>100.0</v>
      </c>
      <c r="J12" s="21"/>
      <c r="K12" s="21"/>
      <c r="L12" s="23"/>
      <c r="M12" s="21"/>
      <c r="N12" s="23"/>
      <c r="O12" s="23"/>
      <c r="P12" s="24">
        <v>100.0</v>
      </c>
      <c r="Q12" s="25">
        <f t="shared" si="1"/>
        <v>0</v>
      </c>
      <c r="R12" s="24" t="s">
        <v>31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45398.0</v>
      </c>
      <c r="C13" s="18" t="s">
        <v>853</v>
      </c>
      <c r="D13" s="19">
        <v>82454.0</v>
      </c>
      <c r="E13" s="20" t="s">
        <v>854</v>
      </c>
      <c r="F13" s="21"/>
      <c r="G13" s="23"/>
      <c r="H13" s="21"/>
      <c r="I13" s="22">
        <v>7300.0</v>
      </c>
      <c r="J13" s="21"/>
      <c r="K13" s="21"/>
      <c r="L13" s="23"/>
      <c r="M13" s="21"/>
      <c r="N13" s="23"/>
      <c r="O13" s="23"/>
      <c r="P13" s="24">
        <v>7300.0</v>
      </c>
      <c r="Q13" s="25">
        <f t="shared" si="1"/>
        <v>0</v>
      </c>
      <c r="R13" s="24" t="s">
        <v>31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45398.0</v>
      </c>
      <c r="C14" s="18" t="s">
        <v>855</v>
      </c>
      <c r="D14" s="19">
        <v>22727.0</v>
      </c>
      <c r="E14" s="20" t="s">
        <v>139</v>
      </c>
      <c r="F14" s="21"/>
      <c r="G14" s="23"/>
      <c r="H14" s="23"/>
      <c r="I14" s="22"/>
      <c r="J14" s="21">
        <v>3400.0</v>
      </c>
      <c r="K14" s="21"/>
      <c r="L14" s="23"/>
      <c r="M14" s="21"/>
      <c r="N14" s="23"/>
      <c r="O14" s="23"/>
      <c r="P14" s="24">
        <v>3400.0</v>
      </c>
      <c r="Q14" s="25">
        <f t="shared" si="1"/>
        <v>0</v>
      </c>
      <c r="R14" s="24" t="s">
        <v>88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45398.0</v>
      </c>
      <c r="C15" s="18" t="s">
        <v>856</v>
      </c>
      <c r="D15" s="19">
        <v>37078.0</v>
      </c>
      <c r="E15" s="20" t="s">
        <v>562</v>
      </c>
      <c r="F15" s="23"/>
      <c r="G15" s="21"/>
      <c r="H15" s="21"/>
      <c r="I15" s="22">
        <v>2550.0</v>
      </c>
      <c r="J15" s="21"/>
      <c r="K15" s="21"/>
      <c r="L15" s="23"/>
      <c r="M15" s="23"/>
      <c r="N15" s="23"/>
      <c r="O15" s="23"/>
      <c r="P15" s="24">
        <v>2550.0</v>
      </c>
      <c r="Q15" s="25">
        <f t="shared" si="1"/>
        <v>0</v>
      </c>
      <c r="R15" s="24" t="s">
        <v>88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45398.0</v>
      </c>
      <c r="C16" s="18" t="s">
        <v>857</v>
      </c>
      <c r="D16" s="19">
        <v>67797.0</v>
      </c>
      <c r="E16" s="20" t="s">
        <v>858</v>
      </c>
      <c r="F16" s="23"/>
      <c r="G16" s="21"/>
      <c r="H16" s="23"/>
      <c r="I16" s="22"/>
      <c r="J16" s="21">
        <v>25000.0</v>
      </c>
      <c r="K16" s="21"/>
      <c r="L16" s="23"/>
      <c r="M16" s="21"/>
      <c r="N16" s="23"/>
      <c r="O16" s="23"/>
      <c r="P16" s="24">
        <v>25000.0</v>
      </c>
      <c r="Q16" s="25">
        <f t="shared" si="1"/>
        <v>0</v>
      </c>
      <c r="R16" s="24" t="s">
        <v>46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45398.0</v>
      </c>
      <c r="C17" s="18" t="s">
        <v>859</v>
      </c>
      <c r="D17" s="19">
        <v>62146.0</v>
      </c>
      <c r="E17" s="20" t="s">
        <v>74</v>
      </c>
      <c r="F17" s="23"/>
      <c r="G17" s="21"/>
      <c r="H17" s="23"/>
      <c r="I17" s="22">
        <v>1250.0</v>
      </c>
      <c r="J17" s="21"/>
      <c r="K17" s="21"/>
      <c r="L17" s="23"/>
      <c r="M17" s="21"/>
      <c r="N17" s="23"/>
      <c r="O17" s="23"/>
      <c r="P17" s="24">
        <v>1250.0</v>
      </c>
      <c r="Q17" s="25">
        <f t="shared" si="1"/>
        <v>0</v>
      </c>
      <c r="R17" s="24" t="s">
        <v>88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45398.0</v>
      </c>
      <c r="C18" s="18" t="s">
        <v>860</v>
      </c>
      <c r="D18" s="19">
        <v>52776.0</v>
      </c>
      <c r="E18" s="20" t="s">
        <v>861</v>
      </c>
      <c r="F18" s="21"/>
      <c r="G18" s="21"/>
      <c r="H18" s="23"/>
      <c r="I18" s="22"/>
      <c r="J18" s="21">
        <v>19900.0</v>
      </c>
      <c r="K18" s="21"/>
      <c r="L18" s="23"/>
      <c r="M18" s="23"/>
      <c r="N18" s="23"/>
      <c r="O18" s="23"/>
      <c r="P18" s="24">
        <v>19900.0</v>
      </c>
      <c r="Q18" s="25">
        <f t="shared" si="1"/>
        <v>0</v>
      </c>
      <c r="R18" s="24" t="s">
        <v>88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45398.0</v>
      </c>
      <c r="C19" s="18" t="s">
        <v>862</v>
      </c>
      <c r="D19" s="19">
        <v>54226.0</v>
      </c>
      <c r="E19" s="20" t="s">
        <v>251</v>
      </c>
      <c r="F19" s="23"/>
      <c r="G19" s="21"/>
      <c r="H19" s="21"/>
      <c r="I19" s="22">
        <v>9500.0</v>
      </c>
      <c r="J19" s="21"/>
      <c r="K19" s="21"/>
      <c r="L19" s="23"/>
      <c r="M19" s="23"/>
      <c r="N19" s="23"/>
      <c r="O19" s="23"/>
      <c r="P19" s="24">
        <v>9500.0</v>
      </c>
      <c r="Q19" s="25">
        <f t="shared" si="1"/>
        <v>0</v>
      </c>
      <c r="R19" s="24" t="s">
        <v>88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45398.0</v>
      </c>
      <c r="C20" s="18" t="s">
        <v>863</v>
      </c>
      <c r="D20" s="19">
        <v>61445.0</v>
      </c>
      <c r="E20" s="20" t="s">
        <v>69</v>
      </c>
      <c r="F20" s="23"/>
      <c r="G20" s="21"/>
      <c r="H20" s="23"/>
      <c r="I20" s="22"/>
      <c r="J20" s="21"/>
      <c r="K20" s="21"/>
      <c r="L20" s="23"/>
      <c r="M20" s="21">
        <v>7540.0</v>
      </c>
      <c r="N20" s="23"/>
      <c r="O20" s="23"/>
      <c r="P20" s="24">
        <v>7540.0</v>
      </c>
      <c r="Q20" s="25">
        <f t="shared" si="1"/>
        <v>0</v>
      </c>
      <c r="R20" s="24" t="s">
        <v>31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45398.0</v>
      </c>
      <c r="C21" s="18" t="s">
        <v>864</v>
      </c>
      <c r="D21" s="19">
        <v>52032.0</v>
      </c>
      <c r="E21" s="20" t="s">
        <v>865</v>
      </c>
      <c r="F21" s="23"/>
      <c r="G21" s="23"/>
      <c r="H21" s="23"/>
      <c r="I21" s="22">
        <v>2700.0</v>
      </c>
      <c r="J21" s="21"/>
      <c r="K21" s="21"/>
      <c r="L21" s="23"/>
      <c r="M21" s="23"/>
      <c r="N21" s="23"/>
      <c r="O21" s="23"/>
      <c r="P21" s="24">
        <v>2700.0</v>
      </c>
      <c r="Q21" s="25">
        <f t="shared" si="1"/>
        <v>0</v>
      </c>
      <c r="R21" s="24" t="s">
        <v>60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45398.0</v>
      </c>
      <c r="C22" s="18" t="s">
        <v>866</v>
      </c>
      <c r="D22" s="19">
        <v>24368.0</v>
      </c>
      <c r="E22" s="20" t="s">
        <v>867</v>
      </c>
      <c r="F22" s="23"/>
      <c r="G22" s="23"/>
      <c r="H22" s="23"/>
      <c r="I22" s="22"/>
      <c r="J22" s="21"/>
      <c r="K22" s="21">
        <v>1850.0</v>
      </c>
      <c r="L22" s="23"/>
      <c r="M22" s="21"/>
      <c r="N22" s="23"/>
      <c r="O22" s="23"/>
      <c r="P22" s="24">
        <v>1850.0</v>
      </c>
      <c r="Q22" s="25">
        <f t="shared" si="1"/>
        <v>0</v>
      </c>
      <c r="R22" s="24" t="s">
        <v>31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45398.0</v>
      </c>
      <c r="C23" s="18" t="s">
        <v>868</v>
      </c>
      <c r="D23" s="19">
        <v>70337.0</v>
      </c>
      <c r="E23" s="20" t="s">
        <v>261</v>
      </c>
      <c r="F23" s="23"/>
      <c r="G23" s="23"/>
      <c r="H23" s="21"/>
      <c r="I23" s="22">
        <v>5400.0</v>
      </c>
      <c r="J23" s="21"/>
      <c r="K23" s="21"/>
      <c r="L23" s="23"/>
      <c r="M23" s="23"/>
      <c r="N23" s="23"/>
      <c r="O23" s="23"/>
      <c r="P23" s="24">
        <v>5400.0</v>
      </c>
      <c r="Q23" s="25">
        <f t="shared" si="1"/>
        <v>0</v>
      </c>
      <c r="R23" s="24" t="s">
        <v>88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45398.0</v>
      </c>
      <c r="C24" s="29" t="s">
        <v>869</v>
      </c>
      <c r="D24" s="30">
        <v>52083.0</v>
      </c>
      <c r="E24" s="29" t="s">
        <v>104</v>
      </c>
      <c r="F24" s="31"/>
      <c r="G24" s="31"/>
      <c r="H24" s="31"/>
      <c r="I24" s="31">
        <v>11050.0</v>
      </c>
      <c r="J24" s="31"/>
      <c r="K24" s="31"/>
      <c r="L24" s="31"/>
      <c r="M24" s="31"/>
      <c r="N24" s="31"/>
      <c r="O24" s="31"/>
      <c r="P24" s="32">
        <v>11050.0</v>
      </c>
      <c r="Q24" s="25">
        <f t="shared" si="1"/>
        <v>0</v>
      </c>
      <c r="R24" s="33" t="s">
        <v>31</v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ht="36.0" customHeight="1">
      <c r="A25" s="16"/>
      <c r="B25" s="28"/>
      <c r="C25" s="29"/>
      <c r="D25" s="30"/>
      <c r="E25" s="29"/>
      <c r="F25" s="31">
        <f t="shared" ref="F25:Q25" si="2">SUM(F5:F24)</f>
        <v>0</v>
      </c>
      <c r="G25" s="31">
        <f t="shared" si="2"/>
        <v>0</v>
      </c>
      <c r="H25" s="31">
        <f t="shared" si="2"/>
        <v>0</v>
      </c>
      <c r="I25" s="31">
        <f t="shared" si="2"/>
        <v>66450</v>
      </c>
      <c r="J25" s="31">
        <f t="shared" si="2"/>
        <v>73250</v>
      </c>
      <c r="K25" s="31">
        <f t="shared" si="2"/>
        <v>2850</v>
      </c>
      <c r="L25" s="31">
        <f t="shared" si="2"/>
        <v>0</v>
      </c>
      <c r="M25" s="31">
        <f t="shared" si="2"/>
        <v>7540</v>
      </c>
      <c r="N25" s="31">
        <f t="shared" si="2"/>
        <v>0</v>
      </c>
      <c r="O25" s="31">
        <f t="shared" si="2"/>
        <v>0</v>
      </c>
      <c r="P25" s="31">
        <f t="shared" si="2"/>
        <v>150090</v>
      </c>
      <c r="Q25" s="25">
        <f t="shared" si="2"/>
        <v>0</v>
      </c>
      <c r="R25" s="35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ht="36.0" customHeight="1">
      <c r="A26" s="36"/>
      <c r="B26" s="37"/>
      <c r="C26" s="36"/>
      <c r="D26" s="36"/>
      <c r="E26" s="36"/>
      <c r="F26" s="38">
        <f>F25+G25+H25+I25+J25+K25+L25+M25+N25+O25</f>
        <v>150090</v>
      </c>
      <c r="P26" s="39"/>
      <c r="Q26" s="39"/>
      <c r="R26" s="36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>
      <c r="A27" s="4"/>
      <c r="B27" s="40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1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"/>
      <c r="B28" s="40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1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40"/>
      <c r="C29" s="40" t="s">
        <v>196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1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0"/>
      <c r="C30" s="4"/>
      <c r="D30" s="4"/>
      <c r="E30" s="42" t="s">
        <v>197</v>
      </c>
      <c r="F30" s="43" t="s">
        <v>198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0"/>
      <c r="C31" s="4"/>
      <c r="D31" s="4"/>
      <c r="E31" s="42" t="s">
        <v>199</v>
      </c>
      <c r="F31" s="43" t="s">
        <v>198</v>
      </c>
      <c r="G31" s="4"/>
      <c r="H31" s="4"/>
      <c r="I31" s="4"/>
      <c r="J31" s="4"/>
      <c r="K31" s="4"/>
      <c r="L31" s="4"/>
      <c r="M31" s="4"/>
      <c r="N31" s="4"/>
      <c r="O31" s="4" t="s">
        <v>196</v>
      </c>
      <c r="P31" s="41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0"/>
      <c r="C32" s="4"/>
      <c r="D32" s="4"/>
      <c r="E32" s="42" t="s">
        <v>200</v>
      </c>
      <c r="F32" s="43" t="s">
        <v>198</v>
      </c>
      <c r="G32" s="4"/>
      <c r="H32" s="4"/>
      <c r="I32" s="4"/>
      <c r="J32" s="4"/>
      <c r="K32" s="4"/>
      <c r="L32" s="4"/>
      <c r="M32" s="4"/>
      <c r="N32" s="4"/>
      <c r="O32" s="4"/>
      <c r="P32" s="41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0"/>
      <c r="C33" s="4"/>
      <c r="D33" s="4"/>
      <c r="E33" s="42" t="s">
        <v>202</v>
      </c>
      <c r="F33" s="43" t="s">
        <v>198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0"/>
      <c r="C34" s="4"/>
      <c r="D34" s="4"/>
      <c r="E34" s="42" t="s">
        <v>203</v>
      </c>
      <c r="F34" s="43" t="s">
        <v>198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27.0" customHeight="1">
      <c r="A35" s="4"/>
      <c r="B35" s="40"/>
      <c r="C35" s="4"/>
      <c r="D35" s="4"/>
      <c r="E35" s="42" t="s">
        <v>870</v>
      </c>
      <c r="F35" s="43" t="s">
        <v>198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30.0" customHeight="1">
      <c r="A36" s="4"/>
      <c r="B36" s="40"/>
      <c r="C36" s="4"/>
      <c r="D36" s="4"/>
      <c r="E36" s="44" t="s">
        <v>205</v>
      </c>
      <c r="F36" s="43" t="s">
        <v>198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0"/>
      <c r="C37" s="4"/>
      <c r="D37" s="4"/>
      <c r="E37" s="42" t="s">
        <v>207</v>
      </c>
      <c r="F37" s="43" t="s">
        <v>198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 t="s">
        <v>196</v>
      </c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0"/>
      <c r="C38" s="4"/>
      <c r="D38" s="4"/>
      <c r="E38" s="4"/>
      <c r="F38" s="4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0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0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0"/>
      <c r="C41" s="4"/>
      <c r="D41" s="4"/>
      <c r="E41" s="4"/>
      <c r="F41" s="4"/>
      <c r="G41" s="4"/>
      <c r="H41" s="4"/>
      <c r="I41" s="4"/>
      <c r="J41" s="4"/>
      <c r="K41" s="4"/>
      <c r="L41" s="41" t="s">
        <v>196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0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0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0"/>
      <c r="C45" s="4"/>
      <c r="D45" s="4"/>
      <c r="E45" s="4"/>
      <c r="F45" s="4"/>
      <c r="G45" s="4"/>
      <c r="H45" s="4"/>
      <c r="I45" s="4" t="s">
        <v>208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0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</sheetData>
  <mergeCells count="16">
    <mergeCell ref="E2:E4"/>
    <mergeCell ref="F3:F4"/>
    <mergeCell ref="G3:H3"/>
    <mergeCell ref="I3:J3"/>
    <mergeCell ref="K3:K4"/>
    <mergeCell ref="O3:O4"/>
    <mergeCell ref="F26:O26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17.63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871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45399.0</v>
      </c>
      <c r="C5" s="18" t="s">
        <v>872</v>
      </c>
      <c r="D5" s="19">
        <v>41079.0</v>
      </c>
      <c r="E5" s="20" t="s">
        <v>873</v>
      </c>
      <c r="F5" s="21"/>
      <c r="G5" s="21"/>
      <c r="H5" s="21"/>
      <c r="I5" s="22">
        <v>10000.0</v>
      </c>
      <c r="J5" s="21"/>
      <c r="K5" s="21"/>
      <c r="L5" s="23"/>
      <c r="M5" s="21"/>
      <c r="N5" s="23"/>
      <c r="O5" s="23"/>
      <c r="P5" s="24">
        <v>10000.0</v>
      </c>
      <c r="Q5" s="25">
        <f t="shared" ref="Q5:Q34" si="1">F5+G5+H5+I5+J5+K5+L5+M5+N5+O5-P5</f>
        <v>0</v>
      </c>
      <c r="R5" s="24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45399.0</v>
      </c>
      <c r="C6" s="18" t="s">
        <v>874</v>
      </c>
      <c r="D6" s="19">
        <v>36555.0</v>
      </c>
      <c r="E6" s="20" t="s">
        <v>80</v>
      </c>
      <c r="F6" s="21"/>
      <c r="G6" s="21"/>
      <c r="H6" s="21"/>
      <c r="I6" s="21">
        <v>1272.0</v>
      </c>
      <c r="J6" s="22"/>
      <c r="K6" s="21">
        <v>1228.0</v>
      </c>
      <c r="L6" s="23"/>
      <c r="M6" s="23"/>
      <c r="N6" s="23"/>
      <c r="O6" s="23"/>
      <c r="P6" s="24">
        <v>2500.0</v>
      </c>
      <c r="Q6" s="25">
        <f t="shared" si="1"/>
        <v>0</v>
      </c>
      <c r="R6" s="24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45399.0</v>
      </c>
      <c r="C7" s="18" t="s">
        <v>875</v>
      </c>
      <c r="D7" s="19">
        <v>80250.0</v>
      </c>
      <c r="E7" s="20" t="s">
        <v>876</v>
      </c>
      <c r="F7" s="23"/>
      <c r="G7" s="21"/>
      <c r="H7" s="21"/>
      <c r="I7" s="22">
        <v>6400.0</v>
      </c>
      <c r="J7" s="21"/>
      <c r="K7" s="21"/>
      <c r="L7" s="23"/>
      <c r="M7" s="23"/>
      <c r="N7" s="23"/>
      <c r="O7" s="23"/>
      <c r="P7" s="24">
        <v>6400.0</v>
      </c>
      <c r="Q7" s="25">
        <f t="shared" si="1"/>
        <v>0</v>
      </c>
      <c r="R7" s="24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45399.0</v>
      </c>
      <c r="C8" s="18" t="s">
        <v>877</v>
      </c>
      <c r="D8" s="19">
        <v>19688.0</v>
      </c>
      <c r="E8" s="20" t="s">
        <v>710</v>
      </c>
      <c r="F8" s="23"/>
      <c r="G8" s="21"/>
      <c r="H8" s="21"/>
      <c r="I8" s="22"/>
      <c r="J8" s="21">
        <v>15000.0</v>
      </c>
      <c r="K8" s="23"/>
      <c r="L8" s="23"/>
      <c r="M8" s="21"/>
      <c r="N8" s="23"/>
      <c r="O8" s="23"/>
      <c r="P8" s="24">
        <v>15000.0</v>
      </c>
      <c r="Q8" s="25">
        <f t="shared" si="1"/>
        <v>0</v>
      </c>
      <c r="R8" s="2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45399.0</v>
      </c>
      <c r="C9" s="18" t="s">
        <v>878</v>
      </c>
      <c r="D9" s="19">
        <v>54816.0</v>
      </c>
      <c r="E9" s="20" t="s">
        <v>223</v>
      </c>
      <c r="F9" s="21"/>
      <c r="G9" s="21"/>
      <c r="H9" s="23"/>
      <c r="I9" s="22"/>
      <c r="J9" s="21">
        <v>1575.0</v>
      </c>
      <c r="K9" s="21"/>
      <c r="L9" s="23"/>
      <c r="M9" s="21"/>
      <c r="N9" s="23"/>
      <c r="O9" s="23"/>
      <c r="P9" s="24">
        <v>1575.0</v>
      </c>
      <c r="Q9" s="25">
        <f t="shared" si="1"/>
        <v>0</v>
      </c>
      <c r="R9" s="24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45399.0</v>
      </c>
      <c r="C10" s="18" t="s">
        <v>879</v>
      </c>
      <c r="D10" s="19">
        <v>64857.0</v>
      </c>
      <c r="E10" s="20" t="s">
        <v>880</v>
      </c>
      <c r="F10" s="21"/>
      <c r="G10" s="21"/>
      <c r="H10" s="23"/>
      <c r="I10" s="22">
        <v>24500.0</v>
      </c>
      <c r="J10" s="21"/>
      <c r="K10" s="21"/>
      <c r="L10" s="23"/>
      <c r="M10" s="21"/>
      <c r="N10" s="23"/>
      <c r="O10" s="23"/>
      <c r="P10" s="24">
        <v>24500.0</v>
      </c>
      <c r="Q10" s="25">
        <f t="shared" si="1"/>
        <v>0</v>
      </c>
      <c r="R10" s="24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45399.0</v>
      </c>
      <c r="C11" s="18" t="s">
        <v>881</v>
      </c>
      <c r="D11" s="19">
        <v>73862.0</v>
      </c>
      <c r="E11" s="20" t="s">
        <v>538</v>
      </c>
      <c r="F11" s="21"/>
      <c r="G11" s="21"/>
      <c r="H11" s="23"/>
      <c r="I11" s="22">
        <v>7650.0</v>
      </c>
      <c r="J11" s="21"/>
      <c r="K11" s="21"/>
      <c r="L11" s="23"/>
      <c r="M11" s="21"/>
      <c r="N11" s="23"/>
      <c r="O11" s="23"/>
      <c r="P11" s="24">
        <v>7650.0</v>
      </c>
      <c r="Q11" s="25">
        <f t="shared" si="1"/>
        <v>0</v>
      </c>
      <c r="R11" s="24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45399.0</v>
      </c>
      <c r="C12" s="18" t="s">
        <v>882</v>
      </c>
      <c r="D12" s="19">
        <v>43134.0</v>
      </c>
      <c r="E12" s="20" t="s">
        <v>883</v>
      </c>
      <c r="F12" s="21"/>
      <c r="G12" s="21">
        <v>9500.0</v>
      </c>
      <c r="H12" s="23"/>
      <c r="I12" s="22">
        <v>20000.0</v>
      </c>
      <c r="J12" s="21"/>
      <c r="K12" s="21"/>
      <c r="L12" s="23"/>
      <c r="M12" s="21"/>
      <c r="N12" s="23"/>
      <c r="O12" s="23"/>
      <c r="P12" s="24">
        <v>29500.0</v>
      </c>
      <c r="Q12" s="25">
        <f t="shared" si="1"/>
        <v>0</v>
      </c>
      <c r="R12" s="24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45399.0</v>
      </c>
      <c r="C13" s="18" t="s">
        <v>884</v>
      </c>
      <c r="D13" s="19">
        <v>81108.0</v>
      </c>
      <c r="E13" s="20" t="s">
        <v>147</v>
      </c>
      <c r="F13" s="21"/>
      <c r="G13" s="21"/>
      <c r="H13" s="23"/>
      <c r="I13" s="22">
        <v>20700.0</v>
      </c>
      <c r="J13" s="21"/>
      <c r="K13" s="21"/>
      <c r="L13" s="23"/>
      <c r="M13" s="21"/>
      <c r="N13" s="23"/>
      <c r="O13" s="23"/>
      <c r="P13" s="24">
        <v>20700.0</v>
      </c>
      <c r="Q13" s="25">
        <f t="shared" si="1"/>
        <v>0</v>
      </c>
      <c r="R13" s="24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45399.0</v>
      </c>
      <c r="C14" s="18" t="s">
        <v>885</v>
      </c>
      <c r="D14" s="19">
        <v>54816.0</v>
      </c>
      <c r="E14" s="20" t="s">
        <v>223</v>
      </c>
      <c r="F14" s="21"/>
      <c r="G14" s="21"/>
      <c r="H14" s="23"/>
      <c r="I14" s="22"/>
      <c r="J14" s="21">
        <v>2500.0</v>
      </c>
      <c r="K14" s="21"/>
      <c r="L14" s="23"/>
      <c r="M14" s="21"/>
      <c r="N14" s="23"/>
      <c r="O14" s="23"/>
      <c r="P14" s="24">
        <v>2500.0</v>
      </c>
      <c r="Q14" s="25">
        <f t="shared" si="1"/>
        <v>0</v>
      </c>
      <c r="R14" s="24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45399.0</v>
      </c>
      <c r="C15" s="18" t="s">
        <v>886</v>
      </c>
      <c r="D15" s="19">
        <v>10839.0</v>
      </c>
      <c r="E15" s="20" t="s">
        <v>887</v>
      </c>
      <c r="F15" s="21"/>
      <c r="G15" s="21"/>
      <c r="H15" s="23"/>
      <c r="I15" s="22">
        <v>4650.0</v>
      </c>
      <c r="J15" s="21"/>
      <c r="K15" s="21"/>
      <c r="L15" s="23"/>
      <c r="M15" s="21"/>
      <c r="N15" s="23"/>
      <c r="O15" s="23"/>
      <c r="P15" s="24">
        <v>4650.0</v>
      </c>
      <c r="Q15" s="25">
        <f t="shared" si="1"/>
        <v>0</v>
      </c>
      <c r="R15" s="24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45399.0</v>
      </c>
      <c r="C16" s="18" t="s">
        <v>888</v>
      </c>
      <c r="D16" s="19">
        <v>67248.0</v>
      </c>
      <c r="E16" s="20" t="s">
        <v>889</v>
      </c>
      <c r="F16" s="21"/>
      <c r="G16" s="21"/>
      <c r="H16" s="23"/>
      <c r="I16" s="22"/>
      <c r="J16" s="21"/>
      <c r="K16" s="21"/>
      <c r="L16" s="23"/>
      <c r="M16" s="21">
        <v>5565.0</v>
      </c>
      <c r="N16" s="23"/>
      <c r="O16" s="23"/>
      <c r="P16" s="24">
        <v>5565.0</v>
      </c>
      <c r="Q16" s="25">
        <f t="shared" si="1"/>
        <v>0</v>
      </c>
      <c r="R16" s="24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45399.0</v>
      </c>
      <c r="C17" s="18" t="s">
        <v>890</v>
      </c>
      <c r="D17" s="19">
        <v>19688.0</v>
      </c>
      <c r="E17" s="20" t="s">
        <v>710</v>
      </c>
      <c r="F17" s="21"/>
      <c r="G17" s="21"/>
      <c r="H17" s="23"/>
      <c r="I17" s="22">
        <v>25000.0</v>
      </c>
      <c r="J17" s="21"/>
      <c r="K17" s="21"/>
      <c r="L17" s="23"/>
      <c r="M17" s="21"/>
      <c r="N17" s="23"/>
      <c r="O17" s="23"/>
      <c r="P17" s="24">
        <v>25000.0</v>
      </c>
      <c r="Q17" s="25">
        <f t="shared" si="1"/>
        <v>0</v>
      </c>
      <c r="R17" s="24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45399.0</v>
      </c>
      <c r="C18" s="18" t="s">
        <v>891</v>
      </c>
      <c r="D18" s="19">
        <v>51017.0</v>
      </c>
      <c r="E18" s="20" t="s">
        <v>62</v>
      </c>
      <c r="F18" s="21"/>
      <c r="G18" s="21"/>
      <c r="H18" s="21">
        <v>8400.0</v>
      </c>
      <c r="I18" s="22"/>
      <c r="J18" s="21"/>
      <c r="K18" s="21"/>
      <c r="L18" s="23"/>
      <c r="M18" s="21"/>
      <c r="N18" s="23"/>
      <c r="O18" s="23"/>
      <c r="P18" s="24">
        <v>8400.0</v>
      </c>
      <c r="Q18" s="25">
        <f t="shared" si="1"/>
        <v>0</v>
      </c>
      <c r="R18" s="24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45399.0</v>
      </c>
      <c r="C19" s="18" t="s">
        <v>892</v>
      </c>
      <c r="D19" s="19">
        <v>67909.0</v>
      </c>
      <c r="E19" s="20" t="s">
        <v>893</v>
      </c>
      <c r="F19" s="21"/>
      <c r="G19" s="21"/>
      <c r="H19" s="21"/>
      <c r="I19" s="21">
        <v>9700.0</v>
      </c>
      <c r="J19" s="21"/>
      <c r="K19" s="21"/>
      <c r="L19" s="23"/>
      <c r="M19" s="21"/>
      <c r="N19" s="23"/>
      <c r="O19" s="23"/>
      <c r="P19" s="24">
        <v>9700.0</v>
      </c>
      <c r="Q19" s="25">
        <f t="shared" si="1"/>
        <v>0</v>
      </c>
      <c r="R19" s="24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45399.0</v>
      </c>
      <c r="C20" s="18" t="s">
        <v>894</v>
      </c>
      <c r="D20" s="19">
        <v>67160.0</v>
      </c>
      <c r="E20" s="20" t="s">
        <v>536</v>
      </c>
      <c r="F20" s="21"/>
      <c r="G20" s="21"/>
      <c r="H20" s="21"/>
      <c r="I20" s="21">
        <v>7650.0</v>
      </c>
      <c r="J20" s="21"/>
      <c r="K20" s="21"/>
      <c r="L20" s="23"/>
      <c r="M20" s="21"/>
      <c r="N20" s="23"/>
      <c r="O20" s="23"/>
      <c r="P20" s="24">
        <v>7650.0</v>
      </c>
      <c r="Q20" s="25">
        <f t="shared" si="1"/>
        <v>0</v>
      </c>
      <c r="R20" s="24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45399.0</v>
      </c>
      <c r="C21" s="18" t="s">
        <v>895</v>
      </c>
      <c r="D21" s="19">
        <v>69346.0</v>
      </c>
      <c r="E21" s="20" t="s">
        <v>110</v>
      </c>
      <c r="F21" s="21"/>
      <c r="G21" s="21"/>
      <c r="H21" s="21"/>
      <c r="I21" s="21">
        <v>7995.0</v>
      </c>
      <c r="J21" s="21"/>
      <c r="K21" s="21"/>
      <c r="L21" s="23"/>
      <c r="M21" s="21"/>
      <c r="N21" s="23"/>
      <c r="O21" s="23"/>
      <c r="P21" s="24">
        <v>7995.0</v>
      </c>
      <c r="Q21" s="25">
        <f t="shared" si="1"/>
        <v>0</v>
      </c>
      <c r="R21" s="24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45399.0</v>
      </c>
      <c r="C22" s="18" t="s">
        <v>896</v>
      </c>
      <c r="D22" s="19">
        <v>67621.0</v>
      </c>
      <c r="E22" s="20" t="s">
        <v>71</v>
      </c>
      <c r="F22" s="21"/>
      <c r="G22" s="21"/>
      <c r="H22" s="21"/>
      <c r="I22" s="21">
        <v>350.0</v>
      </c>
      <c r="J22" s="21"/>
      <c r="K22" s="21"/>
      <c r="L22" s="23"/>
      <c r="M22" s="21"/>
      <c r="N22" s="23"/>
      <c r="O22" s="23"/>
      <c r="P22" s="24">
        <v>350.0</v>
      </c>
      <c r="Q22" s="25">
        <f t="shared" si="1"/>
        <v>0</v>
      </c>
      <c r="R22" s="24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45399.0</v>
      </c>
      <c r="C23" s="18" t="s">
        <v>897</v>
      </c>
      <c r="D23" s="19">
        <v>82461.0</v>
      </c>
      <c r="E23" s="20" t="s">
        <v>898</v>
      </c>
      <c r="F23" s="21"/>
      <c r="G23" s="21"/>
      <c r="H23" s="23"/>
      <c r="I23" s="22">
        <v>6050.0</v>
      </c>
      <c r="J23" s="21"/>
      <c r="K23" s="21"/>
      <c r="L23" s="23"/>
      <c r="M23" s="21"/>
      <c r="N23" s="23"/>
      <c r="O23" s="23"/>
      <c r="P23" s="24">
        <v>6050.0</v>
      </c>
      <c r="Q23" s="25">
        <f t="shared" si="1"/>
        <v>0</v>
      </c>
      <c r="R23" s="24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45399.0</v>
      </c>
      <c r="C24" s="18" t="s">
        <v>899</v>
      </c>
      <c r="D24" s="19">
        <v>52083.0</v>
      </c>
      <c r="E24" s="20" t="s">
        <v>104</v>
      </c>
      <c r="F24" s="21"/>
      <c r="G24" s="21"/>
      <c r="H24" s="21"/>
      <c r="I24" s="21">
        <v>350.0</v>
      </c>
      <c r="J24" s="21"/>
      <c r="K24" s="21"/>
      <c r="L24" s="23"/>
      <c r="M24" s="21"/>
      <c r="N24" s="23"/>
      <c r="O24" s="23"/>
      <c r="P24" s="24">
        <v>350.0</v>
      </c>
      <c r="Q24" s="25">
        <f t="shared" si="1"/>
        <v>0</v>
      </c>
      <c r="R24" s="24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45399.0</v>
      </c>
      <c r="C25" s="18" t="s">
        <v>900</v>
      </c>
      <c r="D25" s="19">
        <v>57026.0</v>
      </c>
      <c r="E25" s="20" t="s">
        <v>901</v>
      </c>
      <c r="F25" s="21"/>
      <c r="G25" s="23"/>
      <c r="H25" s="23"/>
      <c r="I25" s="22">
        <v>25000.0</v>
      </c>
      <c r="J25" s="21"/>
      <c r="K25" s="21"/>
      <c r="L25" s="23"/>
      <c r="M25" s="23"/>
      <c r="N25" s="23"/>
      <c r="O25" s="23"/>
      <c r="P25" s="24">
        <v>25000.0</v>
      </c>
      <c r="Q25" s="25">
        <f t="shared" si="1"/>
        <v>0</v>
      </c>
      <c r="R25" s="24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36.0" customHeight="1">
      <c r="A26" s="16">
        <v>22.0</v>
      </c>
      <c r="B26" s="28">
        <v>45399.0</v>
      </c>
      <c r="C26" s="18" t="s">
        <v>902</v>
      </c>
      <c r="D26" s="19">
        <v>57026.0</v>
      </c>
      <c r="E26" s="20" t="s">
        <v>901</v>
      </c>
      <c r="F26" s="23"/>
      <c r="G26" s="21"/>
      <c r="H26" s="23"/>
      <c r="I26" s="22">
        <v>25000.0</v>
      </c>
      <c r="J26" s="21"/>
      <c r="K26" s="21"/>
      <c r="L26" s="23"/>
      <c r="M26" s="21"/>
      <c r="N26" s="23"/>
      <c r="O26" s="23"/>
      <c r="P26" s="24">
        <v>25000.0</v>
      </c>
      <c r="Q26" s="25">
        <f t="shared" si="1"/>
        <v>0</v>
      </c>
      <c r="R26" s="24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ht="36.0" customHeight="1">
      <c r="A27" s="16">
        <v>23.0</v>
      </c>
      <c r="B27" s="28">
        <v>45399.0</v>
      </c>
      <c r="C27" s="18" t="s">
        <v>903</v>
      </c>
      <c r="D27" s="19">
        <v>65690.0</v>
      </c>
      <c r="E27" s="20" t="s">
        <v>904</v>
      </c>
      <c r="F27" s="21"/>
      <c r="G27" s="23"/>
      <c r="H27" s="21"/>
      <c r="I27" s="22"/>
      <c r="J27" s="21"/>
      <c r="K27" s="21"/>
      <c r="L27" s="23"/>
      <c r="M27" s="21">
        <v>10280.0</v>
      </c>
      <c r="N27" s="23"/>
      <c r="O27" s="23"/>
      <c r="P27" s="24">
        <v>10280.0</v>
      </c>
      <c r="Q27" s="25">
        <f t="shared" si="1"/>
        <v>0</v>
      </c>
      <c r="R27" s="24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ht="36.0" customHeight="1">
      <c r="A28" s="16">
        <v>24.0</v>
      </c>
      <c r="B28" s="28">
        <v>45399.0</v>
      </c>
      <c r="C28" s="18" t="s">
        <v>905</v>
      </c>
      <c r="D28" s="19">
        <v>29621.0</v>
      </c>
      <c r="E28" s="20" t="s">
        <v>152</v>
      </c>
      <c r="F28" s="21"/>
      <c r="G28" s="23"/>
      <c r="H28" s="23"/>
      <c r="I28" s="22"/>
      <c r="J28" s="21">
        <v>7000.0</v>
      </c>
      <c r="K28" s="21"/>
      <c r="L28" s="23"/>
      <c r="M28" s="21"/>
      <c r="N28" s="23"/>
      <c r="O28" s="23"/>
      <c r="P28" s="24">
        <v>7000.0</v>
      </c>
      <c r="Q28" s="25">
        <f t="shared" si="1"/>
        <v>0</v>
      </c>
      <c r="R28" s="24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ht="36.0" customHeight="1">
      <c r="A29" s="16">
        <v>25.0</v>
      </c>
      <c r="B29" s="28">
        <v>45399.0</v>
      </c>
      <c r="C29" s="18" t="s">
        <v>906</v>
      </c>
      <c r="D29" s="19">
        <v>57026.0</v>
      </c>
      <c r="E29" s="20" t="s">
        <v>901</v>
      </c>
      <c r="F29" s="23"/>
      <c r="G29" s="21"/>
      <c r="H29" s="21"/>
      <c r="I29" s="22"/>
      <c r="J29" s="21">
        <v>50000.0</v>
      </c>
      <c r="K29" s="21"/>
      <c r="L29" s="23"/>
      <c r="M29" s="23"/>
      <c r="N29" s="23"/>
      <c r="O29" s="23"/>
      <c r="P29" s="24">
        <v>50000.0</v>
      </c>
      <c r="Q29" s="25">
        <f t="shared" si="1"/>
        <v>0</v>
      </c>
      <c r="R29" s="24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ht="36.0" customHeight="1">
      <c r="A30" s="16">
        <v>26.0</v>
      </c>
      <c r="B30" s="28">
        <v>45399.0</v>
      </c>
      <c r="C30" s="18" t="s">
        <v>907</v>
      </c>
      <c r="D30" s="19">
        <v>80336.0</v>
      </c>
      <c r="E30" s="20" t="s">
        <v>698</v>
      </c>
      <c r="F30" s="23"/>
      <c r="G30" s="21"/>
      <c r="H30" s="23"/>
      <c r="I30" s="22"/>
      <c r="J30" s="21"/>
      <c r="K30" s="21"/>
      <c r="L30" s="23"/>
      <c r="M30" s="21">
        <v>2700.0</v>
      </c>
      <c r="N30" s="23"/>
      <c r="O30" s="23"/>
      <c r="P30" s="24">
        <v>2700.0</v>
      </c>
      <c r="Q30" s="25">
        <f t="shared" si="1"/>
        <v>0</v>
      </c>
      <c r="R30" s="24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ht="36.0" customHeight="1">
      <c r="A31" s="16">
        <v>27.0</v>
      </c>
      <c r="B31" s="28">
        <v>45399.0</v>
      </c>
      <c r="C31" s="18" t="s">
        <v>908</v>
      </c>
      <c r="D31" s="19">
        <v>82462.0</v>
      </c>
      <c r="E31" s="20" t="s">
        <v>909</v>
      </c>
      <c r="F31" s="23"/>
      <c r="G31" s="21"/>
      <c r="H31" s="23"/>
      <c r="I31" s="22"/>
      <c r="J31" s="21">
        <v>6050.0</v>
      </c>
      <c r="K31" s="21"/>
      <c r="L31" s="23"/>
      <c r="M31" s="21"/>
      <c r="N31" s="23"/>
      <c r="O31" s="23"/>
      <c r="P31" s="24">
        <v>6050.0</v>
      </c>
      <c r="Q31" s="25">
        <f t="shared" si="1"/>
        <v>0</v>
      </c>
      <c r="R31" s="24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ht="36.0" customHeight="1">
      <c r="A32" s="16">
        <v>28.0</v>
      </c>
      <c r="B32" s="28">
        <v>45399.0</v>
      </c>
      <c r="C32" s="18" t="s">
        <v>910</v>
      </c>
      <c r="D32" s="19">
        <v>66600.0</v>
      </c>
      <c r="E32" s="20" t="s">
        <v>911</v>
      </c>
      <c r="F32" s="21">
        <v>2900.0</v>
      </c>
      <c r="G32" s="21"/>
      <c r="H32" s="23"/>
      <c r="I32" s="22"/>
      <c r="J32" s="21"/>
      <c r="K32" s="21"/>
      <c r="L32" s="23"/>
      <c r="M32" s="23"/>
      <c r="N32" s="23"/>
      <c r="O32" s="23"/>
      <c r="P32" s="24">
        <v>2900.0</v>
      </c>
      <c r="Q32" s="25">
        <f t="shared" si="1"/>
        <v>0</v>
      </c>
      <c r="R32" s="24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ht="36.0" customHeight="1">
      <c r="A33" s="16">
        <v>29.0</v>
      </c>
      <c r="B33" s="28">
        <v>45399.0</v>
      </c>
      <c r="C33" s="18" t="s">
        <v>912</v>
      </c>
      <c r="D33" s="19">
        <v>33054.0</v>
      </c>
      <c r="E33" s="20" t="s">
        <v>913</v>
      </c>
      <c r="F33" s="23"/>
      <c r="G33" s="21"/>
      <c r="H33" s="21"/>
      <c r="I33" s="22"/>
      <c r="J33" s="21">
        <v>4650.0</v>
      </c>
      <c r="K33" s="21"/>
      <c r="L33" s="23"/>
      <c r="M33" s="23"/>
      <c r="N33" s="23"/>
      <c r="O33" s="23"/>
      <c r="P33" s="24">
        <v>4650.0</v>
      </c>
      <c r="Q33" s="25">
        <f t="shared" si="1"/>
        <v>0</v>
      </c>
      <c r="R33" s="24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ht="36.0" customHeight="1">
      <c r="A34" s="16">
        <v>30.0</v>
      </c>
      <c r="B34" s="28">
        <v>45399.0</v>
      </c>
      <c r="C34" s="18" t="s">
        <v>914</v>
      </c>
      <c r="D34" s="19">
        <v>31927.0</v>
      </c>
      <c r="E34" s="20" t="s">
        <v>179</v>
      </c>
      <c r="F34" s="23"/>
      <c r="G34" s="21"/>
      <c r="H34" s="23"/>
      <c r="I34" s="22"/>
      <c r="J34" s="21"/>
      <c r="K34" s="21"/>
      <c r="L34" s="23"/>
      <c r="M34" s="21">
        <v>2500.0</v>
      </c>
      <c r="N34" s="23"/>
      <c r="O34" s="23"/>
      <c r="P34" s="24">
        <v>2500.0</v>
      </c>
      <c r="Q34" s="25">
        <f t="shared" si="1"/>
        <v>0</v>
      </c>
      <c r="R34" s="24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ht="36.0" customHeight="1">
      <c r="A35" s="16"/>
      <c r="B35" s="28"/>
      <c r="C35" s="29"/>
      <c r="D35" s="30"/>
      <c r="E35" s="29"/>
      <c r="F35" s="31">
        <f t="shared" ref="F35:Q35" si="2">SUM(F5:F34)</f>
        <v>2900</v>
      </c>
      <c r="G35" s="31">
        <f t="shared" si="2"/>
        <v>9500</v>
      </c>
      <c r="H35" s="31">
        <f t="shared" si="2"/>
        <v>8400</v>
      </c>
      <c r="I35" s="31">
        <f t="shared" si="2"/>
        <v>202267</v>
      </c>
      <c r="J35" s="31">
        <f t="shared" si="2"/>
        <v>86775</v>
      </c>
      <c r="K35" s="31">
        <f t="shared" si="2"/>
        <v>1228</v>
      </c>
      <c r="L35" s="31">
        <f t="shared" si="2"/>
        <v>0</v>
      </c>
      <c r="M35" s="31">
        <f t="shared" si="2"/>
        <v>21045</v>
      </c>
      <c r="N35" s="31">
        <f t="shared" si="2"/>
        <v>0</v>
      </c>
      <c r="O35" s="31">
        <f t="shared" si="2"/>
        <v>0</v>
      </c>
      <c r="P35" s="31">
        <f t="shared" si="2"/>
        <v>332115</v>
      </c>
      <c r="Q35" s="25">
        <f t="shared" si="2"/>
        <v>0</v>
      </c>
      <c r="R35" s="35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 ht="36.0" customHeight="1">
      <c r="A36" s="36"/>
      <c r="B36" s="37"/>
      <c r="C36" s="36"/>
      <c r="D36" s="36"/>
      <c r="E36" s="36"/>
      <c r="F36" s="38">
        <f>F35+G35+H35+I35+J35+K35+L35+M35+N35+O35</f>
        <v>332115</v>
      </c>
      <c r="P36" s="39"/>
      <c r="Q36" s="39"/>
      <c r="R36" s="36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>
      <c r="A37" s="4"/>
      <c r="B37" s="40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1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0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1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0"/>
      <c r="C39" s="40" t="s">
        <v>196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1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0"/>
      <c r="C40" s="4"/>
      <c r="D40" s="4"/>
      <c r="E40" s="42" t="s">
        <v>197</v>
      </c>
      <c r="F40" s="43" t="s">
        <v>368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0"/>
      <c r="C41" s="4"/>
      <c r="D41" s="4"/>
      <c r="E41" s="42" t="s">
        <v>199</v>
      </c>
      <c r="F41" s="43" t="s">
        <v>368</v>
      </c>
      <c r="G41" s="4"/>
      <c r="H41" s="4"/>
      <c r="I41" s="4"/>
      <c r="J41" s="4"/>
      <c r="K41" s="4"/>
      <c r="L41" s="4"/>
      <c r="M41" s="4"/>
      <c r="N41" s="4"/>
      <c r="O41" s="4" t="s">
        <v>196</v>
      </c>
      <c r="P41" s="41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0"/>
      <c r="C42" s="4"/>
      <c r="D42" s="4"/>
      <c r="E42" s="42" t="s">
        <v>200</v>
      </c>
      <c r="F42" s="43" t="s">
        <v>201</v>
      </c>
      <c r="G42" s="4"/>
      <c r="H42" s="4"/>
      <c r="I42" s="4"/>
      <c r="J42" s="4"/>
      <c r="K42" s="4"/>
      <c r="L42" s="4"/>
      <c r="M42" s="4"/>
      <c r="N42" s="4"/>
      <c r="O42" s="4"/>
      <c r="P42" s="41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0"/>
      <c r="C43" s="4"/>
      <c r="D43" s="4"/>
      <c r="E43" s="42" t="s">
        <v>202</v>
      </c>
      <c r="F43" s="43" t="s">
        <v>368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0"/>
      <c r="C44" s="4"/>
      <c r="D44" s="4"/>
      <c r="E44" s="42" t="s">
        <v>203</v>
      </c>
      <c r="F44" s="43" t="s">
        <v>368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27.0" customHeight="1">
      <c r="A45" s="4"/>
      <c r="B45" s="40"/>
      <c r="C45" s="4"/>
      <c r="D45" s="4"/>
      <c r="E45" s="42" t="s">
        <v>915</v>
      </c>
      <c r="F45" s="43" t="s">
        <v>368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30.0" customHeight="1">
      <c r="A46" s="4"/>
      <c r="B46" s="40"/>
      <c r="C46" s="4"/>
      <c r="D46" s="4"/>
      <c r="E46" s="44" t="s">
        <v>205</v>
      </c>
      <c r="F46" s="43" t="s">
        <v>201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0"/>
      <c r="C47" s="4"/>
      <c r="D47" s="4"/>
      <c r="E47" s="42" t="s">
        <v>207</v>
      </c>
      <c r="F47" s="43" t="s">
        <v>201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 t="s">
        <v>196</v>
      </c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0"/>
      <c r="C48" s="4"/>
      <c r="D48" s="4"/>
      <c r="E48" s="4"/>
      <c r="F48" s="4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0"/>
      <c r="C51" s="4"/>
      <c r="D51" s="4"/>
      <c r="E51" s="4"/>
      <c r="F51" s="4"/>
      <c r="G51" s="4"/>
      <c r="H51" s="4"/>
      <c r="I51" s="4"/>
      <c r="J51" s="4"/>
      <c r="K51" s="4"/>
      <c r="L51" s="41" t="s">
        <v>196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"/>
      <c r="F55" s="4"/>
      <c r="G55" s="4"/>
      <c r="H55" s="4"/>
      <c r="I55" s="4" t="s">
        <v>208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</sheetData>
  <mergeCells count="16">
    <mergeCell ref="E2:E4"/>
    <mergeCell ref="F3:F4"/>
    <mergeCell ref="G3:H3"/>
    <mergeCell ref="I3:J3"/>
    <mergeCell ref="K3:K4"/>
    <mergeCell ref="O3:O4"/>
    <mergeCell ref="F36:O36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24.0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916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45400.0</v>
      </c>
      <c r="C5" s="18" t="s">
        <v>917</v>
      </c>
      <c r="D5" s="19">
        <v>50474.0</v>
      </c>
      <c r="E5" s="20" t="s">
        <v>918</v>
      </c>
      <c r="F5" s="21"/>
      <c r="G5" s="21"/>
      <c r="H5" s="21"/>
      <c r="I5" s="22">
        <v>10400.0</v>
      </c>
      <c r="J5" s="21"/>
      <c r="K5" s="21"/>
      <c r="L5" s="23"/>
      <c r="M5" s="21"/>
      <c r="N5" s="23"/>
      <c r="O5" s="23"/>
      <c r="P5" s="24">
        <v>10400.0</v>
      </c>
      <c r="Q5" s="25">
        <f t="shared" ref="Q5:Q35" si="1">F5+G5+H5+I5+J5+K5+L5+M5+N5+O5-P5</f>
        <v>0</v>
      </c>
      <c r="R5" s="24" t="s">
        <v>88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45400.0</v>
      </c>
      <c r="C6" s="18" t="s">
        <v>919</v>
      </c>
      <c r="D6" s="19">
        <v>81985.0</v>
      </c>
      <c r="E6" s="20" t="s">
        <v>920</v>
      </c>
      <c r="F6" s="21"/>
      <c r="G6" s="21"/>
      <c r="H6" s="21"/>
      <c r="I6" s="21"/>
      <c r="J6" s="22"/>
      <c r="K6" s="21"/>
      <c r="L6" s="23"/>
      <c r="M6" s="21">
        <v>4650.0</v>
      </c>
      <c r="N6" s="23"/>
      <c r="O6" s="23"/>
      <c r="P6" s="24">
        <v>4650.0</v>
      </c>
      <c r="Q6" s="25">
        <f t="shared" si="1"/>
        <v>0</v>
      </c>
      <c r="R6" s="24" t="s">
        <v>88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45400.0</v>
      </c>
      <c r="C7" s="18" t="s">
        <v>921</v>
      </c>
      <c r="D7" s="19">
        <v>55905.0</v>
      </c>
      <c r="E7" s="20" t="s">
        <v>922</v>
      </c>
      <c r="F7" s="23"/>
      <c r="G7" s="21"/>
      <c r="H7" s="21"/>
      <c r="I7" s="22"/>
      <c r="J7" s="21">
        <v>5150.0</v>
      </c>
      <c r="K7" s="21"/>
      <c r="L7" s="23"/>
      <c r="M7" s="23"/>
      <c r="N7" s="23"/>
      <c r="O7" s="23"/>
      <c r="P7" s="24">
        <v>5150.0</v>
      </c>
      <c r="Q7" s="25">
        <f t="shared" si="1"/>
        <v>0</v>
      </c>
      <c r="R7" s="24" t="s">
        <v>88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45400.0</v>
      </c>
      <c r="C8" s="18" t="s">
        <v>923</v>
      </c>
      <c r="D8" s="19">
        <v>62868.0</v>
      </c>
      <c r="E8" s="20" t="s">
        <v>924</v>
      </c>
      <c r="F8" s="23"/>
      <c r="G8" s="21"/>
      <c r="H8" s="21"/>
      <c r="I8" s="22">
        <v>10000.0</v>
      </c>
      <c r="J8" s="21"/>
      <c r="K8" s="23"/>
      <c r="L8" s="23"/>
      <c r="M8" s="21"/>
      <c r="N8" s="23"/>
      <c r="O8" s="23"/>
      <c r="P8" s="24">
        <v>10000.0</v>
      </c>
      <c r="Q8" s="25">
        <f t="shared" si="1"/>
        <v>0</v>
      </c>
      <c r="R8" s="24" t="s">
        <v>24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45400.0</v>
      </c>
      <c r="C9" s="18" t="s">
        <v>925</v>
      </c>
      <c r="D9" s="19">
        <v>79582.0</v>
      </c>
      <c r="E9" s="20" t="s">
        <v>926</v>
      </c>
      <c r="F9" s="21"/>
      <c r="G9" s="21"/>
      <c r="H9" s="23"/>
      <c r="I9" s="22">
        <v>8100.0</v>
      </c>
      <c r="J9" s="21"/>
      <c r="K9" s="21"/>
      <c r="L9" s="23"/>
      <c r="M9" s="21"/>
      <c r="N9" s="23"/>
      <c r="O9" s="23"/>
      <c r="P9" s="24">
        <v>8100.0</v>
      </c>
      <c r="Q9" s="25">
        <f t="shared" si="1"/>
        <v>0</v>
      </c>
      <c r="R9" s="24" t="s">
        <v>24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45400.0</v>
      </c>
      <c r="C10" s="18" t="s">
        <v>927</v>
      </c>
      <c r="D10" s="19">
        <v>64740.0</v>
      </c>
      <c r="E10" s="20" t="s">
        <v>137</v>
      </c>
      <c r="F10" s="21"/>
      <c r="G10" s="21"/>
      <c r="H10" s="21"/>
      <c r="I10" s="22"/>
      <c r="J10" s="21">
        <v>7650.0</v>
      </c>
      <c r="K10" s="21"/>
      <c r="L10" s="23"/>
      <c r="M10" s="21"/>
      <c r="N10" s="23"/>
      <c r="O10" s="23"/>
      <c r="P10" s="24">
        <v>7650.0</v>
      </c>
      <c r="Q10" s="25">
        <f t="shared" si="1"/>
        <v>0</v>
      </c>
      <c r="R10" s="24" t="s">
        <v>24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45400.0</v>
      </c>
      <c r="C11" s="18" t="s">
        <v>928</v>
      </c>
      <c r="D11" s="19">
        <v>50595.0</v>
      </c>
      <c r="E11" s="20" t="s">
        <v>361</v>
      </c>
      <c r="F11" s="21"/>
      <c r="G11" s="21"/>
      <c r="H11" s="21">
        <v>30000.0</v>
      </c>
      <c r="I11" s="22"/>
      <c r="J11" s="21"/>
      <c r="K11" s="21"/>
      <c r="L11" s="23"/>
      <c r="M11" s="21"/>
      <c r="N11" s="23"/>
      <c r="O11" s="23"/>
      <c r="P11" s="24">
        <v>30000.0</v>
      </c>
      <c r="Q11" s="25">
        <f t="shared" si="1"/>
        <v>0</v>
      </c>
      <c r="R11" s="24" t="s">
        <v>31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45400.0</v>
      </c>
      <c r="C12" s="18" t="s">
        <v>929</v>
      </c>
      <c r="D12" s="19">
        <v>82296.0</v>
      </c>
      <c r="E12" s="20" t="s">
        <v>116</v>
      </c>
      <c r="F12" s="21"/>
      <c r="G12" s="21"/>
      <c r="H12" s="23"/>
      <c r="I12" s="22"/>
      <c r="J12" s="21"/>
      <c r="K12" s="21"/>
      <c r="L12" s="23"/>
      <c r="M12" s="21">
        <v>3900.0</v>
      </c>
      <c r="N12" s="23"/>
      <c r="O12" s="23"/>
      <c r="P12" s="24">
        <v>3900.0</v>
      </c>
      <c r="Q12" s="25">
        <f t="shared" si="1"/>
        <v>0</v>
      </c>
      <c r="R12" s="24" t="s">
        <v>24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45400.0</v>
      </c>
      <c r="C13" s="18" t="s">
        <v>930</v>
      </c>
      <c r="D13" s="19">
        <v>69346.0</v>
      </c>
      <c r="E13" s="20" t="s">
        <v>110</v>
      </c>
      <c r="F13" s="21"/>
      <c r="G13" s="21"/>
      <c r="H13" s="23"/>
      <c r="I13" s="22">
        <v>9500.0</v>
      </c>
      <c r="J13" s="21"/>
      <c r="K13" s="21"/>
      <c r="L13" s="23"/>
      <c r="M13" s="21"/>
      <c r="N13" s="23"/>
      <c r="O13" s="23"/>
      <c r="P13" s="24">
        <v>9500.0</v>
      </c>
      <c r="Q13" s="25">
        <f t="shared" si="1"/>
        <v>0</v>
      </c>
      <c r="R13" s="24" t="s">
        <v>24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45400.0</v>
      </c>
      <c r="C14" s="18" t="s">
        <v>931</v>
      </c>
      <c r="D14" s="19">
        <v>47126.0</v>
      </c>
      <c r="E14" s="20" t="s">
        <v>628</v>
      </c>
      <c r="F14" s="21"/>
      <c r="G14" s="21"/>
      <c r="H14" s="23"/>
      <c r="I14" s="22">
        <v>2650.0</v>
      </c>
      <c r="J14" s="21"/>
      <c r="K14" s="21"/>
      <c r="L14" s="23"/>
      <c r="M14" s="21"/>
      <c r="N14" s="23"/>
      <c r="O14" s="23"/>
      <c r="P14" s="24">
        <v>2650.0</v>
      </c>
      <c r="Q14" s="25">
        <f t="shared" si="1"/>
        <v>0</v>
      </c>
      <c r="R14" s="24" t="s">
        <v>31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45400.0</v>
      </c>
      <c r="C15" s="18" t="s">
        <v>932</v>
      </c>
      <c r="D15" s="19">
        <v>80716.0</v>
      </c>
      <c r="E15" s="20" t="s">
        <v>933</v>
      </c>
      <c r="F15" s="21"/>
      <c r="G15" s="21"/>
      <c r="H15" s="23"/>
      <c r="I15" s="22"/>
      <c r="J15" s="21"/>
      <c r="K15" s="21"/>
      <c r="L15" s="23"/>
      <c r="M15" s="21">
        <v>1800.0</v>
      </c>
      <c r="N15" s="23"/>
      <c r="O15" s="23"/>
      <c r="P15" s="24">
        <v>1800.0</v>
      </c>
      <c r="Q15" s="25">
        <f t="shared" si="1"/>
        <v>0</v>
      </c>
      <c r="R15" s="24" t="s">
        <v>24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45400.0</v>
      </c>
      <c r="C16" s="18" t="s">
        <v>934</v>
      </c>
      <c r="D16" s="19">
        <v>48471.0</v>
      </c>
      <c r="E16" s="20" t="s">
        <v>935</v>
      </c>
      <c r="F16" s="21"/>
      <c r="G16" s="21"/>
      <c r="H16" s="23"/>
      <c r="I16" s="22">
        <v>11800.0</v>
      </c>
      <c r="J16" s="21"/>
      <c r="K16" s="21"/>
      <c r="L16" s="23"/>
      <c r="M16" s="21"/>
      <c r="N16" s="23"/>
      <c r="O16" s="23"/>
      <c r="P16" s="24">
        <v>11800.0</v>
      </c>
      <c r="Q16" s="25">
        <f t="shared" si="1"/>
        <v>0</v>
      </c>
      <c r="R16" s="24" t="s">
        <v>88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45400.0</v>
      </c>
      <c r="C17" s="18" t="s">
        <v>936</v>
      </c>
      <c r="D17" s="19">
        <v>35227.0</v>
      </c>
      <c r="E17" s="20" t="s">
        <v>337</v>
      </c>
      <c r="F17" s="21"/>
      <c r="G17" s="21">
        <v>9600.0</v>
      </c>
      <c r="H17" s="23"/>
      <c r="I17" s="22">
        <v>20450.0</v>
      </c>
      <c r="J17" s="21"/>
      <c r="K17" s="21"/>
      <c r="L17" s="23"/>
      <c r="M17" s="21"/>
      <c r="N17" s="23"/>
      <c r="O17" s="23"/>
      <c r="P17" s="24">
        <v>30050.0</v>
      </c>
      <c r="Q17" s="25">
        <f t="shared" si="1"/>
        <v>0</v>
      </c>
      <c r="R17" s="24" t="s">
        <v>24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45400.0</v>
      </c>
      <c r="C18" s="18" t="s">
        <v>937</v>
      </c>
      <c r="D18" s="19">
        <v>35227.0</v>
      </c>
      <c r="E18" s="20" t="s">
        <v>337</v>
      </c>
      <c r="F18" s="21">
        <v>290.0</v>
      </c>
      <c r="G18" s="21"/>
      <c r="H18" s="21"/>
      <c r="I18" s="22"/>
      <c r="J18" s="21"/>
      <c r="K18" s="21"/>
      <c r="L18" s="23"/>
      <c r="M18" s="21"/>
      <c r="N18" s="23"/>
      <c r="O18" s="23"/>
      <c r="P18" s="24">
        <v>290.0</v>
      </c>
      <c r="Q18" s="25">
        <f t="shared" si="1"/>
        <v>0</v>
      </c>
      <c r="R18" s="24" t="s">
        <v>24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45400.0</v>
      </c>
      <c r="C19" s="18" t="s">
        <v>938</v>
      </c>
      <c r="D19" s="19">
        <v>82469.0</v>
      </c>
      <c r="E19" s="20" t="s">
        <v>939</v>
      </c>
      <c r="F19" s="21"/>
      <c r="G19" s="21"/>
      <c r="H19" s="21"/>
      <c r="I19" s="21"/>
      <c r="J19" s="21">
        <v>7300.0</v>
      </c>
      <c r="K19" s="21"/>
      <c r="L19" s="23"/>
      <c r="M19" s="21"/>
      <c r="N19" s="23"/>
      <c r="O19" s="23"/>
      <c r="P19" s="24">
        <v>7300.0</v>
      </c>
      <c r="Q19" s="25">
        <f t="shared" si="1"/>
        <v>0</v>
      </c>
      <c r="R19" s="24" t="s">
        <v>24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45400.0</v>
      </c>
      <c r="C20" s="18" t="s">
        <v>940</v>
      </c>
      <c r="D20" s="19">
        <v>64457.0</v>
      </c>
      <c r="E20" s="20" t="s">
        <v>941</v>
      </c>
      <c r="F20" s="21"/>
      <c r="G20" s="21"/>
      <c r="H20" s="21"/>
      <c r="I20" s="21">
        <v>5300.0</v>
      </c>
      <c r="J20" s="21"/>
      <c r="K20" s="21"/>
      <c r="L20" s="23"/>
      <c r="M20" s="21"/>
      <c r="N20" s="23"/>
      <c r="O20" s="23"/>
      <c r="P20" s="24">
        <v>5300.0</v>
      </c>
      <c r="Q20" s="25">
        <f t="shared" si="1"/>
        <v>0</v>
      </c>
      <c r="R20" s="24" t="s">
        <v>31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45400.0</v>
      </c>
      <c r="C21" s="18" t="s">
        <v>942</v>
      </c>
      <c r="D21" s="19">
        <v>50436.0</v>
      </c>
      <c r="E21" s="20" t="s">
        <v>241</v>
      </c>
      <c r="F21" s="21"/>
      <c r="G21" s="21"/>
      <c r="H21" s="21"/>
      <c r="I21" s="21">
        <v>13150.0</v>
      </c>
      <c r="J21" s="21"/>
      <c r="K21" s="21"/>
      <c r="L21" s="23"/>
      <c r="M21" s="21"/>
      <c r="N21" s="23"/>
      <c r="O21" s="23"/>
      <c r="P21" s="24">
        <v>13150.0</v>
      </c>
      <c r="Q21" s="25">
        <f t="shared" si="1"/>
        <v>0</v>
      </c>
      <c r="R21" s="24" t="s">
        <v>31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45400.0</v>
      </c>
      <c r="C22" s="18" t="s">
        <v>943</v>
      </c>
      <c r="D22" s="19">
        <v>36555.0</v>
      </c>
      <c r="E22" s="20" t="s">
        <v>80</v>
      </c>
      <c r="F22" s="21"/>
      <c r="G22" s="21">
        <v>6720.0</v>
      </c>
      <c r="H22" s="23"/>
      <c r="I22" s="22"/>
      <c r="J22" s="21"/>
      <c r="K22" s="21"/>
      <c r="L22" s="23"/>
      <c r="M22" s="21"/>
      <c r="N22" s="23"/>
      <c r="O22" s="23"/>
      <c r="P22" s="24">
        <v>6720.0</v>
      </c>
      <c r="Q22" s="25">
        <f t="shared" si="1"/>
        <v>0</v>
      </c>
      <c r="R22" s="24" t="s">
        <v>31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45400.0</v>
      </c>
      <c r="C23" s="18" t="s">
        <v>944</v>
      </c>
      <c r="D23" s="19">
        <v>64457.0</v>
      </c>
      <c r="E23" s="20" t="s">
        <v>941</v>
      </c>
      <c r="F23" s="21"/>
      <c r="G23" s="21"/>
      <c r="H23" s="21"/>
      <c r="I23" s="21">
        <v>450.0</v>
      </c>
      <c r="J23" s="21"/>
      <c r="K23" s="21"/>
      <c r="L23" s="23"/>
      <c r="M23" s="21"/>
      <c r="N23" s="23"/>
      <c r="O23" s="23"/>
      <c r="P23" s="24">
        <v>450.0</v>
      </c>
      <c r="Q23" s="25">
        <f t="shared" si="1"/>
        <v>0</v>
      </c>
      <c r="R23" s="24" t="s">
        <v>31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45400.0</v>
      </c>
      <c r="C24" s="18" t="s">
        <v>945</v>
      </c>
      <c r="D24" s="19">
        <v>24368.0</v>
      </c>
      <c r="E24" s="20" t="s">
        <v>867</v>
      </c>
      <c r="F24" s="21"/>
      <c r="G24" s="23"/>
      <c r="H24" s="23"/>
      <c r="I24" s="22">
        <v>2967.0</v>
      </c>
      <c r="J24" s="21"/>
      <c r="K24" s="21">
        <v>2183.0</v>
      </c>
      <c r="L24" s="23"/>
      <c r="M24" s="23"/>
      <c r="N24" s="23"/>
      <c r="O24" s="23"/>
      <c r="P24" s="24">
        <v>5150.0</v>
      </c>
      <c r="Q24" s="25">
        <f t="shared" si="1"/>
        <v>0</v>
      </c>
      <c r="R24" s="24" t="s">
        <v>31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45400.0</v>
      </c>
      <c r="C25" s="18" t="s">
        <v>946</v>
      </c>
      <c r="D25" s="19">
        <v>22332.0</v>
      </c>
      <c r="E25" s="20" t="s">
        <v>92</v>
      </c>
      <c r="F25" s="23"/>
      <c r="G25" s="21"/>
      <c r="H25" s="23"/>
      <c r="I25" s="22"/>
      <c r="J25" s="21"/>
      <c r="K25" s="21">
        <v>1600.0</v>
      </c>
      <c r="L25" s="23"/>
      <c r="M25" s="21"/>
      <c r="N25" s="23"/>
      <c r="O25" s="23"/>
      <c r="P25" s="24">
        <v>1600.0</v>
      </c>
      <c r="Q25" s="25">
        <f t="shared" si="1"/>
        <v>0</v>
      </c>
      <c r="R25" s="24" t="s">
        <v>31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36.0" customHeight="1">
      <c r="A26" s="16">
        <v>22.0</v>
      </c>
      <c r="B26" s="28">
        <v>45400.0</v>
      </c>
      <c r="C26" s="18" t="s">
        <v>947</v>
      </c>
      <c r="D26" s="19">
        <v>58818.0</v>
      </c>
      <c r="E26" s="20" t="s">
        <v>227</v>
      </c>
      <c r="F26" s="21"/>
      <c r="G26" s="23"/>
      <c r="H26" s="21"/>
      <c r="I26" s="22"/>
      <c r="J26" s="21"/>
      <c r="K26" s="21"/>
      <c r="L26" s="23"/>
      <c r="M26" s="21">
        <v>720.0</v>
      </c>
      <c r="N26" s="23"/>
      <c r="O26" s="23"/>
      <c r="P26" s="24">
        <v>720.0</v>
      </c>
      <c r="Q26" s="25">
        <f t="shared" si="1"/>
        <v>0</v>
      </c>
      <c r="R26" s="24" t="s">
        <v>24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ht="36.0" customHeight="1">
      <c r="A27" s="16">
        <v>23.0</v>
      </c>
      <c r="B27" s="28">
        <v>45400.0</v>
      </c>
      <c r="C27" s="18" t="s">
        <v>948</v>
      </c>
      <c r="D27" s="19">
        <v>78497.0</v>
      </c>
      <c r="E27" s="20" t="s">
        <v>949</v>
      </c>
      <c r="F27" s="21"/>
      <c r="G27" s="23"/>
      <c r="H27" s="23"/>
      <c r="I27" s="22"/>
      <c r="J27" s="21">
        <v>4000.0</v>
      </c>
      <c r="K27" s="21"/>
      <c r="L27" s="23"/>
      <c r="M27" s="21"/>
      <c r="N27" s="23"/>
      <c r="O27" s="23"/>
      <c r="P27" s="24">
        <v>4000.0</v>
      </c>
      <c r="Q27" s="25">
        <f t="shared" si="1"/>
        <v>0</v>
      </c>
      <c r="R27" s="24" t="s">
        <v>60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ht="36.0" customHeight="1">
      <c r="A28" s="16">
        <v>24.0</v>
      </c>
      <c r="B28" s="28">
        <v>45400.0</v>
      </c>
      <c r="C28" s="18" t="s">
        <v>950</v>
      </c>
      <c r="D28" s="19">
        <v>46778.0</v>
      </c>
      <c r="E28" s="20" t="s">
        <v>951</v>
      </c>
      <c r="F28" s="23"/>
      <c r="G28" s="21"/>
      <c r="H28" s="21"/>
      <c r="I28" s="22"/>
      <c r="J28" s="21">
        <v>6837.0</v>
      </c>
      <c r="K28" s="21"/>
      <c r="L28" s="23"/>
      <c r="M28" s="23"/>
      <c r="N28" s="23"/>
      <c r="O28" s="23"/>
      <c r="P28" s="24">
        <v>6837.0</v>
      </c>
      <c r="Q28" s="25">
        <f t="shared" si="1"/>
        <v>0</v>
      </c>
      <c r="R28" s="24" t="s">
        <v>31</v>
      </c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ht="36.0" customHeight="1">
      <c r="A29" s="16">
        <v>25.0</v>
      </c>
      <c r="B29" s="28">
        <v>45400.0</v>
      </c>
      <c r="C29" s="18" t="s">
        <v>952</v>
      </c>
      <c r="D29" s="19">
        <v>82476.0</v>
      </c>
      <c r="E29" s="20" t="s">
        <v>953</v>
      </c>
      <c r="F29" s="23"/>
      <c r="G29" s="21"/>
      <c r="H29" s="23"/>
      <c r="I29" s="22">
        <v>6050.0</v>
      </c>
      <c r="J29" s="21"/>
      <c r="K29" s="21"/>
      <c r="L29" s="23"/>
      <c r="M29" s="21"/>
      <c r="N29" s="23"/>
      <c r="O29" s="23"/>
      <c r="P29" s="24">
        <v>6050.0</v>
      </c>
      <c r="Q29" s="25">
        <f t="shared" si="1"/>
        <v>0</v>
      </c>
      <c r="R29" s="24" t="s">
        <v>31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ht="36.0" customHeight="1">
      <c r="A30" s="16">
        <v>26.0</v>
      </c>
      <c r="B30" s="28">
        <v>45400.0</v>
      </c>
      <c r="C30" s="18" t="s">
        <v>954</v>
      </c>
      <c r="D30" s="19">
        <v>82477.0</v>
      </c>
      <c r="E30" s="20" t="s">
        <v>955</v>
      </c>
      <c r="F30" s="23"/>
      <c r="G30" s="21"/>
      <c r="H30" s="23"/>
      <c r="I30" s="22">
        <v>5750.0</v>
      </c>
      <c r="J30" s="21"/>
      <c r="K30" s="21"/>
      <c r="L30" s="23"/>
      <c r="M30" s="21"/>
      <c r="N30" s="23"/>
      <c r="O30" s="23"/>
      <c r="P30" s="24">
        <v>5750.0</v>
      </c>
      <c r="Q30" s="25">
        <f t="shared" si="1"/>
        <v>0</v>
      </c>
      <c r="R30" s="24" t="s">
        <v>31</v>
      </c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ht="36.0" customHeight="1">
      <c r="A31" s="16">
        <v>27.0</v>
      </c>
      <c r="B31" s="28">
        <v>45400.0</v>
      </c>
      <c r="C31" s="18" t="s">
        <v>956</v>
      </c>
      <c r="D31" s="19">
        <v>82477.0</v>
      </c>
      <c r="E31" s="20" t="s">
        <v>955</v>
      </c>
      <c r="F31" s="21"/>
      <c r="G31" s="21"/>
      <c r="H31" s="23"/>
      <c r="I31" s="22">
        <v>300.0</v>
      </c>
      <c r="J31" s="21"/>
      <c r="K31" s="21"/>
      <c r="L31" s="23"/>
      <c r="M31" s="23"/>
      <c r="N31" s="23"/>
      <c r="O31" s="23"/>
      <c r="P31" s="24">
        <v>300.0</v>
      </c>
      <c r="Q31" s="25">
        <f t="shared" si="1"/>
        <v>0</v>
      </c>
      <c r="R31" s="24" t="s">
        <v>31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ht="36.0" customHeight="1">
      <c r="A32" s="16">
        <v>28.0</v>
      </c>
      <c r="B32" s="28">
        <v>45400.0</v>
      </c>
      <c r="C32" s="18" t="s">
        <v>957</v>
      </c>
      <c r="D32" s="19">
        <v>82478.0</v>
      </c>
      <c r="E32" s="20" t="s">
        <v>958</v>
      </c>
      <c r="F32" s="23"/>
      <c r="G32" s="21"/>
      <c r="H32" s="21"/>
      <c r="I32" s="22">
        <v>6050.0</v>
      </c>
      <c r="J32" s="21"/>
      <c r="K32" s="21"/>
      <c r="L32" s="23"/>
      <c r="M32" s="23"/>
      <c r="N32" s="23"/>
      <c r="O32" s="23"/>
      <c r="P32" s="24">
        <v>6050.0</v>
      </c>
      <c r="Q32" s="25">
        <f t="shared" si="1"/>
        <v>0</v>
      </c>
      <c r="R32" s="24" t="s">
        <v>24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ht="36.0" customHeight="1">
      <c r="A33" s="16">
        <v>29.0</v>
      </c>
      <c r="B33" s="28">
        <v>45400.0</v>
      </c>
      <c r="C33" s="18" t="s">
        <v>959</v>
      </c>
      <c r="D33" s="19">
        <v>79002.0</v>
      </c>
      <c r="E33" s="20" t="s">
        <v>960</v>
      </c>
      <c r="F33" s="23"/>
      <c r="G33" s="21"/>
      <c r="H33" s="21">
        <v>10000.0</v>
      </c>
      <c r="I33" s="22"/>
      <c r="J33" s="21"/>
      <c r="K33" s="21"/>
      <c r="L33" s="23"/>
      <c r="M33" s="23"/>
      <c r="N33" s="23"/>
      <c r="O33" s="23"/>
      <c r="P33" s="24">
        <v>10000.0</v>
      </c>
      <c r="Q33" s="25">
        <f t="shared" si="1"/>
        <v>0</v>
      </c>
      <c r="R33" s="24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ht="36.0" customHeight="1">
      <c r="A34" s="16">
        <v>30.0</v>
      </c>
      <c r="B34" s="28">
        <v>45400.0</v>
      </c>
      <c r="C34" s="18" t="s">
        <v>961</v>
      </c>
      <c r="D34" s="19">
        <v>21828.0</v>
      </c>
      <c r="E34" s="20" t="s">
        <v>354</v>
      </c>
      <c r="F34" s="23"/>
      <c r="G34" s="21"/>
      <c r="H34" s="21"/>
      <c r="I34" s="22"/>
      <c r="J34" s="21"/>
      <c r="K34" s="21">
        <v>2500.0</v>
      </c>
      <c r="L34" s="23"/>
      <c r="M34" s="23"/>
      <c r="N34" s="23"/>
      <c r="O34" s="23"/>
      <c r="P34" s="24">
        <v>2500.0</v>
      </c>
      <c r="Q34" s="25">
        <f t="shared" si="1"/>
        <v>0</v>
      </c>
      <c r="R34" s="24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ht="36.0" customHeight="1">
      <c r="A35" s="16">
        <v>31.0</v>
      </c>
      <c r="B35" s="28">
        <v>45400.0</v>
      </c>
      <c r="C35" s="18" t="s">
        <v>962</v>
      </c>
      <c r="D35" s="19">
        <v>59137.0</v>
      </c>
      <c r="E35" s="20" t="s">
        <v>173</v>
      </c>
      <c r="F35" s="23"/>
      <c r="G35" s="21"/>
      <c r="H35" s="21">
        <v>10000.0</v>
      </c>
      <c r="I35" s="22"/>
      <c r="J35" s="21"/>
      <c r="K35" s="21"/>
      <c r="L35" s="23"/>
      <c r="M35" s="23"/>
      <c r="N35" s="23"/>
      <c r="O35" s="23"/>
      <c r="P35" s="24">
        <v>10000.0</v>
      </c>
      <c r="Q35" s="25">
        <f t="shared" si="1"/>
        <v>0</v>
      </c>
      <c r="R35" s="24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ht="36.0" customHeight="1">
      <c r="A36" s="16"/>
      <c r="B36" s="28"/>
      <c r="C36" s="29"/>
      <c r="D36" s="30"/>
      <c r="E36" s="29"/>
      <c r="F36" s="31">
        <f t="shared" ref="F36:Q36" si="2">SUM(F5:F35)</f>
        <v>290</v>
      </c>
      <c r="G36" s="31">
        <f t="shared" si="2"/>
        <v>16320</v>
      </c>
      <c r="H36" s="31">
        <f t="shared" si="2"/>
        <v>50000</v>
      </c>
      <c r="I36" s="31">
        <f t="shared" si="2"/>
        <v>112917</v>
      </c>
      <c r="J36" s="31">
        <f t="shared" si="2"/>
        <v>30937</v>
      </c>
      <c r="K36" s="31">
        <f t="shared" si="2"/>
        <v>6283</v>
      </c>
      <c r="L36" s="31">
        <f t="shared" si="2"/>
        <v>0</v>
      </c>
      <c r="M36" s="31">
        <f t="shared" si="2"/>
        <v>11070</v>
      </c>
      <c r="N36" s="31">
        <f t="shared" si="2"/>
        <v>0</v>
      </c>
      <c r="O36" s="31">
        <f t="shared" si="2"/>
        <v>0</v>
      </c>
      <c r="P36" s="31">
        <f t="shared" si="2"/>
        <v>227817</v>
      </c>
      <c r="Q36" s="25">
        <f t="shared" si="2"/>
        <v>0</v>
      </c>
      <c r="R36" s="35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</row>
    <row r="37" ht="36.0" customHeight="1">
      <c r="A37" s="36"/>
      <c r="B37" s="37"/>
      <c r="C37" s="36"/>
      <c r="D37" s="36"/>
      <c r="E37" s="36"/>
      <c r="F37" s="38">
        <f>F36+G36+H36+I36+J36+K36+L36+M36+N36+O36</f>
        <v>227817</v>
      </c>
      <c r="P37" s="39"/>
      <c r="Q37" s="39"/>
      <c r="R37" s="36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>
      <c r="A38" s="4"/>
      <c r="B38" s="40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1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0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1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0"/>
      <c r="C40" s="40" t="s">
        <v>196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1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0"/>
      <c r="C41" s="4"/>
      <c r="D41" s="4"/>
      <c r="E41" s="42" t="s">
        <v>197</v>
      </c>
      <c r="F41" s="47" t="s">
        <v>198</v>
      </c>
      <c r="G41" s="48"/>
      <c r="H41" s="48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0"/>
      <c r="C42" s="4"/>
      <c r="D42" s="4"/>
      <c r="E42" s="42" t="s">
        <v>199</v>
      </c>
      <c r="F42" s="47" t="s">
        <v>198</v>
      </c>
      <c r="G42" s="48"/>
      <c r="H42" s="48"/>
      <c r="I42" s="4"/>
      <c r="J42" s="4"/>
      <c r="K42" s="4"/>
      <c r="L42" s="4"/>
      <c r="M42" s="4"/>
      <c r="N42" s="4"/>
      <c r="O42" s="4" t="s">
        <v>196</v>
      </c>
      <c r="P42" s="41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0"/>
      <c r="C43" s="4"/>
      <c r="D43" s="4"/>
      <c r="E43" s="42" t="s">
        <v>200</v>
      </c>
      <c r="F43" s="47" t="s">
        <v>198</v>
      </c>
      <c r="G43" s="48"/>
      <c r="H43" s="48"/>
      <c r="I43" s="4"/>
      <c r="J43" s="4"/>
      <c r="K43" s="4"/>
      <c r="L43" s="4"/>
      <c r="M43" s="4"/>
      <c r="N43" s="4"/>
      <c r="O43" s="4"/>
      <c r="P43" s="41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0"/>
      <c r="C44" s="4"/>
      <c r="D44" s="4"/>
      <c r="E44" s="42" t="s">
        <v>202</v>
      </c>
      <c r="F44" s="47" t="s">
        <v>198</v>
      </c>
      <c r="G44" s="48"/>
      <c r="H44" s="4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0"/>
      <c r="C45" s="4"/>
      <c r="D45" s="4"/>
      <c r="E45" s="49" t="s">
        <v>203</v>
      </c>
      <c r="F45" s="50" t="s">
        <v>963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27.0" customHeight="1">
      <c r="A46" s="4"/>
      <c r="B46" s="40"/>
      <c r="C46" s="4"/>
      <c r="D46" s="4"/>
      <c r="E46" s="42" t="s">
        <v>964</v>
      </c>
      <c r="F46" s="47" t="s">
        <v>198</v>
      </c>
      <c r="G46" s="48"/>
      <c r="H46" s="48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30.0" customHeight="1">
      <c r="A47" s="4"/>
      <c r="B47" s="40"/>
      <c r="C47" s="4"/>
      <c r="D47" s="4"/>
      <c r="E47" s="44" t="s">
        <v>205</v>
      </c>
      <c r="F47" s="47" t="s">
        <v>206</v>
      </c>
      <c r="G47" s="48"/>
      <c r="H47" s="48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0"/>
      <c r="C48" s="4"/>
      <c r="D48" s="4"/>
      <c r="E48" s="42" t="s">
        <v>207</v>
      </c>
      <c r="F48" s="47" t="s">
        <v>206</v>
      </c>
      <c r="G48" s="48"/>
      <c r="H48" s="4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 t="s">
        <v>196</v>
      </c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0"/>
      <c r="C49" s="4"/>
      <c r="D49" s="4"/>
      <c r="E49" s="4"/>
      <c r="F49" s="51"/>
      <c r="G49" s="48"/>
      <c r="H49" s="48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4"/>
      <c r="F52" s="4"/>
      <c r="G52" s="4"/>
      <c r="H52" s="4"/>
      <c r="I52" s="4"/>
      <c r="J52" s="4"/>
      <c r="K52" s="4"/>
      <c r="L52" s="41" t="s">
        <v>196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"/>
      <c r="F56" s="4"/>
      <c r="G56" s="4"/>
      <c r="H56" s="4"/>
      <c r="I56" s="4" t="s">
        <v>208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0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</sheetData>
  <mergeCells count="17">
    <mergeCell ref="E2:E4"/>
    <mergeCell ref="F3:F4"/>
    <mergeCell ref="G3:H3"/>
    <mergeCell ref="I3:J3"/>
    <mergeCell ref="K3:K4"/>
    <mergeCell ref="O3:O4"/>
    <mergeCell ref="F37:O37"/>
    <mergeCell ref="F45:H4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24.0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965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45401.0</v>
      </c>
      <c r="C5" s="18" t="s">
        <v>966</v>
      </c>
      <c r="D5" s="19">
        <v>44149.0</v>
      </c>
      <c r="E5" s="20" t="s">
        <v>967</v>
      </c>
      <c r="F5" s="21"/>
      <c r="G5" s="21"/>
      <c r="H5" s="21"/>
      <c r="I5" s="22">
        <v>7592.0</v>
      </c>
      <c r="J5" s="21"/>
      <c r="K5" s="21">
        <v>2408.0</v>
      </c>
      <c r="L5" s="23"/>
      <c r="M5" s="21"/>
      <c r="N5" s="23"/>
      <c r="O5" s="23"/>
      <c r="P5" s="24">
        <v>10000.0</v>
      </c>
      <c r="Q5" s="25">
        <f t="shared" ref="Q5:Q33" si="1">F5+G5+H5+I5+J5+K5+L5+M5+N5+O5-P5</f>
        <v>0</v>
      </c>
      <c r="R5" s="24" t="s">
        <v>60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45401.0</v>
      </c>
      <c r="C6" s="18" t="s">
        <v>968</v>
      </c>
      <c r="D6" s="19">
        <v>61160.0</v>
      </c>
      <c r="E6" s="20" t="s">
        <v>969</v>
      </c>
      <c r="F6" s="21"/>
      <c r="G6" s="21"/>
      <c r="H6" s="21"/>
      <c r="I6" s="21">
        <v>2650.0</v>
      </c>
      <c r="J6" s="22"/>
      <c r="K6" s="21"/>
      <c r="L6" s="23"/>
      <c r="M6" s="21"/>
      <c r="N6" s="23"/>
      <c r="O6" s="23"/>
      <c r="P6" s="24">
        <v>2650.0</v>
      </c>
      <c r="Q6" s="25">
        <f t="shared" si="1"/>
        <v>0</v>
      </c>
      <c r="R6" s="24" t="s">
        <v>88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45401.0</v>
      </c>
      <c r="C7" s="18" t="s">
        <v>970</v>
      </c>
      <c r="D7" s="19">
        <v>70020.0</v>
      </c>
      <c r="E7" s="20" t="s">
        <v>568</v>
      </c>
      <c r="F7" s="23"/>
      <c r="G7" s="21"/>
      <c r="H7" s="21"/>
      <c r="I7" s="22"/>
      <c r="J7" s="21">
        <v>450.0</v>
      </c>
      <c r="K7" s="21"/>
      <c r="L7" s="23"/>
      <c r="M7" s="23"/>
      <c r="N7" s="23"/>
      <c r="O7" s="23"/>
      <c r="P7" s="24">
        <v>450.0</v>
      </c>
      <c r="Q7" s="25">
        <f t="shared" si="1"/>
        <v>0</v>
      </c>
      <c r="R7" s="24" t="s">
        <v>88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45401.0</v>
      </c>
      <c r="C8" s="18" t="s">
        <v>971</v>
      </c>
      <c r="D8" s="19">
        <v>80242.0</v>
      </c>
      <c r="E8" s="20" t="s">
        <v>972</v>
      </c>
      <c r="F8" s="23"/>
      <c r="G8" s="21"/>
      <c r="H8" s="21"/>
      <c r="I8" s="22">
        <v>25000.0</v>
      </c>
      <c r="J8" s="21"/>
      <c r="K8" s="23"/>
      <c r="L8" s="23"/>
      <c r="M8" s="21"/>
      <c r="N8" s="23"/>
      <c r="O8" s="23"/>
      <c r="P8" s="24">
        <v>25000.0</v>
      </c>
      <c r="Q8" s="25">
        <f t="shared" si="1"/>
        <v>0</v>
      </c>
      <c r="R8" s="24" t="s">
        <v>88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45401.0</v>
      </c>
      <c r="C9" s="18" t="s">
        <v>973</v>
      </c>
      <c r="D9" s="19">
        <v>48192.0</v>
      </c>
      <c r="E9" s="20" t="s">
        <v>974</v>
      </c>
      <c r="F9" s="21"/>
      <c r="G9" s="21"/>
      <c r="H9" s="23"/>
      <c r="I9" s="22"/>
      <c r="J9" s="21"/>
      <c r="K9" s="21"/>
      <c r="L9" s="23"/>
      <c r="M9" s="21">
        <v>5290.0</v>
      </c>
      <c r="N9" s="23"/>
      <c r="O9" s="23"/>
      <c r="P9" s="24">
        <v>5290.0</v>
      </c>
      <c r="Q9" s="25">
        <f t="shared" si="1"/>
        <v>0</v>
      </c>
      <c r="R9" s="24" t="s">
        <v>88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45401.0</v>
      </c>
      <c r="C10" s="18" t="s">
        <v>975</v>
      </c>
      <c r="D10" s="19">
        <v>51946.0</v>
      </c>
      <c r="E10" s="20" t="s">
        <v>976</v>
      </c>
      <c r="F10" s="21"/>
      <c r="G10" s="21"/>
      <c r="H10" s="21"/>
      <c r="I10" s="22">
        <v>10000.0</v>
      </c>
      <c r="J10" s="21"/>
      <c r="K10" s="21"/>
      <c r="L10" s="23"/>
      <c r="M10" s="21"/>
      <c r="N10" s="23"/>
      <c r="O10" s="23"/>
      <c r="P10" s="24">
        <v>10000.0</v>
      </c>
      <c r="Q10" s="25">
        <f t="shared" si="1"/>
        <v>0</v>
      </c>
      <c r="R10" s="24" t="s">
        <v>88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45401.0</v>
      </c>
      <c r="C11" s="18" t="s">
        <v>977</v>
      </c>
      <c r="D11" s="19">
        <v>80242.0</v>
      </c>
      <c r="E11" s="20" t="s">
        <v>972</v>
      </c>
      <c r="F11" s="21"/>
      <c r="G11" s="21"/>
      <c r="H11" s="21"/>
      <c r="I11" s="22">
        <v>4500.0</v>
      </c>
      <c r="J11" s="21"/>
      <c r="K11" s="21"/>
      <c r="L11" s="23"/>
      <c r="M11" s="21"/>
      <c r="N11" s="23"/>
      <c r="O11" s="23"/>
      <c r="P11" s="24">
        <v>4500.0</v>
      </c>
      <c r="Q11" s="25">
        <f t="shared" si="1"/>
        <v>0</v>
      </c>
      <c r="R11" s="24" t="s">
        <v>31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45401.0</v>
      </c>
      <c r="C12" s="18" t="s">
        <v>978</v>
      </c>
      <c r="D12" s="19">
        <v>46927.0</v>
      </c>
      <c r="E12" s="20" t="s">
        <v>481</v>
      </c>
      <c r="F12" s="21"/>
      <c r="G12" s="21"/>
      <c r="H12" s="23"/>
      <c r="I12" s="22">
        <v>5220.0</v>
      </c>
      <c r="J12" s="21"/>
      <c r="K12" s="21"/>
      <c r="L12" s="23"/>
      <c r="M12" s="21"/>
      <c r="N12" s="23"/>
      <c r="O12" s="23"/>
      <c r="P12" s="24">
        <v>5220.0</v>
      </c>
      <c r="Q12" s="25">
        <f t="shared" si="1"/>
        <v>0</v>
      </c>
      <c r="R12" s="24" t="s">
        <v>31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45401.0</v>
      </c>
      <c r="C13" s="18" t="s">
        <v>979</v>
      </c>
      <c r="D13" s="19">
        <v>36769.0</v>
      </c>
      <c r="E13" s="20" t="s">
        <v>106</v>
      </c>
      <c r="F13" s="21"/>
      <c r="G13" s="21"/>
      <c r="H13" s="23"/>
      <c r="I13" s="22">
        <v>5150.0</v>
      </c>
      <c r="J13" s="21"/>
      <c r="K13" s="21"/>
      <c r="L13" s="23"/>
      <c r="M13" s="21"/>
      <c r="N13" s="23"/>
      <c r="O13" s="23"/>
      <c r="P13" s="24">
        <v>5150.0</v>
      </c>
      <c r="Q13" s="25">
        <f t="shared" si="1"/>
        <v>0</v>
      </c>
      <c r="R13" s="24" t="s">
        <v>31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45401.0</v>
      </c>
      <c r="C14" s="18" t="s">
        <v>980</v>
      </c>
      <c r="D14" s="19">
        <v>58050.0</v>
      </c>
      <c r="E14" s="20" t="s">
        <v>245</v>
      </c>
      <c r="F14" s="21"/>
      <c r="G14" s="21"/>
      <c r="H14" s="23"/>
      <c r="I14" s="22"/>
      <c r="J14" s="21">
        <v>5000.0</v>
      </c>
      <c r="K14" s="21"/>
      <c r="L14" s="23"/>
      <c r="M14" s="21"/>
      <c r="N14" s="23"/>
      <c r="O14" s="23"/>
      <c r="P14" s="24">
        <v>5000.0</v>
      </c>
      <c r="Q14" s="25">
        <f t="shared" si="1"/>
        <v>0</v>
      </c>
      <c r="R14" s="24" t="s">
        <v>88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45401.0</v>
      </c>
      <c r="C15" s="18" t="s">
        <v>981</v>
      </c>
      <c r="D15" s="19">
        <v>82481.0</v>
      </c>
      <c r="E15" s="20" t="s">
        <v>982</v>
      </c>
      <c r="F15" s="21"/>
      <c r="G15" s="21"/>
      <c r="H15" s="23"/>
      <c r="I15" s="22">
        <v>350.0</v>
      </c>
      <c r="J15" s="21"/>
      <c r="K15" s="21"/>
      <c r="L15" s="23"/>
      <c r="M15" s="21"/>
      <c r="N15" s="23"/>
      <c r="O15" s="23"/>
      <c r="P15" s="24">
        <v>350.0</v>
      </c>
      <c r="Q15" s="25">
        <f t="shared" si="1"/>
        <v>0</v>
      </c>
      <c r="R15" s="24" t="s">
        <v>31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45401.0</v>
      </c>
      <c r="C16" s="18" t="s">
        <v>983</v>
      </c>
      <c r="D16" s="19">
        <v>49825.0</v>
      </c>
      <c r="E16" s="20" t="s">
        <v>556</v>
      </c>
      <c r="F16" s="21"/>
      <c r="G16" s="21"/>
      <c r="H16" s="23"/>
      <c r="I16" s="22">
        <v>14500.0</v>
      </c>
      <c r="J16" s="21"/>
      <c r="K16" s="21"/>
      <c r="L16" s="23"/>
      <c r="M16" s="21"/>
      <c r="N16" s="23"/>
      <c r="O16" s="23"/>
      <c r="P16" s="24">
        <v>14500.0</v>
      </c>
      <c r="Q16" s="25">
        <f t="shared" si="1"/>
        <v>0</v>
      </c>
      <c r="R16" s="24" t="s">
        <v>88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45401.0</v>
      </c>
      <c r="C17" s="18" t="s">
        <v>984</v>
      </c>
      <c r="D17" s="19">
        <v>76394.0</v>
      </c>
      <c r="E17" s="20" t="s">
        <v>985</v>
      </c>
      <c r="F17" s="21"/>
      <c r="G17" s="21"/>
      <c r="H17" s="23"/>
      <c r="I17" s="22">
        <v>3915.0</v>
      </c>
      <c r="J17" s="21"/>
      <c r="K17" s="21"/>
      <c r="L17" s="23"/>
      <c r="M17" s="21"/>
      <c r="N17" s="23"/>
      <c r="O17" s="23"/>
      <c r="P17" s="24">
        <v>3915.0</v>
      </c>
      <c r="Q17" s="25">
        <f t="shared" si="1"/>
        <v>0</v>
      </c>
      <c r="R17" s="24" t="s">
        <v>31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45401.0</v>
      </c>
      <c r="C18" s="18" t="s">
        <v>986</v>
      </c>
      <c r="D18" s="19">
        <v>21384.0</v>
      </c>
      <c r="E18" s="20" t="s">
        <v>987</v>
      </c>
      <c r="F18" s="21"/>
      <c r="G18" s="21">
        <v>2500.0</v>
      </c>
      <c r="H18" s="21"/>
      <c r="I18" s="22"/>
      <c r="J18" s="21"/>
      <c r="K18" s="21"/>
      <c r="L18" s="23"/>
      <c r="M18" s="21"/>
      <c r="N18" s="23"/>
      <c r="O18" s="23"/>
      <c r="P18" s="24">
        <v>2500.0</v>
      </c>
      <c r="Q18" s="25">
        <f t="shared" si="1"/>
        <v>0</v>
      </c>
      <c r="R18" s="24" t="s">
        <v>46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45401.0</v>
      </c>
      <c r="C19" s="18" t="s">
        <v>988</v>
      </c>
      <c r="D19" s="19">
        <v>79725.0</v>
      </c>
      <c r="E19" s="20" t="s">
        <v>989</v>
      </c>
      <c r="F19" s="21"/>
      <c r="G19" s="21"/>
      <c r="H19" s="21"/>
      <c r="I19" s="21">
        <v>32500.0</v>
      </c>
      <c r="J19" s="21"/>
      <c r="K19" s="21"/>
      <c r="L19" s="23"/>
      <c r="M19" s="21"/>
      <c r="N19" s="23"/>
      <c r="O19" s="23"/>
      <c r="P19" s="24">
        <v>32500.0</v>
      </c>
      <c r="Q19" s="25">
        <f t="shared" si="1"/>
        <v>0</v>
      </c>
      <c r="R19" s="24" t="s">
        <v>46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45401.0</v>
      </c>
      <c r="C20" s="18" t="s">
        <v>990</v>
      </c>
      <c r="D20" s="19">
        <v>75037.0</v>
      </c>
      <c r="E20" s="20" t="s">
        <v>991</v>
      </c>
      <c r="F20" s="21"/>
      <c r="G20" s="21"/>
      <c r="H20" s="21"/>
      <c r="I20" s="21">
        <v>22500.0</v>
      </c>
      <c r="J20" s="21"/>
      <c r="K20" s="21"/>
      <c r="L20" s="23"/>
      <c r="M20" s="21"/>
      <c r="N20" s="23"/>
      <c r="O20" s="23"/>
      <c r="P20" s="24">
        <v>22500.0</v>
      </c>
      <c r="Q20" s="25">
        <f t="shared" si="1"/>
        <v>0</v>
      </c>
      <c r="R20" s="24" t="s">
        <v>31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45401.0</v>
      </c>
      <c r="C21" s="18" t="s">
        <v>992</v>
      </c>
      <c r="D21" s="19">
        <v>52083.0</v>
      </c>
      <c r="E21" s="20" t="s">
        <v>104</v>
      </c>
      <c r="F21" s="21"/>
      <c r="G21" s="21"/>
      <c r="H21" s="23"/>
      <c r="I21" s="22">
        <v>2500.0</v>
      </c>
      <c r="J21" s="21"/>
      <c r="K21" s="21"/>
      <c r="L21" s="23"/>
      <c r="M21" s="21"/>
      <c r="N21" s="23"/>
      <c r="O21" s="23"/>
      <c r="P21" s="24">
        <v>2500.0</v>
      </c>
      <c r="Q21" s="25">
        <f t="shared" si="1"/>
        <v>0</v>
      </c>
      <c r="R21" s="24" t="s">
        <v>31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45401.0</v>
      </c>
      <c r="C22" s="18" t="s">
        <v>993</v>
      </c>
      <c r="D22" s="19">
        <v>68284.0</v>
      </c>
      <c r="E22" s="20" t="s">
        <v>994</v>
      </c>
      <c r="F22" s="21"/>
      <c r="G22" s="21"/>
      <c r="H22" s="21">
        <v>9399.0</v>
      </c>
      <c r="I22" s="21"/>
      <c r="J22" s="21"/>
      <c r="K22" s="21"/>
      <c r="L22" s="23"/>
      <c r="M22" s="21"/>
      <c r="N22" s="23"/>
      <c r="O22" s="23"/>
      <c r="P22" s="24">
        <v>9399.0</v>
      </c>
      <c r="Q22" s="25">
        <f t="shared" si="1"/>
        <v>0</v>
      </c>
      <c r="R22" s="24" t="s">
        <v>31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45401.0</v>
      </c>
      <c r="C23" s="18" t="s">
        <v>995</v>
      </c>
      <c r="D23" s="19">
        <v>74664.0</v>
      </c>
      <c r="E23" s="20" t="s">
        <v>712</v>
      </c>
      <c r="F23" s="21"/>
      <c r="G23" s="23"/>
      <c r="H23" s="23"/>
      <c r="I23" s="22"/>
      <c r="J23" s="21"/>
      <c r="K23" s="21">
        <v>300.0</v>
      </c>
      <c r="L23" s="23"/>
      <c r="M23" s="23"/>
      <c r="N23" s="23"/>
      <c r="O23" s="23"/>
      <c r="P23" s="24">
        <v>300.0</v>
      </c>
      <c r="Q23" s="25">
        <f t="shared" si="1"/>
        <v>0</v>
      </c>
      <c r="R23" s="24" t="s">
        <v>31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45401.0</v>
      </c>
      <c r="C24" s="18" t="s">
        <v>996</v>
      </c>
      <c r="D24" s="19">
        <v>80233.0</v>
      </c>
      <c r="E24" s="20" t="s">
        <v>997</v>
      </c>
      <c r="F24" s="23"/>
      <c r="G24" s="21"/>
      <c r="H24" s="23"/>
      <c r="I24" s="22">
        <v>900.0</v>
      </c>
      <c r="J24" s="21"/>
      <c r="K24" s="21"/>
      <c r="L24" s="23"/>
      <c r="M24" s="21"/>
      <c r="N24" s="23"/>
      <c r="O24" s="23"/>
      <c r="P24" s="24">
        <v>900.0</v>
      </c>
      <c r="Q24" s="25">
        <f t="shared" si="1"/>
        <v>0</v>
      </c>
      <c r="R24" s="24" t="s">
        <v>998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45401.0</v>
      </c>
      <c r="C25" s="18" t="s">
        <v>999</v>
      </c>
      <c r="D25" s="19">
        <v>70238.0</v>
      </c>
      <c r="E25" s="20" t="s">
        <v>1000</v>
      </c>
      <c r="F25" s="23"/>
      <c r="G25" s="21"/>
      <c r="H25" s="21">
        <v>4500.0</v>
      </c>
      <c r="I25" s="22"/>
      <c r="J25" s="21"/>
      <c r="K25" s="21"/>
      <c r="L25" s="23"/>
      <c r="M25" s="21"/>
      <c r="N25" s="23"/>
      <c r="O25" s="23"/>
      <c r="P25" s="24">
        <v>4500.0</v>
      </c>
      <c r="Q25" s="25">
        <f t="shared" si="1"/>
        <v>0</v>
      </c>
      <c r="R25" s="24" t="s">
        <v>46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36.0" customHeight="1">
      <c r="A26" s="16">
        <v>22.0</v>
      </c>
      <c r="B26" s="28">
        <v>45401.0</v>
      </c>
      <c r="C26" s="18" t="s">
        <v>1001</v>
      </c>
      <c r="D26" s="19">
        <v>75594.0</v>
      </c>
      <c r="E26" s="20" t="s">
        <v>1002</v>
      </c>
      <c r="F26" s="23"/>
      <c r="G26" s="21"/>
      <c r="H26" s="23"/>
      <c r="I26" s="22"/>
      <c r="J26" s="21"/>
      <c r="K26" s="21"/>
      <c r="L26" s="23"/>
      <c r="M26" s="21">
        <v>1400.0</v>
      </c>
      <c r="N26" s="23"/>
      <c r="O26" s="23"/>
      <c r="P26" s="24">
        <v>1400.0</v>
      </c>
      <c r="Q26" s="25">
        <f t="shared" si="1"/>
        <v>0</v>
      </c>
      <c r="R26" s="24" t="s">
        <v>998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ht="36.0" customHeight="1">
      <c r="A27" s="16">
        <v>23.0</v>
      </c>
      <c r="B27" s="28">
        <v>45401.0</v>
      </c>
      <c r="C27" s="18" t="s">
        <v>1003</v>
      </c>
      <c r="D27" s="19">
        <v>77997.0</v>
      </c>
      <c r="E27" s="20" t="s">
        <v>1004</v>
      </c>
      <c r="F27" s="23"/>
      <c r="G27" s="21"/>
      <c r="H27" s="23"/>
      <c r="I27" s="22"/>
      <c r="J27" s="21">
        <v>4525.0</v>
      </c>
      <c r="K27" s="21"/>
      <c r="L27" s="23"/>
      <c r="M27" s="21"/>
      <c r="N27" s="23"/>
      <c r="O27" s="23"/>
      <c r="P27" s="24">
        <v>4525.0</v>
      </c>
      <c r="Q27" s="25">
        <f t="shared" si="1"/>
        <v>0</v>
      </c>
      <c r="R27" s="24" t="s">
        <v>998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ht="36.0" customHeight="1">
      <c r="A28" s="16">
        <v>24.0</v>
      </c>
      <c r="B28" s="28">
        <v>45401.0</v>
      </c>
      <c r="C28" s="18" t="s">
        <v>1005</v>
      </c>
      <c r="D28" s="19">
        <v>82485.0</v>
      </c>
      <c r="E28" s="20" t="s">
        <v>1006</v>
      </c>
      <c r="F28" s="23"/>
      <c r="G28" s="21"/>
      <c r="H28" s="23"/>
      <c r="I28" s="22">
        <v>300.0</v>
      </c>
      <c r="J28" s="21"/>
      <c r="K28" s="21"/>
      <c r="L28" s="23"/>
      <c r="M28" s="21"/>
      <c r="N28" s="23"/>
      <c r="O28" s="23"/>
      <c r="P28" s="24">
        <v>300.0</v>
      </c>
      <c r="Q28" s="25">
        <f t="shared" si="1"/>
        <v>0</v>
      </c>
      <c r="R28" s="24" t="s">
        <v>31</v>
      </c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ht="36.0" customHeight="1">
      <c r="A29" s="16">
        <v>25.0</v>
      </c>
      <c r="B29" s="28">
        <v>45400.0</v>
      </c>
      <c r="C29" s="18" t="s">
        <v>1007</v>
      </c>
      <c r="D29" s="19">
        <v>77838.0</v>
      </c>
      <c r="E29" s="20" t="s">
        <v>1008</v>
      </c>
      <c r="F29" s="23"/>
      <c r="G29" s="21"/>
      <c r="H29" s="23"/>
      <c r="I29" s="22"/>
      <c r="J29" s="21"/>
      <c r="K29" s="21"/>
      <c r="L29" s="23"/>
      <c r="M29" s="21">
        <v>7650.0</v>
      </c>
      <c r="N29" s="23"/>
      <c r="O29" s="23"/>
      <c r="P29" s="24">
        <v>7650.0</v>
      </c>
      <c r="Q29" s="25">
        <f t="shared" si="1"/>
        <v>0</v>
      </c>
      <c r="R29" s="24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ht="36.0" customHeight="1">
      <c r="A30" s="16">
        <v>26.0</v>
      </c>
      <c r="B30" s="28">
        <v>45401.0</v>
      </c>
      <c r="C30" s="18" t="s">
        <v>1009</v>
      </c>
      <c r="D30" s="19">
        <v>80078.0</v>
      </c>
      <c r="E30" s="20" t="s">
        <v>1010</v>
      </c>
      <c r="F30" s="21"/>
      <c r="G30" s="23"/>
      <c r="H30" s="21"/>
      <c r="I30" s="22"/>
      <c r="J30" s="21"/>
      <c r="K30" s="21">
        <v>3750.0</v>
      </c>
      <c r="L30" s="23"/>
      <c r="M30" s="21"/>
      <c r="N30" s="23"/>
      <c r="O30" s="23"/>
      <c r="P30" s="24">
        <v>3750.0</v>
      </c>
      <c r="Q30" s="25">
        <f t="shared" si="1"/>
        <v>0</v>
      </c>
      <c r="R30" s="24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ht="36.0" customHeight="1">
      <c r="A31" s="16">
        <v>27.0</v>
      </c>
      <c r="B31" s="28">
        <v>45401.0</v>
      </c>
      <c r="C31" s="18" t="s">
        <v>1011</v>
      </c>
      <c r="D31" s="19">
        <v>80197.0</v>
      </c>
      <c r="E31" s="20" t="s">
        <v>1012</v>
      </c>
      <c r="F31" s="21"/>
      <c r="G31" s="23"/>
      <c r="H31" s="23"/>
      <c r="I31" s="22"/>
      <c r="J31" s="21"/>
      <c r="K31" s="21">
        <v>3750.0</v>
      </c>
      <c r="L31" s="23"/>
      <c r="M31" s="21"/>
      <c r="N31" s="23"/>
      <c r="O31" s="23"/>
      <c r="P31" s="24">
        <v>3750.0</v>
      </c>
      <c r="Q31" s="25">
        <f t="shared" si="1"/>
        <v>0</v>
      </c>
      <c r="R31" s="24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ht="36.0" customHeight="1">
      <c r="A32" s="16">
        <v>28.0</v>
      </c>
      <c r="B32" s="28">
        <v>45401.0</v>
      </c>
      <c r="C32" s="18" t="s">
        <v>1013</v>
      </c>
      <c r="D32" s="19">
        <v>80198.0</v>
      </c>
      <c r="E32" s="20" t="s">
        <v>1014</v>
      </c>
      <c r="F32" s="23"/>
      <c r="G32" s="21"/>
      <c r="H32" s="21"/>
      <c r="I32" s="22"/>
      <c r="J32" s="21"/>
      <c r="K32" s="21">
        <v>3750.0</v>
      </c>
      <c r="L32" s="23"/>
      <c r="M32" s="23"/>
      <c r="N32" s="23"/>
      <c r="O32" s="23"/>
      <c r="P32" s="24">
        <v>3750.0</v>
      </c>
      <c r="Q32" s="25">
        <f t="shared" si="1"/>
        <v>0</v>
      </c>
      <c r="R32" s="24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ht="36.0" customHeight="1">
      <c r="A33" s="16">
        <v>29.0</v>
      </c>
      <c r="B33" s="28">
        <v>45401.0</v>
      </c>
      <c r="C33" s="18" t="s">
        <v>1015</v>
      </c>
      <c r="D33" s="19">
        <v>21828.0</v>
      </c>
      <c r="E33" s="20" t="s">
        <v>354</v>
      </c>
      <c r="F33" s="23"/>
      <c r="G33" s="21"/>
      <c r="H33" s="23"/>
      <c r="I33" s="22"/>
      <c r="J33" s="21"/>
      <c r="K33" s="21"/>
      <c r="L33" s="23"/>
      <c r="M33" s="21">
        <v>5000.0</v>
      </c>
      <c r="N33" s="23"/>
      <c r="O33" s="23"/>
      <c r="P33" s="24">
        <v>5000.0</v>
      </c>
      <c r="Q33" s="25">
        <f t="shared" si="1"/>
        <v>0</v>
      </c>
      <c r="R33" s="24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ht="36.0" customHeight="1">
      <c r="A34" s="16"/>
      <c r="B34" s="28"/>
      <c r="C34" s="29"/>
      <c r="D34" s="30"/>
      <c r="E34" s="29"/>
      <c r="F34" s="31">
        <f t="shared" ref="F34:Q34" si="2">SUM(F5:F33)</f>
        <v>0</v>
      </c>
      <c r="G34" s="31">
        <f t="shared" si="2"/>
        <v>2500</v>
      </c>
      <c r="H34" s="31">
        <f t="shared" si="2"/>
        <v>13899</v>
      </c>
      <c r="I34" s="31">
        <f t="shared" si="2"/>
        <v>137577</v>
      </c>
      <c r="J34" s="31">
        <f t="shared" si="2"/>
        <v>9975</v>
      </c>
      <c r="K34" s="31">
        <f t="shared" si="2"/>
        <v>13958</v>
      </c>
      <c r="L34" s="31">
        <f t="shared" si="2"/>
        <v>0</v>
      </c>
      <c r="M34" s="31">
        <f t="shared" si="2"/>
        <v>19340</v>
      </c>
      <c r="N34" s="31">
        <f t="shared" si="2"/>
        <v>0</v>
      </c>
      <c r="O34" s="31">
        <f t="shared" si="2"/>
        <v>0</v>
      </c>
      <c r="P34" s="31">
        <f t="shared" si="2"/>
        <v>197249</v>
      </c>
      <c r="Q34" s="25">
        <f t="shared" si="2"/>
        <v>0</v>
      </c>
      <c r="R34" s="35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36"/>
      <c r="B35" s="37"/>
      <c r="C35" s="36"/>
      <c r="D35" s="36"/>
      <c r="E35" s="36"/>
      <c r="F35" s="38">
        <f>F34+G34+H34+I34+J34+K34+L34+M34+N34+O34</f>
        <v>197249</v>
      </c>
      <c r="P35" s="39"/>
      <c r="Q35" s="39"/>
      <c r="R35" s="36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>
      <c r="A36" s="4"/>
      <c r="B36" s="40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1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0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1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0"/>
      <c r="C38" s="40" t="s">
        <v>196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1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0"/>
      <c r="C39" s="4"/>
      <c r="D39" s="4"/>
      <c r="E39" s="52" t="s">
        <v>1016</v>
      </c>
      <c r="F39" s="47" t="s">
        <v>198</v>
      </c>
      <c r="G39" s="48"/>
      <c r="H39" s="48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0"/>
      <c r="C40" s="4"/>
      <c r="D40" s="4"/>
      <c r="E40" s="52" t="s">
        <v>1017</v>
      </c>
      <c r="F40" s="47" t="s">
        <v>198</v>
      </c>
      <c r="G40" s="48"/>
      <c r="H40" s="48"/>
      <c r="I40" s="4"/>
      <c r="J40" s="4"/>
      <c r="K40" s="4"/>
      <c r="L40" s="4"/>
      <c r="M40" s="4"/>
      <c r="N40" s="4"/>
      <c r="O40" s="4" t="s">
        <v>196</v>
      </c>
      <c r="P40" s="41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0"/>
      <c r="C41" s="4"/>
      <c r="D41" s="4"/>
      <c r="E41" s="52" t="s">
        <v>1018</v>
      </c>
      <c r="F41" s="47" t="s">
        <v>198</v>
      </c>
      <c r="G41" s="48"/>
      <c r="H41" s="48"/>
      <c r="I41" s="4"/>
      <c r="J41" s="4"/>
      <c r="K41" s="4"/>
      <c r="L41" s="4"/>
      <c r="M41" s="4"/>
      <c r="N41" s="4"/>
      <c r="O41" s="4"/>
      <c r="P41" s="41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0"/>
      <c r="C42" s="4"/>
      <c r="D42" s="4"/>
      <c r="E42" s="52" t="s">
        <v>1019</v>
      </c>
      <c r="F42" s="47" t="s">
        <v>198</v>
      </c>
      <c r="G42" s="48"/>
      <c r="H42" s="48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0"/>
      <c r="C43" s="4"/>
      <c r="D43" s="4"/>
      <c r="E43" s="52" t="s">
        <v>1020</v>
      </c>
      <c r="F43" s="47" t="s">
        <v>198</v>
      </c>
      <c r="G43" s="48"/>
      <c r="H43" s="4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27.0" customHeight="1">
      <c r="A44" s="4"/>
      <c r="B44" s="40"/>
      <c r="C44" s="4"/>
      <c r="D44" s="4"/>
      <c r="E44" s="42" t="s">
        <v>1021</v>
      </c>
      <c r="F44" s="47" t="s">
        <v>198</v>
      </c>
      <c r="G44" s="48"/>
      <c r="H44" s="4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30.0" customHeight="1">
      <c r="A45" s="4"/>
      <c r="B45" s="40"/>
      <c r="C45" s="4"/>
      <c r="D45" s="4"/>
      <c r="E45" s="53" t="s">
        <v>1022</v>
      </c>
      <c r="F45" s="47" t="s">
        <v>198</v>
      </c>
      <c r="G45" s="48"/>
      <c r="H45" s="48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0"/>
      <c r="C46" s="4"/>
      <c r="D46" s="4"/>
      <c r="E46" s="52" t="s">
        <v>1023</v>
      </c>
      <c r="F46" s="47" t="s">
        <v>201</v>
      </c>
      <c r="G46" s="48"/>
      <c r="H46" s="48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 t="s">
        <v>196</v>
      </c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0"/>
      <c r="C48" s="4"/>
      <c r="D48" s="4"/>
      <c r="E48" s="4"/>
      <c r="F48" s="4"/>
      <c r="G48" s="4"/>
      <c r="H48" s="4"/>
      <c r="I48" s="4"/>
      <c r="J48" s="4"/>
      <c r="K48" s="4"/>
      <c r="L48" s="41" t="s">
        <v>196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4"/>
      <c r="F52" s="4"/>
      <c r="G52" s="4"/>
      <c r="H52" s="4"/>
      <c r="I52" s="4" t="s">
        <v>208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</sheetData>
  <mergeCells count="16">
    <mergeCell ref="E2:E4"/>
    <mergeCell ref="F3:F4"/>
    <mergeCell ref="G3:H3"/>
    <mergeCell ref="I3:J3"/>
    <mergeCell ref="K3:K4"/>
    <mergeCell ref="O3:O4"/>
    <mergeCell ref="F35:O3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24.0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1024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45402.0</v>
      </c>
      <c r="C5" s="18" t="s">
        <v>1025</v>
      </c>
      <c r="D5" s="19">
        <v>67621.0</v>
      </c>
      <c r="E5" s="20" t="s">
        <v>71</v>
      </c>
      <c r="F5" s="21"/>
      <c r="G5" s="21"/>
      <c r="H5" s="21"/>
      <c r="I5" s="22">
        <v>350.0</v>
      </c>
      <c r="J5" s="21"/>
      <c r="K5" s="21"/>
      <c r="L5" s="23"/>
      <c r="M5" s="21"/>
      <c r="N5" s="23"/>
      <c r="O5" s="23"/>
      <c r="P5" s="24">
        <v>350.0</v>
      </c>
      <c r="Q5" s="25">
        <f t="shared" ref="Q5:Q33" si="1">F5+G5+H5+I5+J5+K5+L5+M5+N5+O5-P5</f>
        <v>0</v>
      </c>
      <c r="R5" s="24" t="s">
        <v>46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45402.0</v>
      </c>
      <c r="C6" s="18" t="s">
        <v>1026</v>
      </c>
      <c r="D6" s="19">
        <v>10250.0</v>
      </c>
      <c r="E6" s="20" t="s">
        <v>59</v>
      </c>
      <c r="F6" s="21"/>
      <c r="G6" s="21"/>
      <c r="H6" s="21"/>
      <c r="I6" s="21">
        <v>1250.0</v>
      </c>
      <c r="J6" s="22"/>
      <c r="K6" s="21"/>
      <c r="L6" s="23"/>
      <c r="M6" s="21"/>
      <c r="N6" s="23"/>
      <c r="O6" s="23"/>
      <c r="P6" s="24">
        <v>1250.0</v>
      </c>
      <c r="Q6" s="25">
        <f t="shared" si="1"/>
        <v>0</v>
      </c>
      <c r="R6" s="24" t="s">
        <v>46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45402.0</v>
      </c>
      <c r="C7" s="18" t="s">
        <v>1027</v>
      </c>
      <c r="D7" s="19">
        <v>82474.0</v>
      </c>
      <c r="E7" s="20" t="s">
        <v>1028</v>
      </c>
      <c r="F7" s="23"/>
      <c r="G7" s="21"/>
      <c r="H7" s="21"/>
      <c r="I7" s="22">
        <v>300.0</v>
      </c>
      <c r="J7" s="21"/>
      <c r="K7" s="21"/>
      <c r="L7" s="23"/>
      <c r="M7" s="23"/>
      <c r="N7" s="23"/>
      <c r="O7" s="23"/>
      <c r="P7" s="24">
        <v>300.0</v>
      </c>
      <c r="Q7" s="25">
        <f t="shared" si="1"/>
        <v>0</v>
      </c>
      <c r="R7" s="24" t="s">
        <v>24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45402.0</v>
      </c>
      <c r="C8" s="18" t="s">
        <v>1029</v>
      </c>
      <c r="D8" s="19">
        <v>22332.0</v>
      </c>
      <c r="E8" s="20" t="s">
        <v>92</v>
      </c>
      <c r="F8" s="23"/>
      <c r="G8" s="21"/>
      <c r="H8" s="21"/>
      <c r="I8" s="22">
        <v>10000.0</v>
      </c>
      <c r="J8" s="21"/>
      <c r="K8" s="23"/>
      <c r="L8" s="23"/>
      <c r="M8" s="21"/>
      <c r="N8" s="23"/>
      <c r="O8" s="23"/>
      <c r="P8" s="24">
        <v>10000.0</v>
      </c>
      <c r="Q8" s="25">
        <f t="shared" si="1"/>
        <v>0</v>
      </c>
      <c r="R8" s="24" t="s">
        <v>46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45402.0</v>
      </c>
      <c r="C9" s="18" t="s">
        <v>1030</v>
      </c>
      <c r="D9" s="19">
        <v>25376.0</v>
      </c>
      <c r="E9" s="20" t="s">
        <v>1031</v>
      </c>
      <c r="F9" s="21"/>
      <c r="G9" s="21"/>
      <c r="H9" s="23"/>
      <c r="I9" s="22">
        <v>1450.0</v>
      </c>
      <c r="J9" s="21"/>
      <c r="K9" s="21"/>
      <c r="L9" s="23"/>
      <c r="M9" s="21"/>
      <c r="N9" s="23"/>
      <c r="O9" s="23"/>
      <c r="P9" s="24">
        <v>1450.0</v>
      </c>
      <c r="Q9" s="25">
        <f t="shared" si="1"/>
        <v>0</v>
      </c>
      <c r="R9" s="24" t="s">
        <v>333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45402.0</v>
      </c>
      <c r="C10" s="18" t="s">
        <v>1032</v>
      </c>
      <c r="D10" s="19">
        <v>25376.0</v>
      </c>
      <c r="E10" s="20" t="s">
        <v>1031</v>
      </c>
      <c r="F10" s="21"/>
      <c r="G10" s="21"/>
      <c r="H10" s="21"/>
      <c r="I10" s="22">
        <v>1450.0</v>
      </c>
      <c r="J10" s="21"/>
      <c r="K10" s="21"/>
      <c r="L10" s="23"/>
      <c r="M10" s="21"/>
      <c r="N10" s="23"/>
      <c r="O10" s="23"/>
      <c r="P10" s="24">
        <v>1450.0</v>
      </c>
      <c r="Q10" s="25">
        <f t="shared" si="1"/>
        <v>0</v>
      </c>
      <c r="R10" s="24" t="s">
        <v>333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45402.0</v>
      </c>
      <c r="C11" s="18" t="s">
        <v>1033</v>
      </c>
      <c r="D11" s="19">
        <v>72099.0</v>
      </c>
      <c r="E11" s="20" t="s">
        <v>1034</v>
      </c>
      <c r="F11" s="21"/>
      <c r="G11" s="21"/>
      <c r="H11" s="21"/>
      <c r="I11" s="22">
        <v>5750.0</v>
      </c>
      <c r="J11" s="21"/>
      <c r="K11" s="21"/>
      <c r="L11" s="23"/>
      <c r="M11" s="21"/>
      <c r="N11" s="23"/>
      <c r="O11" s="23"/>
      <c r="P11" s="24">
        <v>5750.0</v>
      </c>
      <c r="Q11" s="25">
        <f t="shared" si="1"/>
        <v>0</v>
      </c>
      <c r="R11" s="24" t="s">
        <v>24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45402.0</v>
      </c>
      <c r="C12" s="18" t="s">
        <v>1035</v>
      </c>
      <c r="D12" s="19">
        <v>51939.0</v>
      </c>
      <c r="E12" s="20" t="s">
        <v>221</v>
      </c>
      <c r="F12" s="21"/>
      <c r="G12" s="21"/>
      <c r="H12" s="23"/>
      <c r="I12" s="22">
        <v>4500.0</v>
      </c>
      <c r="J12" s="21"/>
      <c r="K12" s="21"/>
      <c r="L12" s="23"/>
      <c r="M12" s="21"/>
      <c r="N12" s="23"/>
      <c r="O12" s="23"/>
      <c r="P12" s="24">
        <v>4500.0</v>
      </c>
      <c r="Q12" s="25">
        <f t="shared" si="1"/>
        <v>0</v>
      </c>
      <c r="R12" s="24" t="s">
        <v>24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45402.0</v>
      </c>
      <c r="C13" s="18" t="s">
        <v>1036</v>
      </c>
      <c r="D13" s="19">
        <v>36784.0</v>
      </c>
      <c r="E13" s="20" t="s">
        <v>1037</v>
      </c>
      <c r="F13" s="21"/>
      <c r="G13" s="21"/>
      <c r="H13" s="23"/>
      <c r="I13" s="22">
        <v>2650.0</v>
      </c>
      <c r="J13" s="21"/>
      <c r="K13" s="21"/>
      <c r="L13" s="23"/>
      <c r="M13" s="21"/>
      <c r="N13" s="23"/>
      <c r="O13" s="23"/>
      <c r="P13" s="24">
        <v>2650.0</v>
      </c>
      <c r="Q13" s="25">
        <f t="shared" si="1"/>
        <v>0</v>
      </c>
      <c r="R13" s="24" t="s">
        <v>88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45402.0</v>
      </c>
      <c r="C14" s="18" t="s">
        <v>1038</v>
      </c>
      <c r="D14" s="19">
        <v>52607.0</v>
      </c>
      <c r="E14" s="20" t="s">
        <v>1039</v>
      </c>
      <c r="F14" s="21"/>
      <c r="G14" s="21"/>
      <c r="H14" s="23"/>
      <c r="I14" s="22"/>
      <c r="J14" s="21"/>
      <c r="K14" s="21"/>
      <c r="L14" s="23"/>
      <c r="M14" s="21">
        <v>1450.0</v>
      </c>
      <c r="N14" s="23"/>
      <c r="O14" s="23"/>
      <c r="P14" s="24">
        <v>1450.0</v>
      </c>
      <c r="Q14" s="25">
        <f t="shared" si="1"/>
        <v>0</v>
      </c>
      <c r="R14" s="24" t="s">
        <v>333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45402.0</v>
      </c>
      <c r="C15" s="18" t="s">
        <v>1040</v>
      </c>
      <c r="D15" s="19">
        <v>82491.0</v>
      </c>
      <c r="E15" s="20" t="s">
        <v>1041</v>
      </c>
      <c r="F15" s="21"/>
      <c r="G15" s="21"/>
      <c r="H15" s="23"/>
      <c r="I15" s="22">
        <v>6050.0</v>
      </c>
      <c r="J15" s="21"/>
      <c r="K15" s="21"/>
      <c r="L15" s="23"/>
      <c r="M15" s="21"/>
      <c r="N15" s="23"/>
      <c r="O15" s="23"/>
      <c r="P15" s="24">
        <v>6050.0</v>
      </c>
      <c r="Q15" s="25">
        <f t="shared" si="1"/>
        <v>0</v>
      </c>
      <c r="R15" s="24" t="s">
        <v>88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45402.0</v>
      </c>
      <c r="C16" s="18" t="s">
        <v>1042</v>
      </c>
      <c r="D16" s="19">
        <v>13781.0</v>
      </c>
      <c r="E16" s="20" t="s">
        <v>26</v>
      </c>
      <c r="F16" s="21"/>
      <c r="G16" s="21"/>
      <c r="H16" s="23"/>
      <c r="I16" s="22">
        <v>5000.0</v>
      </c>
      <c r="J16" s="21"/>
      <c r="K16" s="21"/>
      <c r="L16" s="23"/>
      <c r="M16" s="21"/>
      <c r="N16" s="23"/>
      <c r="O16" s="23"/>
      <c r="P16" s="24">
        <v>5000.0</v>
      </c>
      <c r="Q16" s="25">
        <f t="shared" si="1"/>
        <v>0</v>
      </c>
      <c r="R16" s="24" t="s">
        <v>333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45402.0</v>
      </c>
      <c r="C17" s="18" t="s">
        <v>1043</v>
      </c>
      <c r="D17" s="19">
        <v>51697.0</v>
      </c>
      <c r="E17" s="20" t="s">
        <v>330</v>
      </c>
      <c r="F17" s="21"/>
      <c r="G17" s="21"/>
      <c r="H17" s="23"/>
      <c r="I17" s="22"/>
      <c r="J17" s="21">
        <v>3548.0</v>
      </c>
      <c r="K17" s="21"/>
      <c r="L17" s="23"/>
      <c r="M17" s="21">
        <v>952.0</v>
      </c>
      <c r="N17" s="23"/>
      <c r="O17" s="23"/>
      <c r="P17" s="24">
        <v>4500.0</v>
      </c>
      <c r="Q17" s="25">
        <f t="shared" si="1"/>
        <v>0</v>
      </c>
      <c r="R17" s="24" t="s">
        <v>24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45402.0</v>
      </c>
      <c r="C18" s="18" t="s">
        <v>1044</v>
      </c>
      <c r="D18" s="19">
        <v>52396.0</v>
      </c>
      <c r="E18" s="20" t="s">
        <v>253</v>
      </c>
      <c r="F18" s="21"/>
      <c r="G18" s="21"/>
      <c r="H18" s="21"/>
      <c r="I18" s="22"/>
      <c r="J18" s="21">
        <v>5000.0</v>
      </c>
      <c r="K18" s="21"/>
      <c r="L18" s="23"/>
      <c r="M18" s="21"/>
      <c r="N18" s="23"/>
      <c r="O18" s="23"/>
      <c r="P18" s="24">
        <v>5000.0</v>
      </c>
      <c r="Q18" s="25">
        <f t="shared" si="1"/>
        <v>0</v>
      </c>
      <c r="R18" s="24" t="s">
        <v>24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45402.0</v>
      </c>
      <c r="C19" s="18" t="s">
        <v>1045</v>
      </c>
      <c r="D19" s="19">
        <v>54242.0</v>
      </c>
      <c r="E19" s="20" t="s">
        <v>255</v>
      </c>
      <c r="F19" s="21"/>
      <c r="G19" s="21"/>
      <c r="H19" s="21"/>
      <c r="I19" s="21"/>
      <c r="J19" s="21">
        <v>5000.0</v>
      </c>
      <c r="K19" s="21"/>
      <c r="L19" s="23"/>
      <c r="M19" s="21"/>
      <c r="N19" s="23"/>
      <c r="O19" s="23"/>
      <c r="P19" s="24">
        <v>5000.0</v>
      </c>
      <c r="Q19" s="25">
        <f t="shared" si="1"/>
        <v>0</v>
      </c>
      <c r="R19" s="24" t="s">
        <v>24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45402.0</v>
      </c>
      <c r="C20" s="18" t="s">
        <v>1046</v>
      </c>
      <c r="D20" s="19">
        <v>52808.0</v>
      </c>
      <c r="E20" s="20" t="s">
        <v>257</v>
      </c>
      <c r="F20" s="21"/>
      <c r="G20" s="21"/>
      <c r="H20" s="21"/>
      <c r="I20" s="21"/>
      <c r="J20" s="21">
        <v>5000.0</v>
      </c>
      <c r="K20" s="21"/>
      <c r="L20" s="23"/>
      <c r="M20" s="21"/>
      <c r="N20" s="23"/>
      <c r="O20" s="23"/>
      <c r="P20" s="24">
        <v>5000.0</v>
      </c>
      <c r="Q20" s="25">
        <f t="shared" si="1"/>
        <v>0</v>
      </c>
      <c r="R20" s="24" t="s">
        <v>24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45402.0</v>
      </c>
      <c r="C21" s="18" t="s">
        <v>1047</v>
      </c>
      <c r="D21" s="19">
        <v>53249.0</v>
      </c>
      <c r="E21" s="20" t="s">
        <v>465</v>
      </c>
      <c r="F21" s="21"/>
      <c r="G21" s="21"/>
      <c r="H21" s="23"/>
      <c r="I21" s="22"/>
      <c r="J21" s="21">
        <v>15200.0</v>
      </c>
      <c r="K21" s="21"/>
      <c r="L21" s="23"/>
      <c r="M21" s="21"/>
      <c r="N21" s="23"/>
      <c r="O21" s="23"/>
      <c r="P21" s="24">
        <v>15200.0</v>
      </c>
      <c r="Q21" s="25">
        <f t="shared" si="1"/>
        <v>0</v>
      </c>
      <c r="R21" s="24" t="s">
        <v>46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45402.0</v>
      </c>
      <c r="C22" s="18" t="s">
        <v>1048</v>
      </c>
      <c r="D22" s="19">
        <v>81506.0</v>
      </c>
      <c r="E22" s="20" t="s">
        <v>1049</v>
      </c>
      <c r="F22" s="21"/>
      <c r="G22" s="21"/>
      <c r="H22" s="23"/>
      <c r="I22" s="22">
        <v>7000.0</v>
      </c>
      <c r="J22" s="21"/>
      <c r="K22" s="21"/>
      <c r="L22" s="23"/>
      <c r="M22" s="21"/>
      <c r="N22" s="23"/>
      <c r="O22" s="23"/>
      <c r="P22" s="24">
        <v>7000.0</v>
      </c>
      <c r="Q22" s="25">
        <f t="shared" si="1"/>
        <v>0</v>
      </c>
      <c r="R22" s="24" t="s">
        <v>24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45402.0</v>
      </c>
      <c r="C23" s="18" t="s">
        <v>1050</v>
      </c>
      <c r="D23" s="19">
        <v>28414.0</v>
      </c>
      <c r="E23" s="20" t="s">
        <v>596</v>
      </c>
      <c r="F23" s="21"/>
      <c r="G23" s="21"/>
      <c r="H23" s="23"/>
      <c r="I23" s="22"/>
      <c r="J23" s="21"/>
      <c r="K23" s="21">
        <v>600.0</v>
      </c>
      <c r="L23" s="23"/>
      <c r="M23" s="21"/>
      <c r="N23" s="23"/>
      <c r="O23" s="23"/>
      <c r="P23" s="24">
        <v>600.0</v>
      </c>
      <c r="Q23" s="25">
        <f t="shared" si="1"/>
        <v>0</v>
      </c>
      <c r="R23" s="24" t="s">
        <v>46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45402.0</v>
      </c>
      <c r="C24" s="18" t="s">
        <v>1051</v>
      </c>
      <c r="D24" s="19">
        <v>82494.0</v>
      </c>
      <c r="E24" s="20" t="s">
        <v>1052</v>
      </c>
      <c r="F24" s="21"/>
      <c r="G24" s="21"/>
      <c r="H24" s="23"/>
      <c r="I24" s="22">
        <v>300.0</v>
      </c>
      <c r="J24" s="21"/>
      <c r="K24" s="21"/>
      <c r="L24" s="23"/>
      <c r="M24" s="21"/>
      <c r="N24" s="23"/>
      <c r="O24" s="23"/>
      <c r="P24" s="24">
        <v>300.0</v>
      </c>
      <c r="Q24" s="25">
        <f t="shared" si="1"/>
        <v>0</v>
      </c>
      <c r="R24" s="24" t="s">
        <v>333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45402.0</v>
      </c>
      <c r="C25" s="18" t="s">
        <v>1053</v>
      </c>
      <c r="D25" s="19">
        <v>55448.0</v>
      </c>
      <c r="E25" s="20" t="s">
        <v>722</v>
      </c>
      <c r="F25" s="21"/>
      <c r="G25" s="21"/>
      <c r="H25" s="23"/>
      <c r="I25" s="22">
        <v>5150.0</v>
      </c>
      <c r="J25" s="21"/>
      <c r="K25" s="21"/>
      <c r="L25" s="23"/>
      <c r="M25" s="21"/>
      <c r="N25" s="23"/>
      <c r="O25" s="23"/>
      <c r="P25" s="24">
        <v>5150.0</v>
      </c>
      <c r="Q25" s="25">
        <f t="shared" si="1"/>
        <v>0</v>
      </c>
      <c r="R25" s="24" t="s">
        <v>46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36.0" customHeight="1">
      <c r="A26" s="16">
        <v>22.0</v>
      </c>
      <c r="B26" s="28">
        <v>45402.0</v>
      </c>
      <c r="C26" s="18" t="s">
        <v>1054</v>
      </c>
      <c r="D26" s="19">
        <v>54763.0</v>
      </c>
      <c r="E26" s="20" t="s">
        <v>54</v>
      </c>
      <c r="F26" s="21"/>
      <c r="G26" s="21"/>
      <c r="H26" s="23"/>
      <c r="I26" s="22">
        <v>2500.0</v>
      </c>
      <c r="J26" s="21"/>
      <c r="K26" s="21"/>
      <c r="L26" s="23"/>
      <c r="M26" s="21"/>
      <c r="N26" s="23"/>
      <c r="O26" s="23"/>
      <c r="P26" s="24">
        <v>2500.0</v>
      </c>
      <c r="Q26" s="25">
        <f t="shared" si="1"/>
        <v>0</v>
      </c>
      <c r="R26" s="24" t="s">
        <v>46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ht="36.0" customHeight="1">
      <c r="A27" s="16">
        <v>23.0</v>
      </c>
      <c r="B27" s="28">
        <v>45401.0</v>
      </c>
      <c r="C27" s="18" t="s">
        <v>1055</v>
      </c>
      <c r="D27" s="19">
        <v>25650.0</v>
      </c>
      <c r="E27" s="20" t="s">
        <v>600</v>
      </c>
      <c r="F27" s="21"/>
      <c r="G27" s="21"/>
      <c r="H27" s="23"/>
      <c r="I27" s="22"/>
      <c r="J27" s="21"/>
      <c r="K27" s="21">
        <v>2500.0</v>
      </c>
      <c r="L27" s="23"/>
      <c r="M27" s="21"/>
      <c r="N27" s="23"/>
      <c r="O27" s="23"/>
      <c r="P27" s="24">
        <v>2500.0</v>
      </c>
      <c r="Q27" s="25">
        <f t="shared" si="1"/>
        <v>0</v>
      </c>
      <c r="R27" s="24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ht="36.0" customHeight="1">
      <c r="A28" s="16">
        <v>24.0</v>
      </c>
      <c r="B28" s="28">
        <v>45401.0</v>
      </c>
      <c r="C28" s="18" t="s">
        <v>1056</v>
      </c>
      <c r="D28" s="19">
        <v>25650.0</v>
      </c>
      <c r="E28" s="20" t="s">
        <v>600</v>
      </c>
      <c r="F28" s="21"/>
      <c r="G28" s="21"/>
      <c r="H28" s="23"/>
      <c r="I28" s="22"/>
      <c r="J28" s="21"/>
      <c r="K28" s="21">
        <v>10000.0</v>
      </c>
      <c r="L28" s="23"/>
      <c r="M28" s="21"/>
      <c r="N28" s="23"/>
      <c r="O28" s="23"/>
      <c r="P28" s="24">
        <v>10000.0</v>
      </c>
      <c r="Q28" s="25">
        <f t="shared" si="1"/>
        <v>0</v>
      </c>
      <c r="R28" s="24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ht="36.0" customHeight="1">
      <c r="A29" s="16">
        <v>25.0</v>
      </c>
      <c r="B29" s="28">
        <v>45402.0</v>
      </c>
      <c r="C29" s="18" t="s">
        <v>1057</v>
      </c>
      <c r="D29" s="19">
        <v>54816.0</v>
      </c>
      <c r="E29" s="20" t="s">
        <v>223</v>
      </c>
      <c r="F29" s="21"/>
      <c r="G29" s="21"/>
      <c r="H29" s="21">
        <v>300.0</v>
      </c>
      <c r="I29" s="22"/>
      <c r="J29" s="21"/>
      <c r="K29" s="21"/>
      <c r="L29" s="23"/>
      <c r="M29" s="21"/>
      <c r="N29" s="23"/>
      <c r="O29" s="23"/>
      <c r="P29" s="24">
        <v>300.0</v>
      </c>
      <c r="Q29" s="25">
        <f t="shared" si="1"/>
        <v>0</v>
      </c>
      <c r="R29" s="24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ht="36.0" customHeight="1">
      <c r="A30" s="16">
        <v>26.0</v>
      </c>
      <c r="B30" s="28">
        <v>45402.0</v>
      </c>
      <c r="C30" s="18" t="s">
        <v>1058</v>
      </c>
      <c r="D30" s="19">
        <v>21828.0</v>
      </c>
      <c r="E30" s="20" t="s">
        <v>354</v>
      </c>
      <c r="F30" s="21"/>
      <c r="G30" s="21"/>
      <c r="H30" s="23"/>
      <c r="I30" s="22"/>
      <c r="J30" s="21"/>
      <c r="K30" s="21"/>
      <c r="L30" s="23"/>
      <c r="M30" s="21">
        <v>2500.0</v>
      </c>
      <c r="N30" s="23"/>
      <c r="O30" s="23"/>
      <c r="P30" s="24">
        <v>2500.0</v>
      </c>
      <c r="Q30" s="25">
        <f t="shared" si="1"/>
        <v>0</v>
      </c>
      <c r="R30" s="24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ht="36.0" customHeight="1">
      <c r="A31" s="16">
        <v>27.0</v>
      </c>
      <c r="B31" s="28">
        <v>45402.0</v>
      </c>
      <c r="C31" s="18" t="s">
        <v>1059</v>
      </c>
      <c r="D31" s="19">
        <v>81179.0</v>
      </c>
      <c r="E31" s="20" t="s">
        <v>350</v>
      </c>
      <c r="F31" s="21"/>
      <c r="G31" s="21"/>
      <c r="H31" s="21"/>
      <c r="I31" s="21"/>
      <c r="J31" s="21"/>
      <c r="K31" s="21"/>
      <c r="L31" s="23"/>
      <c r="M31" s="21">
        <v>4650.0</v>
      </c>
      <c r="N31" s="23"/>
      <c r="O31" s="23"/>
      <c r="P31" s="24">
        <v>4650.0</v>
      </c>
      <c r="Q31" s="25">
        <f t="shared" si="1"/>
        <v>0</v>
      </c>
      <c r="R31" s="24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ht="36.0" customHeight="1">
      <c r="A32" s="16">
        <v>28.0</v>
      </c>
      <c r="B32" s="28">
        <v>45402.0</v>
      </c>
      <c r="C32" s="18" t="s">
        <v>1060</v>
      </c>
      <c r="D32" s="19">
        <v>49918.0</v>
      </c>
      <c r="E32" s="20" t="s">
        <v>1061</v>
      </c>
      <c r="F32" s="21"/>
      <c r="G32" s="23"/>
      <c r="H32" s="23"/>
      <c r="I32" s="22"/>
      <c r="J32" s="21"/>
      <c r="K32" s="21"/>
      <c r="L32" s="23"/>
      <c r="M32" s="21">
        <v>1250.0</v>
      </c>
      <c r="N32" s="23"/>
      <c r="O32" s="23"/>
      <c r="P32" s="24">
        <v>1250.0</v>
      </c>
      <c r="Q32" s="25">
        <f t="shared" si="1"/>
        <v>0</v>
      </c>
      <c r="R32" s="24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ht="36.0" customHeight="1">
      <c r="A33" s="16"/>
      <c r="B33" s="28"/>
      <c r="C33" s="18"/>
      <c r="D33" s="19"/>
      <c r="E33" s="20"/>
      <c r="F33" s="23"/>
      <c r="G33" s="21"/>
      <c r="H33" s="23"/>
      <c r="I33" s="22"/>
      <c r="J33" s="21"/>
      <c r="K33" s="21"/>
      <c r="L33" s="23"/>
      <c r="M33" s="21"/>
      <c r="N33" s="23"/>
      <c r="O33" s="23"/>
      <c r="P33" s="24"/>
      <c r="Q33" s="25">
        <f t="shared" si="1"/>
        <v>0</v>
      </c>
      <c r="R33" s="24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ht="36.0" customHeight="1">
      <c r="A34" s="16"/>
      <c r="B34" s="28"/>
      <c r="C34" s="29"/>
      <c r="D34" s="30"/>
      <c r="E34" s="29"/>
      <c r="F34" s="31">
        <f t="shared" ref="F34:Q34" si="2">SUM(F5:F33)</f>
        <v>0</v>
      </c>
      <c r="G34" s="31">
        <f t="shared" si="2"/>
        <v>0</v>
      </c>
      <c r="H34" s="31">
        <f t="shared" si="2"/>
        <v>300</v>
      </c>
      <c r="I34" s="31">
        <f t="shared" si="2"/>
        <v>53700</v>
      </c>
      <c r="J34" s="31">
        <f t="shared" si="2"/>
        <v>33748</v>
      </c>
      <c r="K34" s="31">
        <f t="shared" si="2"/>
        <v>13100</v>
      </c>
      <c r="L34" s="31">
        <f t="shared" si="2"/>
        <v>0</v>
      </c>
      <c r="M34" s="31">
        <f t="shared" si="2"/>
        <v>10802</v>
      </c>
      <c r="N34" s="31">
        <f t="shared" si="2"/>
        <v>0</v>
      </c>
      <c r="O34" s="31">
        <f t="shared" si="2"/>
        <v>0</v>
      </c>
      <c r="P34" s="31">
        <f t="shared" si="2"/>
        <v>111650</v>
      </c>
      <c r="Q34" s="25">
        <f t="shared" si="2"/>
        <v>0</v>
      </c>
      <c r="R34" s="35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36"/>
      <c r="B35" s="37"/>
      <c r="C35" s="36"/>
      <c r="D35" s="36"/>
      <c r="E35" s="36"/>
      <c r="F35" s="38">
        <f>F34+G34+H34+I34+J34+K34+L34+M34+N34+O34</f>
        <v>111650</v>
      </c>
      <c r="P35" s="39"/>
      <c r="Q35" s="39"/>
      <c r="R35" s="36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>
      <c r="A36" s="4"/>
      <c r="B36" s="40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1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0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1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0"/>
      <c r="C38" s="40" t="s">
        <v>196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1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0"/>
      <c r="C39" s="4"/>
      <c r="D39" s="4"/>
      <c r="E39" s="52" t="s">
        <v>1016</v>
      </c>
      <c r="F39" s="47" t="s">
        <v>201</v>
      </c>
      <c r="G39" s="48"/>
      <c r="H39" s="48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0"/>
      <c r="C40" s="4"/>
      <c r="D40" s="4"/>
      <c r="E40" s="52" t="s">
        <v>1017</v>
      </c>
      <c r="F40" s="47" t="s">
        <v>201</v>
      </c>
      <c r="G40" s="48"/>
      <c r="H40" s="48"/>
      <c r="I40" s="4"/>
      <c r="J40" s="4"/>
      <c r="K40" s="4"/>
      <c r="L40" s="4"/>
      <c r="M40" s="4"/>
      <c r="N40" s="4"/>
      <c r="O40" s="4" t="s">
        <v>196</v>
      </c>
      <c r="P40" s="41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0"/>
      <c r="C41" s="4"/>
      <c r="D41" s="4"/>
      <c r="E41" s="52" t="s">
        <v>1018</v>
      </c>
      <c r="F41" s="47" t="s">
        <v>201</v>
      </c>
      <c r="G41" s="48"/>
      <c r="H41" s="48"/>
      <c r="I41" s="4"/>
      <c r="J41" s="4"/>
      <c r="K41" s="4"/>
      <c r="L41" s="4"/>
      <c r="M41" s="4"/>
      <c r="N41" s="4"/>
      <c r="O41" s="4"/>
      <c r="P41" s="41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0"/>
      <c r="C42" s="4"/>
      <c r="D42" s="4"/>
      <c r="E42" s="52" t="s">
        <v>1019</v>
      </c>
      <c r="F42" s="47" t="s">
        <v>201</v>
      </c>
      <c r="G42" s="48"/>
      <c r="H42" s="48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0"/>
      <c r="C43" s="4"/>
      <c r="D43" s="4"/>
      <c r="E43" s="52" t="s">
        <v>1020</v>
      </c>
      <c r="F43" s="47" t="s">
        <v>1062</v>
      </c>
      <c r="G43" s="48"/>
      <c r="H43" s="4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27.0" customHeight="1">
      <c r="A44" s="4"/>
      <c r="B44" s="40"/>
      <c r="C44" s="4"/>
      <c r="D44" s="4"/>
      <c r="E44" s="42" t="s">
        <v>1063</v>
      </c>
      <c r="F44" s="47" t="s">
        <v>368</v>
      </c>
      <c r="G44" s="48"/>
      <c r="H44" s="4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30.0" customHeight="1">
      <c r="A45" s="4"/>
      <c r="B45" s="40"/>
      <c r="C45" s="4"/>
      <c r="D45" s="4"/>
      <c r="E45" s="53" t="s">
        <v>1022</v>
      </c>
      <c r="F45" s="47" t="s">
        <v>201</v>
      </c>
      <c r="G45" s="48"/>
      <c r="H45" s="48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0"/>
      <c r="C46" s="4"/>
      <c r="D46" s="4"/>
      <c r="E46" s="52" t="s">
        <v>1023</v>
      </c>
      <c r="F46" s="47" t="s">
        <v>201</v>
      </c>
      <c r="G46" s="48"/>
      <c r="H46" s="48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 t="s">
        <v>196</v>
      </c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0"/>
      <c r="C48" s="4"/>
      <c r="D48" s="4"/>
      <c r="E48" s="4"/>
      <c r="F48" s="4"/>
      <c r="G48" s="4"/>
      <c r="H48" s="4"/>
      <c r="I48" s="4"/>
      <c r="J48" s="4"/>
      <c r="K48" s="4"/>
      <c r="L48" s="41" t="s">
        <v>196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4"/>
      <c r="F52" s="4"/>
      <c r="G52" s="4"/>
      <c r="H52" s="4"/>
      <c r="I52" s="4" t="s">
        <v>208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</sheetData>
  <mergeCells count="16">
    <mergeCell ref="E2:E4"/>
    <mergeCell ref="F3:F4"/>
    <mergeCell ref="G3:H3"/>
    <mergeCell ref="I3:J3"/>
    <mergeCell ref="K3:K4"/>
    <mergeCell ref="O3:O4"/>
    <mergeCell ref="F35:O3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24.0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1064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45402.0</v>
      </c>
      <c r="C5" s="18" t="s">
        <v>1065</v>
      </c>
      <c r="D5" s="19">
        <v>82496.0</v>
      </c>
      <c r="E5" s="20" t="s">
        <v>1066</v>
      </c>
      <c r="F5" s="21"/>
      <c r="G5" s="21"/>
      <c r="H5" s="21"/>
      <c r="I5" s="22">
        <v>300.0</v>
      </c>
      <c r="J5" s="21"/>
      <c r="K5" s="21"/>
      <c r="L5" s="23"/>
      <c r="M5" s="21"/>
      <c r="N5" s="23"/>
      <c r="O5" s="23"/>
      <c r="P5" s="24">
        <v>300.0</v>
      </c>
      <c r="Q5" s="25">
        <f t="shared" ref="Q5:Q33" si="1">F5+G5+H5+I5+J5+K5+L5+M5+N5+O5-P5</f>
        <v>0</v>
      </c>
      <c r="R5" s="24" t="s">
        <v>24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45403.0</v>
      </c>
      <c r="C6" s="18" t="s">
        <v>1067</v>
      </c>
      <c r="D6" s="19">
        <v>82504.0</v>
      </c>
      <c r="E6" s="20" t="s">
        <v>1068</v>
      </c>
      <c r="F6" s="21"/>
      <c r="G6" s="21"/>
      <c r="H6" s="21"/>
      <c r="I6" s="21"/>
      <c r="J6" s="22">
        <v>7300.0</v>
      </c>
      <c r="K6" s="21"/>
      <c r="L6" s="23"/>
      <c r="M6" s="21"/>
      <c r="N6" s="23"/>
      <c r="O6" s="23"/>
      <c r="P6" s="24">
        <v>7300.0</v>
      </c>
      <c r="Q6" s="25">
        <f t="shared" si="1"/>
        <v>0</v>
      </c>
      <c r="R6" s="24" t="s">
        <v>60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45403.0</v>
      </c>
      <c r="C7" s="18" t="s">
        <v>1069</v>
      </c>
      <c r="D7" s="19">
        <v>64457.0</v>
      </c>
      <c r="E7" s="20" t="s">
        <v>941</v>
      </c>
      <c r="F7" s="23"/>
      <c r="G7" s="21"/>
      <c r="H7" s="21"/>
      <c r="I7" s="22">
        <v>200.0</v>
      </c>
      <c r="J7" s="21"/>
      <c r="K7" s="21"/>
      <c r="L7" s="23"/>
      <c r="M7" s="23"/>
      <c r="N7" s="23"/>
      <c r="O7" s="23"/>
      <c r="P7" s="24">
        <v>200.0</v>
      </c>
      <c r="Q7" s="25">
        <f t="shared" si="1"/>
        <v>0</v>
      </c>
      <c r="R7" s="24" t="s">
        <v>24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45403.0</v>
      </c>
      <c r="C8" s="18" t="s">
        <v>1070</v>
      </c>
      <c r="D8" s="19">
        <v>82102.0</v>
      </c>
      <c r="E8" s="20" t="s">
        <v>43</v>
      </c>
      <c r="F8" s="23"/>
      <c r="G8" s="21"/>
      <c r="H8" s="21"/>
      <c r="I8" s="22">
        <v>8125.0</v>
      </c>
      <c r="J8" s="21"/>
      <c r="K8" s="23"/>
      <c r="L8" s="23"/>
      <c r="M8" s="21"/>
      <c r="N8" s="23"/>
      <c r="O8" s="23"/>
      <c r="P8" s="24">
        <v>8125.0</v>
      </c>
      <c r="Q8" s="25">
        <f t="shared" si="1"/>
        <v>0</v>
      </c>
      <c r="R8" s="24" t="s">
        <v>24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45403.0</v>
      </c>
      <c r="C9" s="18" t="s">
        <v>1071</v>
      </c>
      <c r="D9" s="19">
        <v>82505.0</v>
      </c>
      <c r="E9" s="20" t="s">
        <v>1072</v>
      </c>
      <c r="F9" s="21"/>
      <c r="G9" s="21"/>
      <c r="H9" s="23"/>
      <c r="I9" s="22">
        <v>7000.0</v>
      </c>
      <c r="J9" s="21"/>
      <c r="K9" s="21"/>
      <c r="L9" s="23"/>
      <c r="M9" s="21"/>
      <c r="N9" s="23"/>
      <c r="O9" s="23"/>
      <c r="P9" s="24">
        <v>7000.0</v>
      </c>
      <c r="Q9" s="25">
        <f t="shared" si="1"/>
        <v>0</v>
      </c>
      <c r="R9" s="24" t="s">
        <v>333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45403.0</v>
      </c>
      <c r="C10" s="18" t="s">
        <v>1073</v>
      </c>
      <c r="D10" s="19">
        <v>82506.0</v>
      </c>
      <c r="E10" s="20" t="s">
        <v>1074</v>
      </c>
      <c r="F10" s="21"/>
      <c r="G10" s="21"/>
      <c r="H10" s="21"/>
      <c r="I10" s="22">
        <v>7000.0</v>
      </c>
      <c r="J10" s="21"/>
      <c r="K10" s="21"/>
      <c r="L10" s="23"/>
      <c r="M10" s="21"/>
      <c r="N10" s="23"/>
      <c r="O10" s="23"/>
      <c r="P10" s="24">
        <v>7000.0</v>
      </c>
      <c r="Q10" s="25">
        <f t="shared" si="1"/>
        <v>0</v>
      </c>
      <c r="R10" s="24" t="s">
        <v>333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45403.0</v>
      </c>
      <c r="C11" s="18" t="s">
        <v>1075</v>
      </c>
      <c r="D11" s="19">
        <v>22332.0</v>
      </c>
      <c r="E11" s="20" t="s">
        <v>92</v>
      </c>
      <c r="F11" s="21"/>
      <c r="G11" s="21"/>
      <c r="H11" s="21"/>
      <c r="I11" s="22">
        <v>2650.0</v>
      </c>
      <c r="J11" s="21"/>
      <c r="K11" s="21"/>
      <c r="L11" s="23"/>
      <c r="M11" s="21"/>
      <c r="N11" s="23"/>
      <c r="O11" s="23"/>
      <c r="P11" s="24">
        <v>2650.0</v>
      </c>
      <c r="Q11" s="25">
        <f t="shared" si="1"/>
        <v>0</v>
      </c>
      <c r="R11" s="24" t="s">
        <v>60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45403.0</v>
      </c>
      <c r="C12" s="18" t="s">
        <v>1076</v>
      </c>
      <c r="D12" s="19">
        <v>82505.0</v>
      </c>
      <c r="E12" s="20" t="s">
        <v>1072</v>
      </c>
      <c r="F12" s="21"/>
      <c r="G12" s="21"/>
      <c r="H12" s="23"/>
      <c r="I12" s="22">
        <v>600.0</v>
      </c>
      <c r="J12" s="21"/>
      <c r="K12" s="21"/>
      <c r="L12" s="23"/>
      <c r="M12" s="21"/>
      <c r="N12" s="23"/>
      <c r="O12" s="23"/>
      <c r="P12" s="24">
        <v>600.0</v>
      </c>
      <c r="Q12" s="25">
        <f t="shared" si="1"/>
        <v>0</v>
      </c>
      <c r="R12" s="24" t="s">
        <v>333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45403.0</v>
      </c>
      <c r="C13" s="18" t="s">
        <v>1077</v>
      </c>
      <c r="D13" s="19">
        <v>10249.0</v>
      </c>
      <c r="E13" s="20" t="s">
        <v>570</v>
      </c>
      <c r="F13" s="21"/>
      <c r="G13" s="21"/>
      <c r="H13" s="23"/>
      <c r="I13" s="22">
        <v>18700.0</v>
      </c>
      <c r="J13" s="21"/>
      <c r="K13" s="21"/>
      <c r="L13" s="23"/>
      <c r="M13" s="21"/>
      <c r="N13" s="23"/>
      <c r="O13" s="23"/>
      <c r="P13" s="24">
        <v>18700.0</v>
      </c>
      <c r="Q13" s="25">
        <f t="shared" si="1"/>
        <v>0</v>
      </c>
      <c r="R13" s="24" t="s">
        <v>333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45403.0</v>
      </c>
      <c r="C14" s="18" t="s">
        <v>1078</v>
      </c>
      <c r="D14" s="19">
        <v>78063.0</v>
      </c>
      <c r="E14" s="20" t="s">
        <v>135</v>
      </c>
      <c r="F14" s="21"/>
      <c r="G14" s="21"/>
      <c r="H14" s="23"/>
      <c r="I14" s="22">
        <v>7500.0</v>
      </c>
      <c r="J14" s="21"/>
      <c r="K14" s="21"/>
      <c r="L14" s="23"/>
      <c r="M14" s="21"/>
      <c r="N14" s="23"/>
      <c r="O14" s="23"/>
      <c r="P14" s="24">
        <v>7500.0</v>
      </c>
      <c r="Q14" s="25">
        <f t="shared" si="1"/>
        <v>0</v>
      </c>
      <c r="R14" s="24" t="s">
        <v>333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45403.0</v>
      </c>
      <c r="C15" s="18" t="s">
        <v>1079</v>
      </c>
      <c r="D15" s="19">
        <v>14329.0</v>
      </c>
      <c r="E15" s="20" t="s">
        <v>498</v>
      </c>
      <c r="F15" s="21"/>
      <c r="G15" s="21"/>
      <c r="H15" s="23"/>
      <c r="I15" s="22">
        <v>450.0</v>
      </c>
      <c r="J15" s="21"/>
      <c r="K15" s="21"/>
      <c r="L15" s="23"/>
      <c r="M15" s="21"/>
      <c r="N15" s="23"/>
      <c r="O15" s="23"/>
      <c r="P15" s="24">
        <v>450.0</v>
      </c>
      <c r="Q15" s="25">
        <f t="shared" si="1"/>
        <v>0</v>
      </c>
      <c r="R15" s="24" t="s">
        <v>60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45403.0</v>
      </c>
      <c r="C16" s="18" t="s">
        <v>1080</v>
      </c>
      <c r="D16" s="19">
        <v>69089.0</v>
      </c>
      <c r="E16" s="20" t="s">
        <v>1081</v>
      </c>
      <c r="F16" s="21"/>
      <c r="G16" s="21"/>
      <c r="H16" s="23"/>
      <c r="I16" s="22">
        <v>5150.0</v>
      </c>
      <c r="J16" s="21"/>
      <c r="K16" s="21"/>
      <c r="L16" s="23"/>
      <c r="M16" s="21"/>
      <c r="N16" s="23"/>
      <c r="O16" s="23"/>
      <c r="P16" s="24">
        <v>5150.0</v>
      </c>
      <c r="Q16" s="25">
        <f t="shared" si="1"/>
        <v>0</v>
      </c>
      <c r="R16" s="24" t="s">
        <v>333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45403.0</v>
      </c>
      <c r="C17" s="18" t="s">
        <v>1082</v>
      </c>
      <c r="D17" s="19">
        <v>52247.0</v>
      </c>
      <c r="E17" s="20" t="s">
        <v>1083</v>
      </c>
      <c r="F17" s="21"/>
      <c r="G17" s="21"/>
      <c r="H17" s="23"/>
      <c r="I17" s="22">
        <v>29500.0</v>
      </c>
      <c r="J17" s="21"/>
      <c r="K17" s="21"/>
      <c r="L17" s="23"/>
      <c r="M17" s="21"/>
      <c r="N17" s="23"/>
      <c r="O17" s="23"/>
      <c r="P17" s="24">
        <v>29500.0</v>
      </c>
      <c r="Q17" s="25">
        <f t="shared" si="1"/>
        <v>0</v>
      </c>
      <c r="R17" s="24" t="s">
        <v>24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45403.0</v>
      </c>
      <c r="C18" s="18" t="s">
        <v>1084</v>
      </c>
      <c r="D18" s="19">
        <v>80985.0</v>
      </c>
      <c r="E18" s="20" t="s">
        <v>1085</v>
      </c>
      <c r="F18" s="21"/>
      <c r="G18" s="21"/>
      <c r="H18" s="21"/>
      <c r="I18" s="22">
        <v>7000.0</v>
      </c>
      <c r="J18" s="21"/>
      <c r="K18" s="21"/>
      <c r="L18" s="23"/>
      <c r="M18" s="21"/>
      <c r="N18" s="23"/>
      <c r="O18" s="23"/>
      <c r="P18" s="24">
        <v>7000.0</v>
      </c>
      <c r="Q18" s="25">
        <f t="shared" si="1"/>
        <v>0</v>
      </c>
      <c r="R18" s="24" t="s">
        <v>60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45403.0</v>
      </c>
      <c r="C19" s="18" t="s">
        <v>1086</v>
      </c>
      <c r="D19" s="19">
        <v>22341.0</v>
      </c>
      <c r="E19" s="20" t="s">
        <v>131</v>
      </c>
      <c r="F19" s="21"/>
      <c r="G19" s="21"/>
      <c r="H19" s="21"/>
      <c r="I19" s="21">
        <v>1600.0</v>
      </c>
      <c r="J19" s="21"/>
      <c r="K19" s="21"/>
      <c r="L19" s="23"/>
      <c r="M19" s="21"/>
      <c r="N19" s="23"/>
      <c r="O19" s="23"/>
      <c r="P19" s="24">
        <v>1600.0</v>
      </c>
      <c r="Q19" s="25">
        <f t="shared" si="1"/>
        <v>0</v>
      </c>
      <c r="R19" s="24" t="s">
        <v>60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45403.0</v>
      </c>
      <c r="C20" s="18" t="s">
        <v>1087</v>
      </c>
      <c r="D20" s="19">
        <v>52247.0</v>
      </c>
      <c r="E20" s="20" t="s">
        <v>1083</v>
      </c>
      <c r="F20" s="21"/>
      <c r="G20" s="21"/>
      <c r="H20" s="21"/>
      <c r="I20" s="21">
        <v>28850.0</v>
      </c>
      <c r="J20" s="21"/>
      <c r="K20" s="21"/>
      <c r="L20" s="23"/>
      <c r="M20" s="21"/>
      <c r="N20" s="23"/>
      <c r="O20" s="23"/>
      <c r="P20" s="24">
        <v>28850.0</v>
      </c>
      <c r="Q20" s="25">
        <f t="shared" si="1"/>
        <v>0</v>
      </c>
      <c r="R20" s="24" t="s">
        <v>24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45403.0</v>
      </c>
      <c r="C21" s="18" t="s">
        <v>1088</v>
      </c>
      <c r="D21" s="19">
        <v>52373.0</v>
      </c>
      <c r="E21" s="20" t="s">
        <v>400</v>
      </c>
      <c r="F21" s="21"/>
      <c r="G21" s="21"/>
      <c r="H21" s="23"/>
      <c r="I21" s="22"/>
      <c r="J21" s="21"/>
      <c r="K21" s="21"/>
      <c r="L21" s="23"/>
      <c r="M21" s="21">
        <v>5000.0</v>
      </c>
      <c r="N21" s="23"/>
      <c r="O21" s="23"/>
      <c r="P21" s="24">
        <v>5000.0</v>
      </c>
      <c r="Q21" s="25">
        <f t="shared" si="1"/>
        <v>0</v>
      </c>
      <c r="R21" s="24" t="s">
        <v>24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45403.0</v>
      </c>
      <c r="C22" s="18" t="s">
        <v>1089</v>
      </c>
      <c r="D22" s="19">
        <v>21818.0</v>
      </c>
      <c r="E22" s="20" t="s">
        <v>41</v>
      </c>
      <c r="F22" s="21"/>
      <c r="G22" s="21"/>
      <c r="H22" s="23"/>
      <c r="I22" s="22">
        <v>5000.0</v>
      </c>
      <c r="J22" s="21"/>
      <c r="K22" s="21"/>
      <c r="L22" s="23"/>
      <c r="M22" s="21"/>
      <c r="N22" s="23"/>
      <c r="O22" s="23"/>
      <c r="P22" s="24">
        <v>5000.0</v>
      </c>
      <c r="Q22" s="25">
        <f t="shared" si="1"/>
        <v>0</v>
      </c>
      <c r="R22" s="24" t="s">
        <v>333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45403.0</v>
      </c>
      <c r="C23" s="18" t="s">
        <v>1090</v>
      </c>
      <c r="D23" s="19">
        <v>30509.0</v>
      </c>
      <c r="E23" s="20" t="s">
        <v>1091</v>
      </c>
      <c r="F23" s="21"/>
      <c r="G23" s="21"/>
      <c r="H23" s="23"/>
      <c r="I23" s="22"/>
      <c r="J23" s="21"/>
      <c r="K23" s="21"/>
      <c r="L23" s="23"/>
      <c r="M23" s="21">
        <v>1400.0</v>
      </c>
      <c r="N23" s="23"/>
      <c r="O23" s="23"/>
      <c r="P23" s="24">
        <v>1400.0</v>
      </c>
      <c r="Q23" s="25">
        <f t="shared" si="1"/>
        <v>0</v>
      </c>
      <c r="R23" s="24" t="s">
        <v>333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45403.0</v>
      </c>
      <c r="C24" s="18" t="s">
        <v>1092</v>
      </c>
      <c r="D24" s="19">
        <v>54763.0</v>
      </c>
      <c r="E24" s="20" t="s">
        <v>54</v>
      </c>
      <c r="F24" s="21"/>
      <c r="G24" s="21"/>
      <c r="H24" s="23"/>
      <c r="I24" s="22"/>
      <c r="J24" s="21"/>
      <c r="K24" s="21"/>
      <c r="L24" s="23"/>
      <c r="M24" s="21">
        <v>4500.0</v>
      </c>
      <c r="N24" s="23"/>
      <c r="O24" s="23"/>
      <c r="P24" s="24">
        <v>4500.0</v>
      </c>
      <c r="Q24" s="25">
        <f t="shared" si="1"/>
        <v>0</v>
      </c>
      <c r="R24" s="24" t="s">
        <v>24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45403.0</v>
      </c>
      <c r="C25" s="18" t="s">
        <v>1093</v>
      </c>
      <c r="D25" s="19">
        <v>13781.0</v>
      </c>
      <c r="E25" s="20" t="s">
        <v>26</v>
      </c>
      <c r="F25" s="21"/>
      <c r="G25" s="21"/>
      <c r="H25" s="23"/>
      <c r="I25" s="22">
        <v>1400.0</v>
      </c>
      <c r="J25" s="21"/>
      <c r="K25" s="21"/>
      <c r="L25" s="23"/>
      <c r="M25" s="21"/>
      <c r="N25" s="23"/>
      <c r="O25" s="23"/>
      <c r="P25" s="24">
        <v>1400.0</v>
      </c>
      <c r="Q25" s="25">
        <f t="shared" si="1"/>
        <v>0</v>
      </c>
      <c r="R25" s="24" t="s">
        <v>24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36.0" customHeight="1">
      <c r="A26" s="16">
        <v>22.0</v>
      </c>
      <c r="B26" s="28">
        <v>45403.0</v>
      </c>
      <c r="C26" s="18" t="s">
        <v>1094</v>
      </c>
      <c r="D26" s="19">
        <v>25541.0</v>
      </c>
      <c r="E26" s="20" t="s">
        <v>547</v>
      </c>
      <c r="F26" s="21"/>
      <c r="G26" s="21"/>
      <c r="H26" s="21">
        <v>11250.0</v>
      </c>
      <c r="I26" s="22"/>
      <c r="J26" s="21"/>
      <c r="K26" s="21"/>
      <c r="L26" s="23"/>
      <c r="M26" s="21"/>
      <c r="N26" s="23"/>
      <c r="O26" s="23"/>
      <c r="P26" s="24">
        <v>11250.0</v>
      </c>
      <c r="Q26" s="25">
        <f t="shared" si="1"/>
        <v>0</v>
      </c>
      <c r="R26" s="24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ht="36.0" customHeight="1">
      <c r="A27" s="16">
        <v>23.0</v>
      </c>
      <c r="B27" s="28">
        <v>45403.0</v>
      </c>
      <c r="C27" s="18" t="s">
        <v>1095</v>
      </c>
      <c r="D27" s="19">
        <v>55446.0</v>
      </c>
      <c r="E27" s="20" t="s">
        <v>522</v>
      </c>
      <c r="F27" s="21"/>
      <c r="G27" s="21"/>
      <c r="H27" s="21">
        <v>4500.0</v>
      </c>
      <c r="I27" s="22"/>
      <c r="J27" s="21"/>
      <c r="K27" s="21"/>
      <c r="L27" s="23"/>
      <c r="M27" s="21"/>
      <c r="N27" s="23"/>
      <c r="O27" s="23"/>
      <c r="P27" s="24">
        <v>4500.0</v>
      </c>
      <c r="Q27" s="25">
        <f t="shared" si="1"/>
        <v>0</v>
      </c>
      <c r="R27" s="24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ht="36.0" customHeight="1">
      <c r="A28" s="16">
        <v>24.0</v>
      </c>
      <c r="B28" s="28">
        <v>45403.0</v>
      </c>
      <c r="C28" s="18" t="s">
        <v>1096</v>
      </c>
      <c r="D28" s="19">
        <v>48072.0</v>
      </c>
      <c r="E28" s="20" t="s">
        <v>706</v>
      </c>
      <c r="F28" s="21"/>
      <c r="G28" s="21"/>
      <c r="H28" s="21">
        <v>2500.0</v>
      </c>
      <c r="I28" s="22"/>
      <c r="J28" s="21"/>
      <c r="K28" s="21"/>
      <c r="L28" s="23"/>
      <c r="M28" s="21"/>
      <c r="N28" s="23"/>
      <c r="O28" s="23"/>
      <c r="P28" s="24">
        <v>2500.0</v>
      </c>
      <c r="Q28" s="25">
        <f t="shared" si="1"/>
        <v>0</v>
      </c>
      <c r="R28" s="24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ht="36.0" customHeight="1">
      <c r="A29" s="16">
        <v>25.0</v>
      </c>
      <c r="B29" s="28">
        <v>45403.0</v>
      </c>
      <c r="C29" s="18" t="s">
        <v>1097</v>
      </c>
      <c r="D29" s="19">
        <v>51660.0</v>
      </c>
      <c r="E29" s="20" t="s">
        <v>1098</v>
      </c>
      <c r="F29" s="21"/>
      <c r="G29" s="21"/>
      <c r="H29" s="21">
        <v>4500.0</v>
      </c>
      <c r="I29" s="22"/>
      <c r="J29" s="21"/>
      <c r="K29" s="21"/>
      <c r="L29" s="23"/>
      <c r="M29" s="21"/>
      <c r="N29" s="23"/>
      <c r="O29" s="23"/>
      <c r="P29" s="24">
        <v>4500.0</v>
      </c>
      <c r="Q29" s="25">
        <f t="shared" si="1"/>
        <v>0</v>
      </c>
      <c r="R29" s="24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ht="36.0" customHeight="1">
      <c r="A30" s="16"/>
      <c r="B30" s="28"/>
      <c r="C30" s="18"/>
      <c r="D30" s="19"/>
      <c r="E30" s="20"/>
      <c r="F30" s="21"/>
      <c r="G30" s="21"/>
      <c r="H30" s="23"/>
      <c r="I30" s="22"/>
      <c r="J30" s="21"/>
      <c r="K30" s="21"/>
      <c r="L30" s="23"/>
      <c r="M30" s="21"/>
      <c r="N30" s="23"/>
      <c r="O30" s="23"/>
      <c r="P30" s="24"/>
      <c r="Q30" s="25">
        <f t="shared" si="1"/>
        <v>0</v>
      </c>
      <c r="R30" s="24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ht="36.0" customHeight="1">
      <c r="A31" s="16"/>
      <c r="B31" s="28"/>
      <c r="C31" s="18"/>
      <c r="D31" s="19"/>
      <c r="E31" s="20"/>
      <c r="F31" s="21"/>
      <c r="G31" s="21"/>
      <c r="H31" s="21"/>
      <c r="I31" s="21"/>
      <c r="J31" s="21"/>
      <c r="K31" s="21"/>
      <c r="L31" s="23"/>
      <c r="M31" s="21"/>
      <c r="N31" s="23"/>
      <c r="O31" s="23"/>
      <c r="P31" s="24"/>
      <c r="Q31" s="25">
        <f t="shared" si="1"/>
        <v>0</v>
      </c>
      <c r="R31" s="24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ht="36.0" customHeight="1">
      <c r="A32" s="16"/>
      <c r="B32" s="28"/>
      <c r="C32" s="18"/>
      <c r="D32" s="19"/>
      <c r="E32" s="20"/>
      <c r="F32" s="21"/>
      <c r="G32" s="23"/>
      <c r="H32" s="23"/>
      <c r="I32" s="22"/>
      <c r="J32" s="21"/>
      <c r="K32" s="21"/>
      <c r="L32" s="23"/>
      <c r="M32" s="21"/>
      <c r="N32" s="23"/>
      <c r="O32" s="23"/>
      <c r="P32" s="24"/>
      <c r="Q32" s="25">
        <f t="shared" si="1"/>
        <v>0</v>
      </c>
      <c r="R32" s="24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ht="36.0" customHeight="1">
      <c r="A33" s="16"/>
      <c r="B33" s="28"/>
      <c r="C33" s="18"/>
      <c r="D33" s="19"/>
      <c r="E33" s="20"/>
      <c r="F33" s="23"/>
      <c r="G33" s="21"/>
      <c r="H33" s="23"/>
      <c r="I33" s="22"/>
      <c r="J33" s="21"/>
      <c r="K33" s="21"/>
      <c r="L33" s="23"/>
      <c r="M33" s="21"/>
      <c r="N33" s="23"/>
      <c r="O33" s="23"/>
      <c r="P33" s="24"/>
      <c r="Q33" s="25">
        <f t="shared" si="1"/>
        <v>0</v>
      </c>
      <c r="R33" s="24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ht="36.0" customHeight="1">
      <c r="A34" s="16"/>
      <c r="B34" s="28"/>
      <c r="C34" s="29"/>
      <c r="D34" s="30"/>
      <c r="E34" s="29"/>
      <c r="F34" s="31">
        <f t="shared" ref="F34:Q34" si="2">SUM(F5:F33)</f>
        <v>0</v>
      </c>
      <c r="G34" s="31">
        <f t="shared" si="2"/>
        <v>0</v>
      </c>
      <c r="H34" s="31">
        <f t="shared" si="2"/>
        <v>22750</v>
      </c>
      <c r="I34" s="31">
        <f t="shared" si="2"/>
        <v>131025</v>
      </c>
      <c r="J34" s="31">
        <f t="shared" si="2"/>
        <v>7300</v>
      </c>
      <c r="K34" s="31">
        <f t="shared" si="2"/>
        <v>0</v>
      </c>
      <c r="L34" s="31">
        <f t="shared" si="2"/>
        <v>0</v>
      </c>
      <c r="M34" s="31">
        <f t="shared" si="2"/>
        <v>10900</v>
      </c>
      <c r="N34" s="31">
        <f t="shared" si="2"/>
        <v>0</v>
      </c>
      <c r="O34" s="31">
        <f t="shared" si="2"/>
        <v>0</v>
      </c>
      <c r="P34" s="31">
        <f t="shared" si="2"/>
        <v>171975</v>
      </c>
      <c r="Q34" s="25">
        <f t="shared" si="2"/>
        <v>0</v>
      </c>
      <c r="R34" s="35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36"/>
      <c r="B35" s="37"/>
      <c r="C35" s="36"/>
      <c r="D35" s="36"/>
      <c r="E35" s="36"/>
      <c r="F35" s="38">
        <f>F34+G34+H34+I34+J34+K34+L34+M34+N34+O34</f>
        <v>171975</v>
      </c>
      <c r="P35" s="39"/>
      <c r="Q35" s="39"/>
      <c r="R35" s="36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>
      <c r="A36" s="4"/>
      <c r="B36" s="40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1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0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1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0"/>
      <c r="C38" s="40" t="s">
        <v>196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1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0"/>
      <c r="C39" s="4"/>
      <c r="D39" s="4"/>
      <c r="E39" s="52" t="s">
        <v>1016</v>
      </c>
      <c r="F39" s="47" t="s">
        <v>201</v>
      </c>
      <c r="G39" s="48"/>
      <c r="H39" s="48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0"/>
      <c r="C40" s="4"/>
      <c r="D40" s="4"/>
      <c r="E40" s="52" t="s">
        <v>1017</v>
      </c>
      <c r="F40" s="47" t="s">
        <v>201</v>
      </c>
      <c r="G40" s="48"/>
      <c r="H40" s="48"/>
      <c r="I40" s="4"/>
      <c r="J40" s="4"/>
      <c r="K40" s="4"/>
      <c r="L40" s="4"/>
      <c r="M40" s="4"/>
      <c r="N40" s="4"/>
      <c r="O40" s="4" t="s">
        <v>196</v>
      </c>
      <c r="P40" s="41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0"/>
      <c r="C41" s="4"/>
      <c r="D41" s="4"/>
      <c r="E41" s="52" t="s">
        <v>1018</v>
      </c>
      <c r="F41" s="47" t="s">
        <v>201</v>
      </c>
      <c r="G41" s="48"/>
      <c r="H41" s="48"/>
      <c r="I41" s="4"/>
      <c r="J41" s="4"/>
      <c r="K41" s="4"/>
      <c r="L41" s="4"/>
      <c r="M41" s="4"/>
      <c r="N41" s="4"/>
      <c r="O41" s="4"/>
      <c r="P41" s="41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0"/>
      <c r="C42" s="4"/>
      <c r="D42" s="4"/>
      <c r="E42" s="52" t="s">
        <v>1019</v>
      </c>
      <c r="F42" s="47" t="s">
        <v>201</v>
      </c>
      <c r="G42" s="48"/>
      <c r="H42" s="48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0"/>
      <c r="C43" s="4"/>
      <c r="D43" s="4"/>
      <c r="E43" s="52" t="s">
        <v>1020</v>
      </c>
      <c r="F43" s="47" t="s">
        <v>367</v>
      </c>
      <c r="G43" s="48"/>
      <c r="H43" s="4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27.0" customHeight="1">
      <c r="A44" s="4"/>
      <c r="B44" s="40"/>
      <c r="C44" s="4"/>
      <c r="D44" s="4"/>
      <c r="E44" s="42" t="s">
        <v>1099</v>
      </c>
      <c r="F44" s="47" t="s">
        <v>201</v>
      </c>
      <c r="G44" s="48"/>
      <c r="H44" s="4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30.0" customHeight="1">
      <c r="A45" s="4"/>
      <c r="B45" s="40"/>
      <c r="C45" s="4"/>
      <c r="D45" s="4"/>
      <c r="E45" s="53" t="s">
        <v>1022</v>
      </c>
      <c r="F45" s="47" t="s">
        <v>201</v>
      </c>
      <c r="G45" s="48"/>
      <c r="H45" s="48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0"/>
      <c r="C46" s="4"/>
      <c r="D46" s="4"/>
      <c r="E46" s="52" t="s">
        <v>1023</v>
      </c>
      <c r="F46" s="47" t="s">
        <v>201</v>
      </c>
      <c r="G46" s="48"/>
      <c r="H46" s="48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 t="s">
        <v>196</v>
      </c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0"/>
      <c r="C48" s="4"/>
      <c r="D48" s="4"/>
      <c r="E48" s="4"/>
      <c r="F48" s="4"/>
      <c r="G48" s="4"/>
      <c r="H48" s="4"/>
      <c r="I48" s="4"/>
      <c r="J48" s="4"/>
      <c r="K48" s="4"/>
      <c r="L48" s="41" t="s">
        <v>196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4"/>
      <c r="F52" s="4"/>
      <c r="G52" s="4"/>
      <c r="H52" s="4"/>
      <c r="I52" s="4" t="s">
        <v>208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</sheetData>
  <mergeCells count="16">
    <mergeCell ref="E2:E4"/>
    <mergeCell ref="F3:F4"/>
    <mergeCell ref="G3:H3"/>
    <mergeCell ref="I3:J3"/>
    <mergeCell ref="K3:K4"/>
    <mergeCell ref="O3:O4"/>
    <mergeCell ref="F35:O3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5"/>
    <col customWidth="1" min="2" max="2" width="24.88"/>
    <col customWidth="1" min="3" max="3" width="34.13"/>
    <col customWidth="1" min="4" max="4" width="11.38"/>
    <col customWidth="1" min="5" max="5" width="84.88"/>
    <col customWidth="1" min="6" max="6" width="24.0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1100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45403.0</v>
      </c>
      <c r="C5" s="18" t="s">
        <v>1101</v>
      </c>
      <c r="D5" s="19">
        <v>52686.0</v>
      </c>
      <c r="E5" s="20" t="s">
        <v>28</v>
      </c>
      <c r="F5" s="21"/>
      <c r="G5" s="21">
        <v>29600.0</v>
      </c>
      <c r="H5" s="21"/>
      <c r="I5" s="22"/>
      <c r="J5" s="21"/>
      <c r="K5" s="21"/>
      <c r="L5" s="23"/>
      <c r="M5" s="21"/>
      <c r="N5" s="23"/>
      <c r="O5" s="23"/>
      <c r="P5" s="24">
        <v>29600.0</v>
      </c>
      <c r="Q5" s="25">
        <f t="shared" ref="Q5:Q27" si="1">F5+G5+H5+I5+J5+K5+L5+M5+N5+O5-P5</f>
        <v>0</v>
      </c>
      <c r="R5" s="24" t="s">
        <v>24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45403.0</v>
      </c>
      <c r="C6" s="18" t="s">
        <v>1102</v>
      </c>
      <c r="D6" s="19">
        <v>51660.0</v>
      </c>
      <c r="E6" s="20" t="s">
        <v>1098</v>
      </c>
      <c r="F6" s="21"/>
      <c r="G6" s="21">
        <v>5950.0</v>
      </c>
      <c r="H6" s="21"/>
      <c r="I6" s="21"/>
      <c r="J6" s="22"/>
      <c r="K6" s="21"/>
      <c r="L6" s="23"/>
      <c r="M6" s="21"/>
      <c r="N6" s="23"/>
      <c r="O6" s="23"/>
      <c r="P6" s="24">
        <v>5950.0</v>
      </c>
      <c r="Q6" s="25">
        <f t="shared" si="1"/>
        <v>0</v>
      </c>
      <c r="R6" s="24" t="s">
        <v>24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45404.0</v>
      </c>
      <c r="C7" s="18" t="s">
        <v>1103</v>
      </c>
      <c r="D7" s="19">
        <v>10250.0</v>
      </c>
      <c r="E7" s="20" t="s">
        <v>59</v>
      </c>
      <c r="F7" s="23"/>
      <c r="G7" s="21"/>
      <c r="H7" s="21"/>
      <c r="I7" s="22">
        <v>15000.0</v>
      </c>
      <c r="J7" s="21"/>
      <c r="K7" s="21"/>
      <c r="L7" s="23"/>
      <c r="M7" s="23"/>
      <c r="N7" s="23"/>
      <c r="O7" s="23"/>
      <c r="P7" s="24">
        <v>15000.0</v>
      </c>
      <c r="Q7" s="25">
        <f t="shared" si="1"/>
        <v>0</v>
      </c>
      <c r="R7" s="24" t="s">
        <v>60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45404.0</v>
      </c>
      <c r="C8" s="18" t="s">
        <v>1104</v>
      </c>
      <c r="D8" s="19">
        <v>36555.0</v>
      </c>
      <c r="E8" s="20" t="s">
        <v>80</v>
      </c>
      <c r="F8" s="23"/>
      <c r="G8" s="21"/>
      <c r="H8" s="21"/>
      <c r="I8" s="22">
        <v>5000.0</v>
      </c>
      <c r="J8" s="21"/>
      <c r="K8" s="23"/>
      <c r="L8" s="23"/>
      <c r="M8" s="21"/>
      <c r="N8" s="23"/>
      <c r="O8" s="23"/>
      <c r="P8" s="24">
        <v>5000.0</v>
      </c>
      <c r="Q8" s="25">
        <f t="shared" si="1"/>
        <v>0</v>
      </c>
      <c r="R8" s="24" t="s">
        <v>60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45404.0</v>
      </c>
      <c r="C9" s="18" t="s">
        <v>1105</v>
      </c>
      <c r="D9" s="19">
        <v>46562.0</v>
      </c>
      <c r="E9" s="20" t="s">
        <v>1106</v>
      </c>
      <c r="F9" s="21"/>
      <c r="G9" s="21"/>
      <c r="H9" s="23"/>
      <c r="I9" s="22">
        <v>2650.0</v>
      </c>
      <c r="J9" s="21"/>
      <c r="K9" s="21"/>
      <c r="L9" s="23"/>
      <c r="M9" s="21"/>
      <c r="N9" s="23"/>
      <c r="O9" s="23"/>
      <c r="P9" s="24">
        <v>2650.0</v>
      </c>
      <c r="Q9" s="25">
        <f t="shared" si="1"/>
        <v>0</v>
      </c>
      <c r="R9" s="24" t="s">
        <v>60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45404.0</v>
      </c>
      <c r="C10" s="18" t="s">
        <v>1107</v>
      </c>
      <c r="D10" s="19">
        <v>51406.0</v>
      </c>
      <c r="E10" s="20" t="s">
        <v>1108</v>
      </c>
      <c r="F10" s="21"/>
      <c r="G10" s="21"/>
      <c r="H10" s="21"/>
      <c r="I10" s="22">
        <v>2500.0</v>
      </c>
      <c r="J10" s="21"/>
      <c r="K10" s="21"/>
      <c r="L10" s="23"/>
      <c r="M10" s="21"/>
      <c r="N10" s="23"/>
      <c r="O10" s="23"/>
      <c r="P10" s="24">
        <v>2500.0</v>
      </c>
      <c r="Q10" s="25">
        <f t="shared" si="1"/>
        <v>0</v>
      </c>
      <c r="R10" s="24" t="s">
        <v>24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45404.0</v>
      </c>
      <c r="C11" s="18" t="s">
        <v>1109</v>
      </c>
      <c r="D11" s="19">
        <v>51406.0</v>
      </c>
      <c r="E11" s="20" t="s">
        <v>1108</v>
      </c>
      <c r="F11" s="21"/>
      <c r="G11" s="21"/>
      <c r="H11" s="21"/>
      <c r="I11" s="22">
        <v>350.0</v>
      </c>
      <c r="J11" s="21"/>
      <c r="K11" s="21"/>
      <c r="L11" s="23"/>
      <c r="M11" s="21"/>
      <c r="N11" s="23"/>
      <c r="O11" s="23"/>
      <c r="P11" s="24">
        <v>350.0</v>
      </c>
      <c r="Q11" s="25">
        <f t="shared" si="1"/>
        <v>0</v>
      </c>
      <c r="R11" s="24" t="s">
        <v>24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45404.0</v>
      </c>
      <c r="C12" s="18" t="s">
        <v>1110</v>
      </c>
      <c r="D12" s="19">
        <v>31927.0</v>
      </c>
      <c r="E12" s="20" t="s">
        <v>179</v>
      </c>
      <c r="F12" s="21"/>
      <c r="G12" s="21"/>
      <c r="H12" s="23"/>
      <c r="I12" s="22">
        <v>2500.0</v>
      </c>
      <c r="J12" s="21"/>
      <c r="K12" s="21"/>
      <c r="L12" s="23"/>
      <c r="M12" s="21"/>
      <c r="N12" s="23"/>
      <c r="O12" s="23"/>
      <c r="P12" s="24">
        <v>2500.0</v>
      </c>
      <c r="Q12" s="25">
        <f t="shared" si="1"/>
        <v>0</v>
      </c>
      <c r="R12" s="24" t="s">
        <v>31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45404.0</v>
      </c>
      <c r="C13" s="18" t="s">
        <v>1111</v>
      </c>
      <c r="D13" s="19">
        <v>51017.0</v>
      </c>
      <c r="E13" s="20" t="s">
        <v>62</v>
      </c>
      <c r="F13" s="21"/>
      <c r="G13" s="21"/>
      <c r="H13" s="21">
        <v>14500.0</v>
      </c>
      <c r="I13" s="22"/>
      <c r="J13" s="21"/>
      <c r="K13" s="21"/>
      <c r="L13" s="23"/>
      <c r="M13" s="21"/>
      <c r="N13" s="23"/>
      <c r="O13" s="23"/>
      <c r="P13" s="24">
        <v>14500.0</v>
      </c>
      <c r="Q13" s="25">
        <f t="shared" si="1"/>
        <v>0</v>
      </c>
      <c r="R13" s="24" t="s">
        <v>46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45404.0</v>
      </c>
      <c r="C14" s="18" t="s">
        <v>1112</v>
      </c>
      <c r="D14" s="19">
        <v>51876.0</v>
      </c>
      <c r="E14" s="20" t="s">
        <v>691</v>
      </c>
      <c r="F14" s="21"/>
      <c r="G14" s="21"/>
      <c r="H14" s="23"/>
      <c r="I14" s="22"/>
      <c r="J14" s="21">
        <v>10000.0</v>
      </c>
      <c r="K14" s="21"/>
      <c r="L14" s="23"/>
      <c r="M14" s="21"/>
      <c r="N14" s="23"/>
      <c r="O14" s="23"/>
      <c r="P14" s="24">
        <v>10000.0</v>
      </c>
      <c r="Q14" s="25">
        <f t="shared" si="1"/>
        <v>0</v>
      </c>
      <c r="R14" s="24" t="s">
        <v>60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45404.0</v>
      </c>
      <c r="C15" s="18" t="s">
        <v>1113</v>
      </c>
      <c r="D15" s="19">
        <v>50461.0</v>
      </c>
      <c r="E15" s="20" t="s">
        <v>560</v>
      </c>
      <c r="F15" s="21"/>
      <c r="G15" s="21"/>
      <c r="H15" s="21"/>
      <c r="I15" s="22">
        <v>2850.0</v>
      </c>
      <c r="J15" s="21"/>
      <c r="K15" s="21"/>
      <c r="L15" s="23"/>
      <c r="M15" s="21"/>
      <c r="N15" s="23"/>
      <c r="O15" s="23"/>
      <c r="P15" s="24">
        <v>2850.0</v>
      </c>
      <c r="Q15" s="25">
        <f t="shared" si="1"/>
        <v>0</v>
      </c>
      <c r="R15" s="24" t="s">
        <v>31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45404.0</v>
      </c>
      <c r="C16" s="18" t="s">
        <v>1114</v>
      </c>
      <c r="D16" s="19">
        <v>82513.0</v>
      </c>
      <c r="E16" s="20" t="s">
        <v>1115</v>
      </c>
      <c r="F16" s="21"/>
      <c r="G16" s="21"/>
      <c r="H16" s="23"/>
      <c r="I16" s="22">
        <v>5150.0</v>
      </c>
      <c r="J16" s="21"/>
      <c r="K16" s="21"/>
      <c r="L16" s="23"/>
      <c r="M16" s="21"/>
      <c r="N16" s="23"/>
      <c r="O16" s="23"/>
      <c r="P16" s="24">
        <v>5150.0</v>
      </c>
      <c r="Q16" s="25">
        <f t="shared" si="1"/>
        <v>0</v>
      </c>
      <c r="R16" s="24" t="s">
        <v>31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45404.0</v>
      </c>
      <c r="C17" s="18" t="s">
        <v>1116</v>
      </c>
      <c r="D17" s="19">
        <v>49831.0</v>
      </c>
      <c r="E17" s="20" t="s">
        <v>1117</v>
      </c>
      <c r="F17" s="21"/>
      <c r="G17" s="21"/>
      <c r="H17" s="21"/>
      <c r="I17" s="22"/>
      <c r="J17" s="21">
        <v>2850.0</v>
      </c>
      <c r="K17" s="21"/>
      <c r="L17" s="23"/>
      <c r="M17" s="21"/>
      <c r="N17" s="23"/>
      <c r="O17" s="23"/>
      <c r="P17" s="24">
        <v>2850.0</v>
      </c>
      <c r="Q17" s="25">
        <f t="shared" si="1"/>
        <v>0</v>
      </c>
      <c r="R17" s="24" t="s">
        <v>88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45404.0</v>
      </c>
      <c r="C18" s="18" t="s">
        <v>1118</v>
      </c>
      <c r="D18" s="19">
        <v>52776.0</v>
      </c>
      <c r="E18" s="20" t="s">
        <v>861</v>
      </c>
      <c r="F18" s="21"/>
      <c r="G18" s="21"/>
      <c r="H18" s="21"/>
      <c r="I18" s="21"/>
      <c r="J18" s="21">
        <v>20000.0</v>
      </c>
      <c r="K18" s="21"/>
      <c r="L18" s="23"/>
      <c r="M18" s="21"/>
      <c r="N18" s="23"/>
      <c r="O18" s="23"/>
      <c r="P18" s="24">
        <v>20000.0</v>
      </c>
      <c r="Q18" s="25">
        <f t="shared" si="1"/>
        <v>0</v>
      </c>
      <c r="R18" s="24" t="s">
        <v>88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45404.0</v>
      </c>
      <c r="C19" s="18" t="s">
        <v>1119</v>
      </c>
      <c r="D19" s="19">
        <v>26831.0</v>
      </c>
      <c r="E19" s="20" t="s">
        <v>340</v>
      </c>
      <c r="F19" s="21"/>
      <c r="G19" s="21"/>
      <c r="H19" s="21"/>
      <c r="I19" s="21"/>
      <c r="J19" s="21">
        <v>5300.0</v>
      </c>
      <c r="K19" s="21"/>
      <c r="L19" s="23"/>
      <c r="M19" s="21"/>
      <c r="N19" s="23"/>
      <c r="O19" s="23"/>
      <c r="P19" s="24">
        <v>5300.0</v>
      </c>
      <c r="Q19" s="25">
        <f t="shared" si="1"/>
        <v>0</v>
      </c>
      <c r="R19" s="24" t="s">
        <v>31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45404.0</v>
      </c>
      <c r="C20" s="18" t="s">
        <v>1120</v>
      </c>
      <c r="D20" s="19">
        <v>65340.0</v>
      </c>
      <c r="E20" s="20" t="s">
        <v>239</v>
      </c>
      <c r="F20" s="21"/>
      <c r="G20" s="21"/>
      <c r="H20" s="23"/>
      <c r="I20" s="22">
        <v>9000.0</v>
      </c>
      <c r="J20" s="21"/>
      <c r="K20" s="21"/>
      <c r="L20" s="23"/>
      <c r="M20" s="21"/>
      <c r="N20" s="23"/>
      <c r="O20" s="23"/>
      <c r="P20" s="24">
        <v>9000.0</v>
      </c>
      <c r="Q20" s="25">
        <f t="shared" si="1"/>
        <v>0</v>
      </c>
      <c r="R20" s="24" t="s">
        <v>60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45404.0</v>
      </c>
      <c r="C21" s="18" t="s">
        <v>1121</v>
      </c>
      <c r="D21" s="19">
        <v>82289.0</v>
      </c>
      <c r="E21" s="20" t="s">
        <v>65</v>
      </c>
      <c r="F21" s="21"/>
      <c r="G21" s="21"/>
      <c r="H21" s="23"/>
      <c r="I21" s="22"/>
      <c r="J21" s="21"/>
      <c r="K21" s="21"/>
      <c r="L21" s="23"/>
      <c r="M21" s="21">
        <v>4500.0</v>
      </c>
      <c r="N21" s="23"/>
      <c r="O21" s="23"/>
      <c r="P21" s="24">
        <v>4500.0</v>
      </c>
      <c r="Q21" s="25">
        <f t="shared" si="1"/>
        <v>0</v>
      </c>
      <c r="R21" s="24" t="s">
        <v>24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45404.0</v>
      </c>
      <c r="C22" s="18" t="s">
        <v>1122</v>
      </c>
      <c r="D22" s="19">
        <v>55448.0</v>
      </c>
      <c r="E22" s="20" t="s">
        <v>722</v>
      </c>
      <c r="F22" s="21"/>
      <c r="G22" s="21">
        <v>2650.0</v>
      </c>
      <c r="H22" s="23"/>
      <c r="I22" s="22"/>
      <c r="J22" s="21"/>
      <c r="K22" s="21"/>
      <c r="L22" s="23"/>
      <c r="M22" s="21"/>
      <c r="N22" s="23"/>
      <c r="O22" s="23"/>
      <c r="P22" s="24">
        <v>2650.0</v>
      </c>
      <c r="Q22" s="25">
        <f t="shared" si="1"/>
        <v>0</v>
      </c>
      <c r="R22" s="24" t="s">
        <v>24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45404.0</v>
      </c>
      <c r="C23" s="18" t="s">
        <v>1123</v>
      </c>
      <c r="D23" s="19">
        <v>35102.0</v>
      </c>
      <c r="E23" s="20" t="s">
        <v>1124</v>
      </c>
      <c r="F23" s="21"/>
      <c r="G23" s="21"/>
      <c r="H23" s="23"/>
      <c r="I23" s="22"/>
      <c r="J23" s="21">
        <v>6400.0</v>
      </c>
      <c r="K23" s="21"/>
      <c r="L23" s="23"/>
      <c r="M23" s="21"/>
      <c r="N23" s="23"/>
      <c r="O23" s="23"/>
      <c r="P23" s="24">
        <v>6400.0</v>
      </c>
      <c r="Q23" s="25">
        <f t="shared" si="1"/>
        <v>0</v>
      </c>
      <c r="R23" s="24" t="s">
        <v>31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45404.0</v>
      </c>
      <c r="C24" s="18" t="s">
        <v>1125</v>
      </c>
      <c r="D24" s="19">
        <v>55162.0</v>
      </c>
      <c r="E24" s="20" t="s">
        <v>1126</v>
      </c>
      <c r="F24" s="21"/>
      <c r="G24" s="21"/>
      <c r="H24" s="23"/>
      <c r="I24" s="22"/>
      <c r="J24" s="21">
        <v>29500.0</v>
      </c>
      <c r="K24" s="21"/>
      <c r="L24" s="23"/>
      <c r="M24" s="21"/>
      <c r="N24" s="23"/>
      <c r="O24" s="23"/>
      <c r="P24" s="24">
        <v>29500.0</v>
      </c>
      <c r="Q24" s="25">
        <f t="shared" si="1"/>
        <v>0</v>
      </c>
      <c r="R24" s="24" t="s">
        <v>31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45404.0</v>
      </c>
      <c r="C25" s="18" t="s">
        <v>1127</v>
      </c>
      <c r="D25" s="19">
        <v>57063.0</v>
      </c>
      <c r="E25" s="20" t="s">
        <v>1128</v>
      </c>
      <c r="F25" s="21"/>
      <c r="G25" s="21"/>
      <c r="H25" s="21"/>
      <c r="I25" s="22">
        <v>4650.0</v>
      </c>
      <c r="J25" s="21"/>
      <c r="K25" s="21"/>
      <c r="L25" s="23"/>
      <c r="M25" s="21"/>
      <c r="N25" s="23"/>
      <c r="O25" s="23"/>
      <c r="P25" s="24">
        <v>4650.0</v>
      </c>
      <c r="Q25" s="25">
        <f t="shared" si="1"/>
        <v>0</v>
      </c>
      <c r="R25" s="24" t="s">
        <v>24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36.0" customHeight="1">
      <c r="A26" s="16">
        <v>22.0</v>
      </c>
      <c r="B26" s="28">
        <v>45404.0</v>
      </c>
      <c r="C26" s="18" t="s">
        <v>1129</v>
      </c>
      <c r="D26" s="19">
        <v>82483.0</v>
      </c>
      <c r="E26" s="20" t="s">
        <v>1130</v>
      </c>
      <c r="F26" s="21"/>
      <c r="G26" s="21"/>
      <c r="H26" s="21"/>
      <c r="I26" s="22"/>
      <c r="J26" s="21"/>
      <c r="K26" s="21">
        <v>7000.0</v>
      </c>
      <c r="L26" s="23"/>
      <c r="M26" s="21"/>
      <c r="N26" s="23"/>
      <c r="O26" s="23"/>
      <c r="P26" s="24">
        <v>7000.0</v>
      </c>
      <c r="Q26" s="25">
        <f t="shared" si="1"/>
        <v>0</v>
      </c>
      <c r="R26" s="24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ht="36.0" customHeight="1">
      <c r="A27" s="16">
        <v>23.0</v>
      </c>
      <c r="B27" s="28">
        <v>45404.0</v>
      </c>
      <c r="C27" s="18" t="s">
        <v>1131</v>
      </c>
      <c r="D27" s="19">
        <v>71146.0</v>
      </c>
      <c r="E27" s="20" t="s">
        <v>1132</v>
      </c>
      <c r="F27" s="21"/>
      <c r="G27" s="21"/>
      <c r="H27" s="21">
        <v>32500.0</v>
      </c>
      <c r="I27" s="22"/>
      <c r="J27" s="21"/>
      <c r="K27" s="21"/>
      <c r="L27" s="23"/>
      <c r="M27" s="21"/>
      <c r="N27" s="23"/>
      <c r="O27" s="23"/>
      <c r="P27" s="24">
        <v>32500.0</v>
      </c>
      <c r="Q27" s="25">
        <f t="shared" si="1"/>
        <v>0</v>
      </c>
      <c r="R27" s="24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ht="36.0" customHeight="1">
      <c r="A28" s="16"/>
      <c r="B28" s="28"/>
      <c r="C28" s="29"/>
      <c r="D28" s="30"/>
      <c r="E28" s="29"/>
      <c r="F28" s="31">
        <f t="shared" ref="F28:Q28" si="2">SUM(F5:F27)</f>
        <v>0</v>
      </c>
      <c r="G28" s="31">
        <f t="shared" si="2"/>
        <v>38200</v>
      </c>
      <c r="H28" s="31">
        <f t="shared" si="2"/>
        <v>47000</v>
      </c>
      <c r="I28" s="31">
        <f t="shared" si="2"/>
        <v>49650</v>
      </c>
      <c r="J28" s="31">
        <f t="shared" si="2"/>
        <v>74050</v>
      </c>
      <c r="K28" s="31">
        <f t="shared" si="2"/>
        <v>7000</v>
      </c>
      <c r="L28" s="31">
        <f t="shared" si="2"/>
        <v>0</v>
      </c>
      <c r="M28" s="31">
        <f t="shared" si="2"/>
        <v>4500</v>
      </c>
      <c r="N28" s="31">
        <f t="shared" si="2"/>
        <v>0</v>
      </c>
      <c r="O28" s="31">
        <f t="shared" si="2"/>
        <v>0</v>
      </c>
      <c r="P28" s="31">
        <f t="shared" si="2"/>
        <v>220400</v>
      </c>
      <c r="Q28" s="25">
        <f t="shared" si="2"/>
        <v>0</v>
      </c>
      <c r="R28" s="35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ht="36.0" customHeight="1">
      <c r="A29" s="36"/>
      <c r="B29" s="37"/>
      <c r="C29" s="36"/>
      <c r="D29" s="36"/>
      <c r="E29" s="36"/>
      <c r="F29" s="38">
        <f>F28+G28+H28+I28+J28+K28+L28+M28+N28+O28</f>
        <v>220400</v>
      </c>
      <c r="P29" s="39"/>
      <c r="Q29" s="39"/>
      <c r="R29" s="36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>
      <c r="A30" s="4"/>
      <c r="B30" s="40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1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0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1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0"/>
      <c r="C32" s="40" t="s">
        <v>196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1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0"/>
      <c r="C33" s="4"/>
      <c r="D33" s="4"/>
      <c r="E33" s="52" t="s">
        <v>1016</v>
      </c>
      <c r="F33" s="47" t="s">
        <v>198</v>
      </c>
      <c r="G33" s="48"/>
      <c r="H33" s="48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0"/>
      <c r="C34" s="4"/>
      <c r="D34" s="4"/>
      <c r="E34" s="52" t="s">
        <v>1017</v>
      </c>
      <c r="F34" s="47" t="s">
        <v>198</v>
      </c>
      <c r="G34" s="48"/>
      <c r="H34" s="48"/>
      <c r="I34" s="4"/>
      <c r="J34" s="4"/>
      <c r="K34" s="4"/>
      <c r="L34" s="4"/>
      <c r="M34" s="4"/>
      <c r="N34" s="4"/>
      <c r="O34" s="4" t="s">
        <v>196</v>
      </c>
      <c r="P34" s="41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0"/>
      <c r="C35" s="4"/>
      <c r="D35" s="4"/>
      <c r="E35" s="52" t="s">
        <v>1018</v>
      </c>
      <c r="F35" s="47" t="s">
        <v>198</v>
      </c>
      <c r="G35" s="48"/>
      <c r="H35" s="48"/>
      <c r="I35" s="4"/>
      <c r="J35" s="4"/>
      <c r="K35" s="4"/>
      <c r="L35" s="4"/>
      <c r="M35" s="4"/>
      <c r="N35" s="4"/>
      <c r="O35" s="4"/>
      <c r="P35" s="41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0"/>
      <c r="C36" s="4"/>
      <c r="D36" s="4"/>
      <c r="E36" s="52" t="s">
        <v>1019</v>
      </c>
      <c r="F36" s="47" t="s">
        <v>198</v>
      </c>
      <c r="G36" s="48"/>
      <c r="H36" s="48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0"/>
      <c r="C37" s="4"/>
      <c r="D37" s="4"/>
      <c r="E37" s="52" t="s">
        <v>1020</v>
      </c>
      <c r="F37" s="47" t="s">
        <v>198</v>
      </c>
      <c r="G37" s="48"/>
      <c r="H37" s="48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27.0" customHeight="1">
      <c r="A38" s="4"/>
      <c r="B38" s="40"/>
      <c r="C38" s="4"/>
      <c r="D38" s="4"/>
      <c r="E38" s="42" t="s">
        <v>1133</v>
      </c>
      <c r="F38" s="47" t="s">
        <v>198</v>
      </c>
      <c r="G38" s="48"/>
      <c r="H38" s="48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30.0" customHeight="1">
      <c r="A39" s="4"/>
      <c r="B39" s="40"/>
      <c r="C39" s="4"/>
      <c r="D39" s="4"/>
      <c r="E39" s="53" t="s">
        <v>1022</v>
      </c>
      <c r="F39" s="47" t="s">
        <v>201</v>
      </c>
      <c r="G39" s="48"/>
      <c r="H39" s="48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0"/>
      <c r="C40" s="4"/>
      <c r="D40" s="4"/>
      <c r="E40" s="52" t="s">
        <v>1023</v>
      </c>
      <c r="F40" s="47" t="s">
        <v>201</v>
      </c>
      <c r="G40" s="48"/>
      <c r="H40" s="48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 t="s">
        <v>196</v>
      </c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0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0"/>
      <c r="C42" s="4"/>
      <c r="D42" s="4"/>
      <c r="E42" s="4"/>
      <c r="F42" s="4"/>
      <c r="G42" s="4"/>
      <c r="H42" s="4"/>
      <c r="I42" s="4"/>
      <c r="J42" s="4"/>
      <c r="K42" s="4"/>
      <c r="L42" s="41" t="s">
        <v>196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0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0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0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0"/>
      <c r="C46" s="4"/>
      <c r="D46" s="4"/>
      <c r="E46" s="4"/>
      <c r="F46" s="4"/>
      <c r="G46" s="4"/>
      <c r="H46" s="4"/>
      <c r="I46" s="4" t="s">
        <v>208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</sheetData>
  <mergeCells count="16">
    <mergeCell ref="E2:E4"/>
    <mergeCell ref="F3:F4"/>
    <mergeCell ref="G3:H3"/>
    <mergeCell ref="I3:J3"/>
    <mergeCell ref="K3:K4"/>
    <mergeCell ref="O3:O4"/>
    <mergeCell ref="F29:O29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0"/>
    <col customWidth="1" min="2" max="2" width="17.75"/>
    <col customWidth="1" min="3" max="3" width="34.75"/>
    <col customWidth="1" min="4" max="4" width="9.38"/>
    <col customWidth="1" min="5" max="5" width="76.25"/>
    <col customWidth="1" min="6" max="6" width="24.0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2" width="18.13"/>
    <col customWidth="1" min="13" max="13" width="24.75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1134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54">
        <v>45404.0</v>
      </c>
      <c r="C5" s="55" t="s">
        <v>1135</v>
      </c>
      <c r="D5" s="56">
        <v>53249.0</v>
      </c>
      <c r="E5" s="57" t="s">
        <v>465</v>
      </c>
      <c r="F5" s="21"/>
      <c r="G5" s="21"/>
      <c r="H5" s="21"/>
      <c r="I5" s="22"/>
      <c r="J5" s="21">
        <v>15200.0</v>
      </c>
      <c r="K5" s="21"/>
      <c r="L5" s="23"/>
      <c r="M5" s="21"/>
      <c r="N5" s="23"/>
      <c r="O5" s="23"/>
      <c r="P5" s="24">
        <v>15200.0</v>
      </c>
      <c r="Q5" s="25">
        <f t="shared" ref="Q5:Q28" si="1">F5+G5+H5+I5+J5+K5+L5+M5+N5+O5-P5</f>
        <v>0</v>
      </c>
      <c r="R5" s="24" t="s">
        <v>60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54">
        <v>45404.0</v>
      </c>
      <c r="C6" s="55" t="s">
        <v>1136</v>
      </c>
      <c r="D6" s="56">
        <v>52083.0</v>
      </c>
      <c r="E6" s="57" t="s">
        <v>104</v>
      </c>
      <c r="F6" s="21"/>
      <c r="G6" s="21"/>
      <c r="H6" s="21"/>
      <c r="I6" s="21">
        <v>16800.0</v>
      </c>
      <c r="J6" s="22"/>
      <c r="K6" s="21"/>
      <c r="L6" s="23"/>
      <c r="M6" s="21"/>
      <c r="N6" s="23"/>
      <c r="O6" s="23"/>
      <c r="P6" s="24">
        <v>16800.0</v>
      </c>
      <c r="Q6" s="25">
        <f t="shared" si="1"/>
        <v>0</v>
      </c>
      <c r="R6" s="24" t="s">
        <v>31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54">
        <v>45404.0</v>
      </c>
      <c r="C7" s="55" t="s">
        <v>1137</v>
      </c>
      <c r="D7" s="56">
        <v>13762.0</v>
      </c>
      <c r="E7" s="57" t="s">
        <v>1138</v>
      </c>
      <c r="F7" s="23"/>
      <c r="G7" s="21"/>
      <c r="H7" s="21"/>
      <c r="I7" s="22"/>
      <c r="J7" s="21">
        <v>9000.0</v>
      </c>
      <c r="K7" s="21"/>
      <c r="L7" s="23"/>
      <c r="M7" s="23"/>
      <c r="N7" s="23"/>
      <c r="O7" s="23"/>
      <c r="P7" s="24">
        <v>9000.0</v>
      </c>
      <c r="Q7" s="25">
        <f t="shared" si="1"/>
        <v>0</v>
      </c>
      <c r="R7" s="24" t="s">
        <v>1139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54">
        <v>45404.0</v>
      </c>
      <c r="C8" s="55" t="s">
        <v>1140</v>
      </c>
      <c r="D8" s="56">
        <v>68268.0</v>
      </c>
      <c r="E8" s="57" t="s">
        <v>35</v>
      </c>
      <c r="F8" s="23"/>
      <c r="G8" s="21"/>
      <c r="H8" s="21"/>
      <c r="I8" s="22">
        <v>2650.0</v>
      </c>
      <c r="J8" s="21"/>
      <c r="K8" s="23"/>
      <c r="L8" s="23"/>
      <c r="M8" s="21"/>
      <c r="N8" s="23"/>
      <c r="O8" s="23"/>
      <c r="P8" s="24">
        <v>2650.0</v>
      </c>
      <c r="Q8" s="25">
        <f t="shared" si="1"/>
        <v>0</v>
      </c>
      <c r="R8" s="24" t="s">
        <v>31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54">
        <v>45405.0</v>
      </c>
      <c r="C9" s="55" t="s">
        <v>1141</v>
      </c>
      <c r="D9" s="56">
        <v>62146.0</v>
      </c>
      <c r="E9" s="57" t="s">
        <v>74</v>
      </c>
      <c r="F9" s="21"/>
      <c r="G9" s="21"/>
      <c r="H9" s="23"/>
      <c r="I9" s="22">
        <v>5000.0</v>
      </c>
      <c r="J9" s="21"/>
      <c r="K9" s="21"/>
      <c r="L9" s="23"/>
      <c r="M9" s="21"/>
      <c r="N9" s="23"/>
      <c r="O9" s="23"/>
      <c r="P9" s="24">
        <v>5000.0</v>
      </c>
      <c r="Q9" s="25">
        <f t="shared" si="1"/>
        <v>0</v>
      </c>
      <c r="R9" s="24" t="s">
        <v>60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54">
        <v>45405.0</v>
      </c>
      <c r="C10" s="55" t="s">
        <v>1142</v>
      </c>
      <c r="D10" s="56">
        <v>10744.0</v>
      </c>
      <c r="E10" s="57" t="s">
        <v>759</v>
      </c>
      <c r="F10" s="21"/>
      <c r="G10" s="21"/>
      <c r="H10" s="21"/>
      <c r="I10" s="22">
        <v>15000.0</v>
      </c>
      <c r="J10" s="21"/>
      <c r="K10" s="21"/>
      <c r="L10" s="23"/>
      <c r="M10" s="21"/>
      <c r="N10" s="23"/>
      <c r="O10" s="23"/>
      <c r="P10" s="24">
        <v>15000.0</v>
      </c>
      <c r="Q10" s="25">
        <f t="shared" si="1"/>
        <v>0</v>
      </c>
      <c r="R10" s="24" t="s">
        <v>60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54">
        <v>45405.0</v>
      </c>
      <c r="C11" s="55" t="s">
        <v>1143</v>
      </c>
      <c r="D11" s="56">
        <v>10249.0</v>
      </c>
      <c r="E11" s="57" t="s">
        <v>570</v>
      </c>
      <c r="F11" s="21"/>
      <c r="G11" s="21"/>
      <c r="H11" s="21"/>
      <c r="I11" s="22"/>
      <c r="J11" s="21">
        <v>1600.0</v>
      </c>
      <c r="K11" s="21"/>
      <c r="L11" s="23"/>
      <c r="M11" s="21"/>
      <c r="N11" s="23"/>
      <c r="O11" s="23"/>
      <c r="P11" s="24">
        <v>1600.0</v>
      </c>
      <c r="Q11" s="25">
        <f t="shared" si="1"/>
        <v>0</v>
      </c>
      <c r="R11" s="24" t="s">
        <v>24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54">
        <v>45405.0</v>
      </c>
      <c r="C12" s="55" t="s">
        <v>1144</v>
      </c>
      <c r="D12" s="56">
        <v>59380.0</v>
      </c>
      <c r="E12" s="57" t="s">
        <v>1145</v>
      </c>
      <c r="F12" s="21"/>
      <c r="G12" s="21"/>
      <c r="H12" s="23"/>
      <c r="I12" s="22">
        <v>9500.0</v>
      </c>
      <c r="J12" s="21"/>
      <c r="K12" s="21"/>
      <c r="L12" s="23"/>
      <c r="M12" s="21"/>
      <c r="N12" s="23"/>
      <c r="O12" s="23"/>
      <c r="P12" s="24">
        <v>9500.0</v>
      </c>
      <c r="Q12" s="25">
        <f t="shared" si="1"/>
        <v>0</v>
      </c>
      <c r="R12" s="24" t="s">
        <v>24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54">
        <v>45405.0</v>
      </c>
      <c r="C13" s="55" t="s">
        <v>1146</v>
      </c>
      <c r="D13" s="56">
        <v>78168.0</v>
      </c>
      <c r="E13" s="57" t="s">
        <v>1147</v>
      </c>
      <c r="F13" s="21"/>
      <c r="G13" s="21"/>
      <c r="H13" s="21"/>
      <c r="I13" s="22">
        <v>3050.0</v>
      </c>
      <c r="J13" s="21"/>
      <c r="K13" s="21"/>
      <c r="L13" s="23"/>
      <c r="M13" s="21"/>
      <c r="N13" s="23"/>
      <c r="O13" s="23"/>
      <c r="P13" s="24">
        <v>3050.0</v>
      </c>
      <c r="Q13" s="25">
        <f t="shared" si="1"/>
        <v>0</v>
      </c>
      <c r="R13" s="24" t="s">
        <v>88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54">
        <v>45405.0</v>
      </c>
      <c r="C14" s="55" t="s">
        <v>1148</v>
      </c>
      <c r="D14" s="56">
        <v>68268.0</v>
      </c>
      <c r="E14" s="57" t="s">
        <v>35</v>
      </c>
      <c r="F14" s="21"/>
      <c r="G14" s="21"/>
      <c r="H14" s="23"/>
      <c r="I14" s="22">
        <v>8075.0</v>
      </c>
      <c r="J14" s="21"/>
      <c r="K14" s="21"/>
      <c r="L14" s="23"/>
      <c r="M14" s="21"/>
      <c r="N14" s="23"/>
      <c r="O14" s="23"/>
      <c r="P14" s="24">
        <v>8075.0</v>
      </c>
      <c r="Q14" s="25">
        <f t="shared" si="1"/>
        <v>0</v>
      </c>
      <c r="R14" s="24" t="s">
        <v>24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54">
        <v>45405.0</v>
      </c>
      <c r="C15" s="55" t="s">
        <v>1149</v>
      </c>
      <c r="D15" s="56">
        <v>49943.0</v>
      </c>
      <c r="E15" s="57" t="s">
        <v>1150</v>
      </c>
      <c r="F15" s="21"/>
      <c r="G15" s="21"/>
      <c r="H15" s="21"/>
      <c r="I15" s="22">
        <v>5150.0</v>
      </c>
      <c r="J15" s="21"/>
      <c r="K15" s="21"/>
      <c r="L15" s="23"/>
      <c r="M15" s="21"/>
      <c r="N15" s="23"/>
      <c r="O15" s="23"/>
      <c r="P15" s="24">
        <v>5150.0</v>
      </c>
      <c r="Q15" s="25">
        <f t="shared" si="1"/>
        <v>0</v>
      </c>
      <c r="R15" s="24" t="s">
        <v>31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54">
        <v>45405.0</v>
      </c>
      <c r="C16" s="55" t="s">
        <v>1151</v>
      </c>
      <c r="D16" s="56">
        <v>62146.0</v>
      </c>
      <c r="E16" s="57" t="s">
        <v>74</v>
      </c>
      <c r="F16" s="21"/>
      <c r="G16" s="21"/>
      <c r="H16" s="23"/>
      <c r="I16" s="22">
        <v>50.0</v>
      </c>
      <c r="J16" s="21"/>
      <c r="K16" s="21"/>
      <c r="L16" s="23"/>
      <c r="M16" s="21"/>
      <c r="N16" s="23"/>
      <c r="O16" s="23"/>
      <c r="P16" s="24">
        <v>50.0</v>
      </c>
      <c r="Q16" s="25">
        <f t="shared" si="1"/>
        <v>0</v>
      </c>
      <c r="R16" s="24" t="s">
        <v>60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54">
        <v>45405.0</v>
      </c>
      <c r="C17" s="55" t="s">
        <v>1152</v>
      </c>
      <c r="D17" s="56">
        <v>81034.0</v>
      </c>
      <c r="E17" s="57" t="s">
        <v>1153</v>
      </c>
      <c r="F17" s="21"/>
      <c r="G17" s="21"/>
      <c r="H17" s="21"/>
      <c r="I17" s="22">
        <v>3200.0</v>
      </c>
      <c r="J17" s="21"/>
      <c r="K17" s="21"/>
      <c r="L17" s="23"/>
      <c r="M17" s="21"/>
      <c r="N17" s="23"/>
      <c r="O17" s="23"/>
      <c r="P17" s="24">
        <v>3200.0</v>
      </c>
      <c r="Q17" s="25">
        <f t="shared" si="1"/>
        <v>0</v>
      </c>
      <c r="R17" s="24" t="s">
        <v>88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54">
        <v>45405.0</v>
      </c>
      <c r="C18" s="55" t="s">
        <v>1154</v>
      </c>
      <c r="D18" s="56">
        <v>48910.0</v>
      </c>
      <c r="E18" s="57" t="s">
        <v>122</v>
      </c>
      <c r="F18" s="21"/>
      <c r="G18" s="21"/>
      <c r="H18" s="21"/>
      <c r="I18" s="21"/>
      <c r="J18" s="21">
        <v>9850.0</v>
      </c>
      <c r="K18" s="21"/>
      <c r="L18" s="23"/>
      <c r="M18" s="21"/>
      <c r="N18" s="23"/>
      <c r="O18" s="23"/>
      <c r="P18" s="24">
        <v>9850.0</v>
      </c>
      <c r="Q18" s="25">
        <f t="shared" si="1"/>
        <v>0</v>
      </c>
      <c r="R18" s="24" t="s">
        <v>88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54">
        <v>45405.0</v>
      </c>
      <c r="C19" s="55" t="s">
        <v>1155</v>
      </c>
      <c r="D19" s="56">
        <v>82539.0</v>
      </c>
      <c r="E19" s="57" t="s">
        <v>1156</v>
      </c>
      <c r="F19" s="21"/>
      <c r="G19" s="21"/>
      <c r="H19" s="21"/>
      <c r="I19" s="21"/>
      <c r="J19" s="21">
        <v>7500.0</v>
      </c>
      <c r="K19" s="21"/>
      <c r="L19" s="23"/>
      <c r="M19" s="21"/>
      <c r="N19" s="23"/>
      <c r="O19" s="23"/>
      <c r="P19" s="24">
        <v>7500.0</v>
      </c>
      <c r="Q19" s="25">
        <f t="shared" si="1"/>
        <v>0</v>
      </c>
      <c r="R19" s="24" t="s">
        <v>31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54">
        <v>45405.0</v>
      </c>
      <c r="C20" s="55" t="s">
        <v>1157</v>
      </c>
      <c r="D20" s="56">
        <v>43955.0</v>
      </c>
      <c r="E20" s="57" t="s">
        <v>1158</v>
      </c>
      <c r="F20" s="21"/>
      <c r="G20" s="21"/>
      <c r="H20" s="23"/>
      <c r="I20" s="22"/>
      <c r="J20" s="21">
        <v>4900.0</v>
      </c>
      <c r="K20" s="21"/>
      <c r="L20" s="23"/>
      <c r="M20" s="21"/>
      <c r="N20" s="23"/>
      <c r="O20" s="23"/>
      <c r="P20" s="24">
        <v>4900.0</v>
      </c>
      <c r="Q20" s="25">
        <f t="shared" si="1"/>
        <v>0</v>
      </c>
      <c r="R20" s="24" t="s">
        <v>31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54">
        <v>45405.0</v>
      </c>
      <c r="C21" s="55" t="s">
        <v>1159</v>
      </c>
      <c r="D21" s="56">
        <v>43955.0</v>
      </c>
      <c r="E21" s="57" t="s">
        <v>1160</v>
      </c>
      <c r="F21" s="21"/>
      <c r="G21" s="21"/>
      <c r="H21" s="23"/>
      <c r="I21" s="22">
        <v>4350.0</v>
      </c>
      <c r="J21" s="21"/>
      <c r="K21" s="21"/>
      <c r="L21" s="23"/>
      <c r="M21" s="21"/>
      <c r="N21" s="23"/>
      <c r="O21" s="23"/>
      <c r="P21" s="24">
        <v>4350.0</v>
      </c>
      <c r="Q21" s="25">
        <f t="shared" si="1"/>
        <v>0</v>
      </c>
      <c r="R21" s="24" t="s">
        <v>31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54">
        <v>45405.0</v>
      </c>
      <c r="C22" s="55" t="s">
        <v>1161</v>
      </c>
      <c r="D22" s="56">
        <v>58257.0</v>
      </c>
      <c r="E22" s="57" t="s">
        <v>1162</v>
      </c>
      <c r="F22" s="21"/>
      <c r="G22" s="21"/>
      <c r="H22" s="23"/>
      <c r="I22" s="22">
        <v>9000.0</v>
      </c>
      <c r="J22" s="21"/>
      <c r="K22" s="21"/>
      <c r="L22" s="23"/>
      <c r="M22" s="21"/>
      <c r="N22" s="23"/>
      <c r="O22" s="23"/>
      <c r="P22" s="24">
        <v>9000.0</v>
      </c>
      <c r="Q22" s="25">
        <f t="shared" si="1"/>
        <v>0</v>
      </c>
      <c r="R22" s="24" t="s">
        <v>88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54">
        <v>45405.0</v>
      </c>
      <c r="C23" s="55" t="s">
        <v>1163</v>
      </c>
      <c r="D23" s="56">
        <v>58257.0</v>
      </c>
      <c r="E23" s="57" t="s">
        <v>1162</v>
      </c>
      <c r="F23" s="21"/>
      <c r="G23" s="21"/>
      <c r="H23" s="23"/>
      <c r="I23" s="22">
        <v>1000.0</v>
      </c>
      <c r="J23" s="21"/>
      <c r="K23" s="21"/>
      <c r="L23" s="23"/>
      <c r="M23" s="21"/>
      <c r="N23" s="23"/>
      <c r="O23" s="23"/>
      <c r="P23" s="24">
        <v>1000.0</v>
      </c>
      <c r="Q23" s="25">
        <f t="shared" si="1"/>
        <v>0</v>
      </c>
      <c r="R23" s="24" t="s">
        <v>24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54">
        <v>45405.0</v>
      </c>
      <c r="C24" s="55" t="s">
        <v>1164</v>
      </c>
      <c r="D24" s="56">
        <v>50596.0</v>
      </c>
      <c r="E24" s="57" t="s">
        <v>404</v>
      </c>
      <c r="F24" s="21"/>
      <c r="G24" s="21"/>
      <c r="H24" s="23"/>
      <c r="I24" s="22">
        <v>2500.0</v>
      </c>
      <c r="J24" s="21"/>
      <c r="K24" s="21"/>
      <c r="L24" s="23"/>
      <c r="M24" s="21"/>
      <c r="N24" s="23"/>
      <c r="O24" s="23"/>
      <c r="P24" s="24">
        <v>2500.0</v>
      </c>
      <c r="Q24" s="25">
        <f t="shared" si="1"/>
        <v>0</v>
      </c>
      <c r="R24" s="24" t="s">
        <v>24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54">
        <v>45405.0</v>
      </c>
      <c r="C25" s="55" t="s">
        <v>1165</v>
      </c>
      <c r="D25" s="56">
        <v>55160.0</v>
      </c>
      <c r="E25" s="57" t="s">
        <v>1166</v>
      </c>
      <c r="F25" s="21"/>
      <c r="G25" s="21"/>
      <c r="H25" s="21"/>
      <c r="I25" s="22"/>
      <c r="J25" s="21">
        <v>1950.0</v>
      </c>
      <c r="K25" s="21"/>
      <c r="L25" s="23"/>
      <c r="M25" s="21"/>
      <c r="N25" s="23"/>
      <c r="O25" s="23"/>
      <c r="P25" s="24">
        <v>1950.0</v>
      </c>
      <c r="Q25" s="25">
        <f t="shared" si="1"/>
        <v>0</v>
      </c>
      <c r="R25" s="24" t="s">
        <v>24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36.0" customHeight="1">
      <c r="A26" s="16">
        <v>22.0</v>
      </c>
      <c r="B26" s="54">
        <v>45405.0</v>
      </c>
      <c r="C26" s="55" t="s">
        <v>1167</v>
      </c>
      <c r="D26" s="56">
        <v>51166.0</v>
      </c>
      <c r="E26" s="57" t="s">
        <v>1168</v>
      </c>
      <c r="F26" s="21"/>
      <c r="G26" s="21"/>
      <c r="H26" s="21">
        <v>5000.0</v>
      </c>
      <c r="I26" s="22"/>
      <c r="J26" s="21"/>
      <c r="K26" s="21"/>
      <c r="L26" s="23"/>
      <c r="M26" s="21"/>
      <c r="N26" s="23"/>
      <c r="O26" s="23"/>
      <c r="P26" s="24">
        <v>5000.0</v>
      </c>
      <c r="Q26" s="25">
        <f t="shared" si="1"/>
        <v>0</v>
      </c>
      <c r="R26" s="24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ht="36.0" customHeight="1">
      <c r="A27" s="16">
        <v>23.0</v>
      </c>
      <c r="B27" s="54">
        <v>45405.0</v>
      </c>
      <c r="C27" s="55" t="s">
        <v>1169</v>
      </c>
      <c r="D27" s="56">
        <v>55446.0</v>
      </c>
      <c r="E27" s="57" t="s">
        <v>522</v>
      </c>
      <c r="F27" s="21"/>
      <c r="G27" s="21"/>
      <c r="H27" s="21">
        <v>2500.0</v>
      </c>
      <c r="I27" s="22"/>
      <c r="J27" s="21"/>
      <c r="K27" s="21"/>
      <c r="L27" s="23"/>
      <c r="M27" s="21"/>
      <c r="N27" s="23"/>
      <c r="O27" s="23"/>
      <c r="P27" s="24">
        <v>2500.0</v>
      </c>
      <c r="Q27" s="25">
        <f t="shared" si="1"/>
        <v>0</v>
      </c>
      <c r="R27" s="24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ht="36.0" customHeight="1">
      <c r="A28" s="16">
        <v>24.0</v>
      </c>
      <c r="B28" s="54">
        <v>45405.0</v>
      </c>
      <c r="C28" s="55" t="s">
        <v>1170</v>
      </c>
      <c r="D28" s="56">
        <v>10006.0</v>
      </c>
      <c r="E28" s="57" t="s">
        <v>33</v>
      </c>
      <c r="F28" s="21"/>
      <c r="G28" s="21"/>
      <c r="H28" s="21">
        <v>10450.0</v>
      </c>
      <c r="I28" s="22"/>
      <c r="J28" s="21"/>
      <c r="K28" s="21"/>
      <c r="L28" s="23"/>
      <c r="M28" s="21"/>
      <c r="N28" s="23"/>
      <c r="O28" s="23"/>
      <c r="P28" s="24">
        <v>10450.0</v>
      </c>
      <c r="Q28" s="25">
        <f t="shared" si="1"/>
        <v>0</v>
      </c>
      <c r="R28" s="24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ht="36.0" customHeight="1">
      <c r="A29" s="16"/>
      <c r="B29" s="28"/>
      <c r="C29" s="29"/>
      <c r="D29" s="30"/>
      <c r="E29" s="29"/>
      <c r="F29" s="31">
        <f t="shared" ref="F29:P29" si="2">SUM(F5:F28)</f>
        <v>0</v>
      </c>
      <c r="G29" s="31">
        <f t="shared" si="2"/>
        <v>0</v>
      </c>
      <c r="H29" s="31">
        <f t="shared" si="2"/>
        <v>17950</v>
      </c>
      <c r="I29" s="31">
        <f t="shared" si="2"/>
        <v>85325</v>
      </c>
      <c r="J29" s="31">
        <f t="shared" si="2"/>
        <v>50000</v>
      </c>
      <c r="K29" s="31">
        <f t="shared" si="2"/>
        <v>0</v>
      </c>
      <c r="L29" s="31">
        <f t="shared" si="2"/>
        <v>0</v>
      </c>
      <c r="M29" s="31">
        <f t="shared" si="2"/>
        <v>0</v>
      </c>
      <c r="N29" s="31">
        <f t="shared" si="2"/>
        <v>0</v>
      </c>
      <c r="O29" s="31">
        <f t="shared" si="2"/>
        <v>0</v>
      </c>
      <c r="P29" s="31">
        <f t="shared" si="2"/>
        <v>153275</v>
      </c>
      <c r="Q29" s="25">
        <f>SUM(Q5:Q27)</f>
        <v>0</v>
      </c>
      <c r="R29" s="35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ht="36.0" customHeight="1">
      <c r="A30" s="36"/>
      <c r="B30" s="37"/>
      <c r="C30" s="36"/>
      <c r="D30" s="36"/>
      <c r="E30" s="36"/>
      <c r="F30" s="38">
        <f>F29+G29+H29+I29+J29+K29+L29+M29+N29+O29</f>
        <v>153275</v>
      </c>
      <c r="P30" s="39"/>
      <c r="Q30" s="39"/>
      <c r="R30" s="36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>
      <c r="A31" s="4"/>
      <c r="B31" s="40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1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0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1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0"/>
      <c r="C33" s="40" t="s">
        <v>196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1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0"/>
      <c r="C34" s="4"/>
      <c r="D34" s="4"/>
      <c r="E34" s="52" t="s">
        <v>1016</v>
      </c>
      <c r="F34" s="47" t="s">
        <v>198</v>
      </c>
      <c r="G34" s="48"/>
      <c r="H34" s="48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0"/>
      <c r="C35" s="4"/>
      <c r="D35" s="4"/>
      <c r="E35" s="52" t="s">
        <v>1017</v>
      </c>
      <c r="F35" s="47" t="s">
        <v>198</v>
      </c>
      <c r="G35" s="48"/>
      <c r="H35" s="48"/>
      <c r="I35" s="4"/>
      <c r="J35" s="4"/>
      <c r="K35" s="4"/>
      <c r="L35" s="4"/>
      <c r="M35" s="4"/>
      <c r="N35" s="4"/>
      <c r="O35" s="4" t="s">
        <v>196</v>
      </c>
      <c r="P35" s="41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0"/>
      <c r="C36" s="4"/>
      <c r="D36" s="4"/>
      <c r="E36" s="52" t="s">
        <v>1018</v>
      </c>
      <c r="F36" s="47" t="s">
        <v>198</v>
      </c>
      <c r="G36" s="48"/>
      <c r="H36" s="48"/>
      <c r="I36" s="4"/>
      <c r="J36" s="4"/>
      <c r="K36" s="4"/>
      <c r="L36" s="4"/>
      <c r="M36" s="4"/>
      <c r="N36" s="4"/>
      <c r="O36" s="4"/>
      <c r="P36" s="41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0"/>
      <c r="C37" s="4"/>
      <c r="D37" s="4"/>
      <c r="E37" s="52" t="s">
        <v>1019</v>
      </c>
      <c r="F37" s="47" t="s">
        <v>198</v>
      </c>
      <c r="G37" s="48"/>
      <c r="H37" s="48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0"/>
      <c r="C38" s="4"/>
      <c r="D38" s="4"/>
      <c r="E38" s="52" t="s">
        <v>1020</v>
      </c>
      <c r="F38" s="47" t="s">
        <v>198</v>
      </c>
      <c r="G38" s="48"/>
      <c r="H38" s="48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27.0" customHeight="1">
      <c r="A39" s="4"/>
      <c r="B39" s="40"/>
      <c r="C39" s="4"/>
      <c r="D39" s="4"/>
      <c r="E39" s="42" t="s">
        <v>1171</v>
      </c>
      <c r="F39" s="47" t="s">
        <v>198</v>
      </c>
      <c r="G39" s="48"/>
      <c r="H39" s="48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30.0" customHeight="1">
      <c r="A40" s="4"/>
      <c r="B40" s="40"/>
      <c r="C40" s="4"/>
      <c r="D40" s="4"/>
      <c r="E40" s="53" t="s">
        <v>1022</v>
      </c>
      <c r="F40" s="47" t="s">
        <v>201</v>
      </c>
      <c r="G40" s="48"/>
      <c r="H40" s="48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0"/>
      <c r="C41" s="4"/>
      <c r="D41" s="4"/>
      <c r="E41" s="52" t="s">
        <v>1023</v>
      </c>
      <c r="F41" s="47" t="s">
        <v>201</v>
      </c>
      <c r="G41" s="48"/>
      <c r="H41" s="48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 t="s">
        <v>196</v>
      </c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0"/>
      <c r="C43" s="4"/>
      <c r="D43" s="4"/>
      <c r="E43" s="4"/>
      <c r="F43" s="4"/>
      <c r="G43" s="4"/>
      <c r="H43" s="4"/>
      <c r="I43" s="4"/>
      <c r="J43" s="4"/>
      <c r="K43" s="4"/>
      <c r="L43" s="41" t="s">
        <v>196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0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0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0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0"/>
      <c r="C47" s="4"/>
      <c r="D47" s="4"/>
      <c r="E47" s="4"/>
      <c r="F47" s="4"/>
      <c r="G47" s="4"/>
      <c r="H47" s="4"/>
      <c r="I47" s="4" t="s">
        <v>208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</sheetData>
  <mergeCells count="16">
    <mergeCell ref="E2:E4"/>
    <mergeCell ref="F3:F4"/>
    <mergeCell ref="G3:H3"/>
    <mergeCell ref="I3:J3"/>
    <mergeCell ref="K3:K4"/>
    <mergeCell ref="O3:O4"/>
    <mergeCell ref="F30:O30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0"/>
    <col customWidth="1" min="2" max="2" width="18.88"/>
    <col customWidth="1" min="3" max="3" width="36.63"/>
    <col customWidth="1" min="4" max="4" width="15.63"/>
    <col customWidth="1" min="5" max="5" width="76.25"/>
    <col customWidth="1" min="6" max="6" width="24.0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3" width="18.13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1172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45405.0</v>
      </c>
      <c r="C5" s="18" t="s">
        <v>1173</v>
      </c>
      <c r="D5" s="19">
        <v>78454.0</v>
      </c>
      <c r="E5" s="20" t="s">
        <v>233</v>
      </c>
      <c r="F5" s="21"/>
      <c r="G5" s="21"/>
      <c r="H5" s="21"/>
      <c r="I5" s="22">
        <v>10000.0</v>
      </c>
      <c r="J5" s="21"/>
      <c r="K5" s="21"/>
      <c r="L5" s="23"/>
      <c r="M5" s="21"/>
      <c r="N5" s="23"/>
      <c r="O5" s="23"/>
      <c r="P5" s="24">
        <v>10000.0</v>
      </c>
      <c r="Q5" s="25">
        <f t="shared" ref="Q5:Q42" si="1">F5+G5+H5+I5+J5+K5+L5+M5+N5+O5-P5</f>
        <v>0</v>
      </c>
      <c r="R5" s="24" t="s">
        <v>31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45406.0</v>
      </c>
      <c r="C6" s="18" t="s">
        <v>1174</v>
      </c>
      <c r="D6" s="19">
        <v>80125.0</v>
      </c>
      <c r="E6" s="20" t="s">
        <v>1175</v>
      </c>
      <c r="F6" s="21"/>
      <c r="G6" s="21"/>
      <c r="H6" s="21"/>
      <c r="I6" s="21">
        <v>10000.0</v>
      </c>
      <c r="J6" s="22"/>
      <c r="K6" s="21"/>
      <c r="L6" s="23"/>
      <c r="M6" s="21"/>
      <c r="N6" s="23"/>
      <c r="O6" s="23"/>
      <c r="P6" s="24">
        <v>10000.0</v>
      </c>
      <c r="Q6" s="25">
        <f t="shared" si="1"/>
        <v>0</v>
      </c>
      <c r="R6" s="24" t="s">
        <v>88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45406.0</v>
      </c>
      <c r="C7" s="18" t="s">
        <v>1176</v>
      </c>
      <c r="D7" s="19">
        <v>10250.0</v>
      </c>
      <c r="E7" s="20" t="s">
        <v>59</v>
      </c>
      <c r="F7" s="23"/>
      <c r="G7" s="21"/>
      <c r="H7" s="21"/>
      <c r="I7" s="22">
        <v>3550.0</v>
      </c>
      <c r="J7" s="21"/>
      <c r="K7" s="21"/>
      <c r="L7" s="23"/>
      <c r="M7" s="23"/>
      <c r="N7" s="23"/>
      <c r="O7" s="23"/>
      <c r="P7" s="24">
        <v>3550.0</v>
      </c>
      <c r="Q7" s="25">
        <f t="shared" si="1"/>
        <v>0</v>
      </c>
      <c r="R7" s="24" t="s">
        <v>60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45406.0</v>
      </c>
      <c r="C8" s="18" t="s">
        <v>1177</v>
      </c>
      <c r="D8" s="19">
        <v>62146.0</v>
      </c>
      <c r="E8" s="20" t="s">
        <v>74</v>
      </c>
      <c r="F8" s="23"/>
      <c r="G8" s="21"/>
      <c r="H8" s="21"/>
      <c r="I8" s="22">
        <v>4500.0</v>
      </c>
      <c r="J8" s="21"/>
      <c r="K8" s="23"/>
      <c r="L8" s="23"/>
      <c r="M8" s="21"/>
      <c r="N8" s="23"/>
      <c r="O8" s="23"/>
      <c r="P8" s="24">
        <v>4500.0</v>
      </c>
      <c r="Q8" s="25">
        <f t="shared" si="1"/>
        <v>0</v>
      </c>
      <c r="R8" s="24" t="s">
        <v>60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45406.0</v>
      </c>
      <c r="C9" s="18" t="s">
        <v>1178</v>
      </c>
      <c r="D9" s="19">
        <v>52083.0</v>
      </c>
      <c r="E9" s="20" t="s">
        <v>104</v>
      </c>
      <c r="F9" s="21"/>
      <c r="G9" s="21"/>
      <c r="H9" s="23"/>
      <c r="I9" s="22">
        <v>2950.0</v>
      </c>
      <c r="J9" s="21"/>
      <c r="K9" s="21"/>
      <c r="L9" s="23"/>
      <c r="M9" s="21"/>
      <c r="N9" s="23"/>
      <c r="O9" s="23"/>
      <c r="P9" s="24">
        <v>2950.0</v>
      </c>
      <c r="Q9" s="25">
        <f t="shared" si="1"/>
        <v>0</v>
      </c>
      <c r="R9" s="24" t="s">
        <v>333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45406.0</v>
      </c>
      <c r="C10" s="18" t="s">
        <v>1179</v>
      </c>
      <c r="D10" s="19">
        <v>82088.0</v>
      </c>
      <c r="E10" s="20" t="s">
        <v>1180</v>
      </c>
      <c r="F10" s="21"/>
      <c r="G10" s="21"/>
      <c r="H10" s="21"/>
      <c r="I10" s="22"/>
      <c r="J10" s="21">
        <v>7000.0</v>
      </c>
      <c r="K10" s="21"/>
      <c r="L10" s="23"/>
      <c r="M10" s="21"/>
      <c r="N10" s="23"/>
      <c r="O10" s="23"/>
      <c r="P10" s="24">
        <v>7000.0</v>
      </c>
      <c r="Q10" s="25">
        <f t="shared" si="1"/>
        <v>0</v>
      </c>
      <c r="R10" s="24" t="s">
        <v>333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45406.0</v>
      </c>
      <c r="C11" s="18" t="s">
        <v>1181</v>
      </c>
      <c r="D11" s="19">
        <v>54763.0</v>
      </c>
      <c r="E11" s="20" t="s">
        <v>54</v>
      </c>
      <c r="F11" s="21"/>
      <c r="G11" s="21"/>
      <c r="H11" s="21"/>
      <c r="I11" s="22">
        <v>20000.0</v>
      </c>
      <c r="J11" s="21"/>
      <c r="K11" s="21"/>
      <c r="L11" s="23"/>
      <c r="M11" s="21"/>
      <c r="N11" s="23"/>
      <c r="O11" s="23"/>
      <c r="P11" s="24">
        <v>20000.0</v>
      </c>
      <c r="Q11" s="25">
        <f t="shared" si="1"/>
        <v>0</v>
      </c>
      <c r="R11" s="24" t="s">
        <v>46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45406.0</v>
      </c>
      <c r="C12" s="18" t="s">
        <v>1182</v>
      </c>
      <c r="D12" s="19">
        <v>22332.0</v>
      </c>
      <c r="E12" s="20" t="s">
        <v>92</v>
      </c>
      <c r="F12" s="21"/>
      <c r="G12" s="21"/>
      <c r="H12" s="23"/>
      <c r="I12" s="22">
        <v>1600.0</v>
      </c>
      <c r="J12" s="21"/>
      <c r="K12" s="21"/>
      <c r="L12" s="23"/>
      <c r="M12" s="21"/>
      <c r="N12" s="23"/>
      <c r="O12" s="23"/>
      <c r="P12" s="24">
        <v>1600.0</v>
      </c>
      <c r="Q12" s="25">
        <f t="shared" si="1"/>
        <v>0</v>
      </c>
      <c r="R12" s="24" t="s">
        <v>88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45406.0</v>
      </c>
      <c r="C13" s="18" t="s">
        <v>1183</v>
      </c>
      <c r="D13" s="19">
        <v>10250.0</v>
      </c>
      <c r="E13" s="20" t="s">
        <v>59</v>
      </c>
      <c r="F13" s="21"/>
      <c r="G13" s="21"/>
      <c r="H13" s="21"/>
      <c r="I13" s="22"/>
      <c r="J13" s="21"/>
      <c r="K13" s="21">
        <v>300.0</v>
      </c>
      <c r="L13" s="23"/>
      <c r="M13" s="21"/>
      <c r="N13" s="23"/>
      <c r="O13" s="23"/>
      <c r="P13" s="24">
        <v>300.0</v>
      </c>
      <c r="Q13" s="25">
        <f t="shared" si="1"/>
        <v>0</v>
      </c>
      <c r="R13" s="24" t="s">
        <v>333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45406.0</v>
      </c>
      <c r="C14" s="18" t="s">
        <v>1184</v>
      </c>
      <c r="D14" s="19">
        <v>82102.0</v>
      </c>
      <c r="E14" s="20" t="s">
        <v>43</v>
      </c>
      <c r="F14" s="21"/>
      <c r="G14" s="21"/>
      <c r="H14" s="23"/>
      <c r="I14" s="22">
        <v>2715.0</v>
      </c>
      <c r="J14" s="21"/>
      <c r="K14" s="21"/>
      <c r="L14" s="23"/>
      <c r="M14" s="21"/>
      <c r="N14" s="23"/>
      <c r="O14" s="23"/>
      <c r="P14" s="24">
        <v>2715.0</v>
      </c>
      <c r="Q14" s="25">
        <f t="shared" si="1"/>
        <v>0</v>
      </c>
      <c r="R14" s="24" t="s">
        <v>31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45406.0</v>
      </c>
      <c r="C15" s="18" t="s">
        <v>1185</v>
      </c>
      <c r="D15" s="19">
        <v>59542.0</v>
      </c>
      <c r="E15" s="20" t="s">
        <v>1186</v>
      </c>
      <c r="F15" s="21"/>
      <c r="G15" s="21"/>
      <c r="H15" s="23"/>
      <c r="I15" s="22"/>
      <c r="J15" s="21">
        <v>9500.0</v>
      </c>
      <c r="K15" s="21"/>
      <c r="L15" s="23"/>
      <c r="M15" s="21"/>
      <c r="N15" s="23"/>
      <c r="O15" s="23"/>
      <c r="P15" s="24">
        <v>9500.0</v>
      </c>
      <c r="Q15" s="25">
        <f t="shared" si="1"/>
        <v>0</v>
      </c>
      <c r="R15" s="24" t="s">
        <v>88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45406.0</v>
      </c>
      <c r="C16" s="18" t="s">
        <v>1187</v>
      </c>
      <c r="D16" s="19">
        <v>55409.0</v>
      </c>
      <c r="E16" s="20" t="s">
        <v>124</v>
      </c>
      <c r="F16" s="21"/>
      <c r="G16" s="21"/>
      <c r="H16" s="23"/>
      <c r="I16" s="22">
        <v>4650.0</v>
      </c>
      <c r="J16" s="21"/>
      <c r="K16" s="21"/>
      <c r="L16" s="23"/>
      <c r="M16" s="21"/>
      <c r="N16" s="23"/>
      <c r="O16" s="23"/>
      <c r="P16" s="24">
        <v>4650.0</v>
      </c>
      <c r="Q16" s="25">
        <f t="shared" si="1"/>
        <v>0</v>
      </c>
      <c r="R16" s="24" t="s">
        <v>88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45406.0</v>
      </c>
      <c r="C17" s="18" t="s">
        <v>1188</v>
      </c>
      <c r="D17" s="19">
        <v>61374.0</v>
      </c>
      <c r="E17" s="20" t="s">
        <v>1189</v>
      </c>
      <c r="F17" s="21"/>
      <c r="G17" s="21"/>
      <c r="H17" s="23"/>
      <c r="I17" s="22">
        <v>3050.0</v>
      </c>
      <c r="J17" s="21"/>
      <c r="K17" s="21"/>
      <c r="L17" s="23"/>
      <c r="M17" s="21"/>
      <c r="N17" s="23"/>
      <c r="O17" s="23"/>
      <c r="P17" s="24">
        <v>3050.0</v>
      </c>
      <c r="Q17" s="25">
        <f t="shared" si="1"/>
        <v>0</v>
      </c>
      <c r="R17" s="24" t="s">
        <v>88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45406.0</v>
      </c>
      <c r="C18" s="18" t="s">
        <v>1190</v>
      </c>
      <c r="D18" s="19">
        <v>45937.0</v>
      </c>
      <c r="E18" s="20" t="s">
        <v>1191</v>
      </c>
      <c r="F18" s="21"/>
      <c r="G18" s="21"/>
      <c r="H18" s="23"/>
      <c r="I18" s="22">
        <v>1450.0</v>
      </c>
      <c r="J18" s="21"/>
      <c r="K18" s="21"/>
      <c r="L18" s="23"/>
      <c r="M18" s="21"/>
      <c r="N18" s="23"/>
      <c r="O18" s="23"/>
      <c r="P18" s="24">
        <v>1450.0</v>
      </c>
      <c r="Q18" s="25">
        <f t="shared" si="1"/>
        <v>0</v>
      </c>
      <c r="R18" s="24" t="s">
        <v>333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45406.0</v>
      </c>
      <c r="C19" s="18" t="s">
        <v>1192</v>
      </c>
      <c r="D19" s="19">
        <v>64740.0</v>
      </c>
      <c r="E19" s="20" t="s">
        <v>137</v>
      </c>
      <c r="F19" s="21"/>
      <c r="G19" s="21"/>
      <c r="H19" s="23"/>
      <c r="I19" s="22"/>
      <c r="J19" s="21">
        <v>10000.0</v>
      </c>
      <c r="K19" s="21"/>
      <c r="L19" s="23"/>
      <c r="M19" s="21"/>
      <c r="N19" s="23"/>
      <c r="O19" s="23"/>
      <c r="P19" s="24">
        <v>10000.0</v>
      </c>
      <c r="Q19" s="25">
        <f t="shared" si="1"/>
        <v>0</v>
      </c>
      <c r="R19" s="24" t="s">
        <v>60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45406.0</v>
      </c>
      <c r="C20" s="18" t="s">
        <v>1193</v>
      </c>
      <c r="D20" s="19">
        <v>58763.0</v>
      </c>
      <c r="E20" s="20" t="s">
        <v>1194</v>
      </c>
      <c r="F20" s="21"/>
      <c r="G20" s="21"/>
      <c r="H20" s="23"/>
      <c r="I20" s="22">
        <v>5150.0</v>
      </c>
      <c r="J20" s="21"/>
      <c r="K20" s="21"/>
      <c r="L20" s="23"/>
      <c r="M20" s="21"/>
      <c r="N20" s="23"/>
      <c r="O20" s="23"/>
      <c r="P20" s="24">
        <v>5150.0</v>
      </c>
      <c r="Q20" s="25">
        <f t="shared" si="1"/>
        <v>0</v>
      </c>
      <c r="R20" s="24" t="s">
        <v>88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45406.0</v>
      </c>
      <c r="C21" s="18" t="s">
        <v>1195</v>
      </c>
      <c r="D21" s="19">
        <v>48052.0</v>
      </c>
      <c r="E21" s="20" t="s">
        <v>118</v>
      </c>
      <c r="F21" s="21"/>
      <c r="G21" s="21"/>
      <c r="H21" s="23"/>
      <c r="I21" s="22">
        <v>200.0</v>
      </c>
      <c r="J21" s="21"/>
      <c r="K21" s="21"/>
      <c r="L21" s="23"/>
      <c r="M21" s="21"/>
      <c r="N21" s="23"/>
      <c r="O21" s="23"/>
      <c r="P21" s="24">
        <v>200.0</v>
      </c>
      <c r="Q21" s="25">
        <f t="shared" si="1"/>
        <v>0</v>
      </c>
      <c r="R21" s="24" t="s">
        <v>60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45406.0</v>
      </c>
      <c r="C22" s="18" t="s">
        <v>1196</v>
      </c>
      <c r="D22" s="19">
        <v>51697.0</v>
      </c>
      <c r="E22" s="20" t="s">
        <v>330</v>
      </c>
      <c r="F22" s="21"/>
      <c r="G22" s="21"/>
      <c r="H22" s="23"/>
      <c r="I22" s="22"/>
      <c r="J22" s="21">
        <v>2760.0</v>
      </c>
      <c r="K22" s="21">
        <v>1890.0</v>
      </c>
      <c r="L22" s="23"/>
      <c r="M22" s="21"/>
      <c r="N22" s="23"/>
      <c r="O22" s="23"/>
      <c r="P22" s="24">
        <v>4650.0</v>
      </c>
      <c r="Q22" s="25">
        <f t="shared" si="1"/>
        <v>0</v>
      </c>
      <c r="R22" s="24" t="s">
        <v>333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45406.0</v>
      </c>
      <c r="C23" s="18" t="s">
        <v>1197</v>
      </c>
      <c r="D23" s="19">
        <v>51406.0</v>
      </c>
      <c r="E23" s="20" t="s">
        <v>1108</v>
      </c>
      <c r="F23" s="21"/>
      <c r="G23" s="21"/>
      <c r="H23" s="23"/>
      <c r="I23" s="22">
        <v>2700.0</v>
      </c>
      <c r="J23" s="21"/>
      <c r="K23" s="21"/>
      <c r="L23" s="23"/>
      <c r="M23" s="21"/>
      <c r="N23" s="23"/>
      <c r="O23" s="23"/>
      <c r="P23" s="24">
        <v>2700.0</v>
      </c>
      <c r="Q23" s="25">
        <f t="shared" si="1"/>
        <v>0</v>
      </c>
      <c r="R23" s="24" t="s">
        <v>333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45406.0</v>
      </c>
      <c r="C24" s="18" t="s">
        <v>1198</v>
      </c>
      <c r="D24" s="19">
        <v>22727.0</v>
      </c>
      <c r="E24" s="20" t="s">
        <v>139</v>
      </c>
      <c r="F24" s="21"/>
      <c r="G24" s="21"/>
      <c r="H24" s="23"/>
      <c r="I24" s="22">
        <v>3750.0</v>
      </c>
      <c r="J24" s="21"/>
      <c r="K24" s="21"/>
      <c r="L24" s="23"/>
      <c r="M24" s="21"/>
      <c r="N24" s="23"/>
      <c r="O24" s="23"/>
      <c r="P24" s="24">
        <v>3750.0</v>
      </c>
      <c r="Q24" s="25">
        <f t="shared" si="1"/>
        <v>0</v>
      </c>
      <c r="R24" s="24" t="s">
        <v>333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45406.0</v>
      </c>
      <c r="C25" s="18" t="s">
        <v>1199</v>
      </c>
      <c r="D25" s="19">
        <v>70078.0</v>
      </c>
      <c r="E25" s="20" t="s">
        <v>766</v>
      </c>
      <c r="F25" s="21"/>
      <c r="G25" s="21"/>
      <c r="H25" s="23"/>
      <c r="I25" s="22">
        <v>10000.0</v>
      </c>
      <c r="J25" s="21"/>
      <c r="K25" s="21"/>
      <c r="L25" s="23"/>
      <c r="M25" s="21"/>
      <c r="N25" s="23"/>
      <c r="O25" s="23"/>
      <c r="P25" s="24">
        <v>10000.0</v>
      </c>
      <c r="Q25" s="25">
        <f t="shared" si="1"/>
        <v>0</v>
      </c>
      <c r="R25" s="24" t="s">
        <v>31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36.0" customHeight="1">
      <c r="A26" s="16">
        <v>22.0</v>
      </c>
      <c r="B26" s="28">
        <v>45406.0</v>
      </c>
      <c r="C26" s="18" t="s">
        <v>1200</v>
      </c>
      <c r="D26" s="19">
        <v>78063.0</v>
      </c>
      <c r="E26" s="20" t="s">
        <v>135</v>
      </c>
      <c r="F26" s="21"/>
      <c r="G26" s="21"/>
      <c r="H26" s="23"/>
      <c r="I26" s="22">
        <v>9000.0</v>
      </c>
      <c r="J26" s="21"/>
      <c r="K26" s="21"/>
      <c r="L26" s="23"/>
      <c r="M26" s="21"/>
      <c r="N26" s="23"/>
      <c r="O26" s="23"/>
      <c r="P26" s="24">
        <v>9000.0</v>
      </c>
      <c r="Q26" s="25">
        <f t="shared" si="1"/>
        <v>0</v>
      </c>
      <c r="R26" s="24" t="s">
        <v>60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ht="36.0" customHeight="1">
      <c r="A27" s="16">
        <v>23.0</v>
      </c>
      <c r="B27" s="28">
        <v>45406.0</v>
      </c>
      <c r="C27" s="18" t="s">
        <v>1201</v>
      </c>
      <c r="D27" s="19">
        <v>77308.0</v>
      </c>
      <c r="E27" s="20" t="s">
        <v>1202</v>
      </c>
      <c r="F27" s="21"/>
      <c r="G27" s="21"/>
      <c r="H27" s="23"/>
      <c r="I27" s="22">
        <v>5150.0</v>
      </c>
      <c r="J27" s="21"/>
      <c r="K27" s="21"/>
      <c r="L27" s="23"/>
      <c r="M27" s="21"/>
      <c r="N27" s="23"/>
      <c r="O27" s="23"/>
      <c r="P27" s="24">
        <v>5150.0</v>
      </c>
      <c r="Q27" s="25">
        <f t="shared" si="1"/>
        <v>0</v>
      </c>
      <c r="R27" s="24" t="s">
        <v>333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ht="36.0" customHeight="1">
      <c r="A28" s="16">
        <v>24.0</v>
      </c>
      <c r="B28" s="28">
        <v>45406.0</v>
      </c>
      <c r="C28" s="18" t="s">
        <v>1203</v>
      </c>
      <c r="D28" s="19">
        <v>10250.0</v>
      </c>
      <c r="E28" s="20" t="s">
        <v>59</v>
      </c>
      <c r="F28" s="21"/>
      <c r="G28" s="21"/>
      <c r="H28" s="23"/>
      <c r="I28" s="22">
        <v>350.0</v>
      </c>
      <c r="J28" s="21"/>
      <c r="K28" s="21"/>
      <c r="L28" s="23"/>
      <c r="M28" s="21"/>
      <c r="N28" s="23"/>
      <c r="O28" s="23"/>
      <c r="P28" s="24">
        <v>350.0</v>
      </c>
      <c r="Q28" s="25">
        <f t="shared" si="1"/>
        <v>0</v>
      </c>
      <c r="R28" s="24" t="s">
        <v>46</v>
      </c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ht="36.0" customHeight="1">
      <c r="A29" s="16">
        <v>25.0</v>
      </c>
      <c r="B29" s="28">
        <v>45406.0</v>
      </c>
      <c r="C29" s="18" t="s">
        <v>1204</v>
      </c>
      <c r="D29" s="19">
        <v>54211.0</v>
      </c>
      <c r="E29" s="20" t="s">
        <v>575</v>
      </c>
      <c r="F29" s="21"/>
      <c r="G29" s="21">
        <v>10000.0</v>
      </c>
      <c r="H29" s="23"/>
      <c r="I29" s="22"/>
      <c r="J29" s="21"/>
      <c r="K29" s="21"/>
      <c r="L29" s="23"/>
      <c r="M29" s="21"/>
      <c r="N29" s="23"/>
      <c r="O29" s="23"/>
      <c r="P29" s="24">
        <v>10000.0</v>
      </c>
      <c r="Q29" s="25">
        <f t="shared" si="1"/>
        <v>0</v>
      </c>
      <c r="R29" s="24" t="s">
        <v>46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ht="36.0" customHeight="1">
      <c r="A30" s="16">
        <v>26.0</v>
      </c>
      <c r="B30" s="28">
        <v>45406.0</v>
      </c>
      <c r="C30" s="18" t="s">
        <v>1205</v>
      </c>
      <c r="D30" s="19">
        <v>46927.0</v>
      </c>
      <c r="E30" s="20" t="s">
        <v>481</v>
      </c>
      <c r="F30" s="21">
        <v>2140.0</v>
      </c>
      <c r="G30" s="21"/>
      <c r="H30" s="21"/>
      <c r="I30" s="22"/>
      <c r="J30" s="21"/>
      <c r="K30" s="21"/>
      <c r="L30" s="23"/>
      <c r="M30" s="21"/>
      <c r="N30" s="23"/>
      <c r="O30" s="23"/>
      <c r="P30" s="24">
        <v>2140.0</v>
      </c>
      <c r="Q30" s="25">
        <f t="shared" si="1"/>
        <v>0</v>
      </c>
      <c r="R30" s="24" t="s">
        <v>46</v>
      </c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ht="36.0" customHeight="1">
      <c r="A31" s="16">
        <v>27.0</v>
      </c>
      <c r="B31" s="28">
        <v>45406.0</v>
      </c>
      <c r="C31" s="18" t="s">
        <v>1206</v>
      </c>
      <c r="D31" s="19">
        <v>53249.0</v>
      </c>
      <c r="E31" s="20" t="s">
        <v>465</v>
      </c>
      <c r="F31" s="21"/>
      <c r="G31" s="21">
        <v>15000.0</v>
      </c>
      <c r="H31" s="23"/>
      <c r="I31" s="22"/>
      <c r="J31" s="21"/>
      <c r="K31" s="21"/>
      <c r="L31" s="23"/>
      <c r="M31" s="21"/>
      <c r="N31" s="23"/>
      <c r="O31" s="23"/>
      <c r="P31" s="24">
        <v>15000.0</v>
      </c>
      <c r="Q31" s="25">
        <f t="shared" si="1"/>
        <v>0</v>
      </c>
      <c r="R31" s="24" t="s">
        <v>46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ht="36.0" customHeight="1">
      <c r="A32" s="16">
        <v>28.0</v>
      </c>
      <c r="B32" s="28">
        <v>45406.0</v>
      </c>
      <c r="C32" s="18" t="s">
        <v>1207</v>
      </c>
      <c r="D32" s="19">
        <v>82519.0</v>
      </c>
      <c r="E32" s="20" t="s">
        <v>1208</v>
      </c>
      <c r="F32" s="21"/>
      <c r="G32" s="21"/>
      <c r="H32" s="21"/>
      <c r="I32" s="22"/>
      <c r="J32" s="21"/>
      <c r="K32" s="21"/>
      <c r="L32" s="23"/>
      <c r="M32" s="21">
        <v>7000.0</v>
      </c>
      <c r="N32" s="23"/>
      <c r="O32" s="23"/>
      <c r="P32" s="24">
        <v>7000.0</v>
      </c>
      <c r="Q32" s="25">
        <f t="shared" si="1"/>
        <v>0</v>
      </c>
      <c r="R32" s="24" t="s">
        <v>46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ht="36.0" customHeight="1">
      <c r="A33" s="16">
        <v>29.0</v>
      </c>
      <c r="B33" s="28">
        <v>45406.0</v>
      </c>
      <c r="C33" s="18" t="s">
        <v>1209</v>
      </c>
      <c r="D33" s="19">
        <v>71126.0</v>
      </c>
      <c r="E33" s="20" t="s">
        <v>1210</v>
      </c>
      <c r="F33" s="21"/>
      <c r="G33" s="21"/>
      <c r="H33" s="21"/>
      <c r="I33" s="21">
        <v>25380.0</v>
      </c>
      <c r="J33" s="21"/>
      <c r="K33" s="21"/>
      <c r="L33" s="23"/>
      <c r="M33" s="21"/>
      <c r="N33" s="23"/>
      <c r="O33" s="23"/>
      <c r="P33" s="24">
        <v>25380.0</v>
      </c>
      <c r="Q33" s="25">
        <f t="shared" si="1"/>
        <v>0</v>
      </c>
      <c r="R33" s="24" t="s">
        <v>31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ht="36.0" customHeight="1">
      <c r="A34" s="16">
        <v>30.0</v>
      </c>
      <c r="B34" s="28">
        <v>45406.0</v>
      </c>
      <c r="C34" s="18" t="s">
        <v>1211</v>
      </c>
      <c r="D34" s="19">
        <v>46927.0</v>
      </c>
      <c r="E34" s="20" t="s">
        <v>481</v>
      </c>
      <c r="F34" s="21">
        <v>140.0</v>
      </c>
      <c r="G34" s="21"/>
      <c r="H34" s="21"/>
      <c r="I34" s="21"/>
      <c r="J34" s="21"/>
      <c r="K34" s="21"/>
      <c r="L34" s="23"/>
      <c r="M34" s="21"/>
      <c r="N34" s="23"/>
      <c r="O34" s="23"/>
      <c r="P34" s="24">
        <v>140.0</v>
      </c>
      <c r="Q34" s="25">
        <f t="shared" si="1"/>
        <v>0</v>
      </c>
      <c r="R34" s="24" t="s">
        <v>31</v>
      </c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ht="36.0" customHeight="1">
      <c r="A35" s="16">
        <v>31.0</v>
      </c>
      <c r="B35" s="28">
        <v>45406.0</v>
      </c>
      <c r="C35" s="18" t="s">
        <v>1212</v>
      </c>
      <c r="D35" s="19">
        <v>66962.0</v>
      </c>
      <c r="E35" s="20" t="s">
        <v>1213</v>
      </c>
      <c r="F35" s="21"/>
      <c r="G35" s="21"/>
      <c r="H35" s="23"/>
      <c r="I35" s="22"/>
      <c r="J35" s="21"/>
      <c r="K35" s="21"/>
      <c r="L35" s="23"/>
      <c r="M35" s="21">
        <v>4500.0</v>
      </c>
      <c r="N35" s="23"/>
      <c r="O35" s="23"/>
      <c r="P35" s="24">
        <v>4500.0</v>
      </c>
      <c r="Q35" s="25">
        <f t="shared" si="1"/>
        <v>0</v>
      </c>
      <c r="R35" s="24" t="s">
        <v>31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ht="36.0" customHeight="1">
      <c r="A36" s="16">
        <v>32.0</v>
      </c>
      <c r="B36" s="28">
        <v>45406.0</v>
      </c>
      <c r="C36" s="18" t="s">
        <v>1214</v>
      </c>
      <c r="D36" s="19">
        <v>66962.0</v>
      </c>
      <c r="E36" s="20" t="s">
        <v>1213</v>
      </c>
      <c r="F36" s="21"/>
      <c r="G36" s="21"/>
      <c r="H36" s="23"/>
      <c r="I36" s="22"/>
      <c r="J36" s="21"/>
      <c r="K36" s="21"/>
      <c r="L36" s="23"/>
      <c r="M36" s="21">
        <v>2400.0</v>
      </c>
      <c r="N36" s="23"/>
      <c r="O36" s="23"/>
      <c r="P36" s="24">
        <v>2400.0</v>
      </c>
      <c r="Q36" s="25">
        <f t="shared" si="1"/>
        <v>0</v>
      </c>
      <c r="R36" s="24" t="s">
        <v>31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ht="36.0" customHeight="1">
      <c r="A37" s="16">
        <v>33.0</v>
      </c>
      <c r="B37" s="28">
        <v>45406.0</v>
      </c>
      <c r="C37" s="18" t="s">
        <v>1215</v>
      </c>
      <c r="D37" s="19">
        <v>71126.0</v>
      </c>
      <c r="E37" s="20" t="s">
        <v>1210</v>
      </c>
      <c r="F37" s="21"/>
      <c r="G37" s="21"/>
      <c r="H37" s="23"/>
      <c r="I37" s="22">
        <v>1800.0</v>
      </c>
      <c r="J37" s="21"/>
      <c r="K37" s="21"/>
      <c r="L37" s="23"/>
      <c r="M37" s="21"/>
      <c r="N37" s="23"/>
      <c r="O37" s="23"/>
      <c r="P37" s="24">
        <v>1800.0</v>
      </c>
      <c r="Q37" s="25">
        <f t="shared" si="1"/>
        <v>0</v>
      </c>
      <c r="R37" s="24" t="s">
        <v>31</v>
      </c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ht="36.0" customHeight="1">
      <c r="A38" s="16">
        <v>34.0</v>
      </c>
      <c r="B38" s="28">
        <v>45406.0</v>
      </c>
      <c r="C38" s="18" t="s">
        <v>1216</v>
      </c>
      <c r="D38" s="19">
        <v>37078.0</v>
      </c>
      <c r="E38" s="20" t="s">
        <v>562</v>
      </c>
      <c r="F38" s="21"/>
      <c r="G38" s="21"/>
      <c r="H38" s="23"/>
      <c r="I38" s="22">
        <v>1350.0</v>
      </c>
      <c r="J38" s="21"/>
      <c r="K38" s="21"/>
      <c r="L38" s="23"/>
      <c r="M38" s="21"/>
      <c r="N38" s="23"/>
      <c r="O38" s="23"/>
      <c r="P38" s="24">
        <v>1350.0</v>
      </c>
      <c r="Q38" s="25">
        <f t="shared" si="1"/>
        <v>0</v>
      </c>
      <c r="R38" s="24" t="s">
        <v>333</v>
      </c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ht="36.0" customHeight="1">
      <c r="A39" s="16">
        <v>35.0</v>
      </c>
      <c r="B39" s="28">
        <v>45406.0</v>
      </c>
      <c r="C39" s="18" t="s">
        <v>1217</v>
      </c>
      <c r="D39" s="19">
        <v>10002.0</v>
      </c>
      <c r="E39" s="20" t="s">
        <v>624</v>
      </c>
      <c r="F39" s="21"/>
      <c r="G39" s="21"/>
      <c r="H39" s="23"/>
      <c r="I39" s="22"/>
      <c r="J39" s="21"/>
      <c r="K39" s="21">
        <v>2650.0</v>
      </c>
      <c r="L39" s="23"/>
      <c r="M39" s="21">
        <v>2500.0</v>
      </c>
      <c r="N39" s="23"/>
      <c r="O39" s="23"/>
      <c r="P39" s="24">
        <v>5150.0</v>
      </c>
      <c r="Q39" s="25">
        <f t="shared" si="1"/>
        <v>0</v>
      </c>
      <c r="R39" s="24" t="s">
        <v>31</v>
      </c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ht="36.0" customHeight="1">
      <c r="A40" s="16">
        <v>36.0</v>
      </c>
      <c r="B40" s="28">
        <v>45406.0</v>
      </c>
      <c r="C40" s="18" t="s">
        <v>1218</v>
      </c>
      <c r="D40" s="19">
        <v>54763.0</v>
      </c>
      <c r="E40" s="20" t="s">
        <v>54</v>
      </c>
      <c r="F40" s="21"/>
      <c r="G40" s="21">
        <v>500.0</v>
      </c>
      <c r="H40" s="21"/>
      <c r="I40" s="22">
        <v>4500.0</v>
      </c>
      <c r="J40" s="21"/>
      <c r="K40" s="21"/>
      <c r="L40" s="23"/>
      <c r="M40" s="21"/>
      <c r="N40" s="23"/>
      <c r="O40" s="23"/>
      <c r="P40" s="24">
        <v>5000.0</v>
      </c>
      <c r="Q40" s="25">
        <f t="shared" si="1"/>
        <v>0</v>
      </c>
      <c r="R40" s="24" t="s">
        <v>46</v>
      </c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ht="36.0" customHeight="1">
      <c r="A41" s="16">
        <v>37.0</v>
      </c>
      <c r="B41" s="28">
        <v>45406.0</v>
      </c>
      <c r="C41" s="18" t="s">
        <v>1219</v>
      </c>
      <c r="D41" s="19">
        <v>43380.0</v>
      </c>
      <c r="E41" s="20" t="s">
        <v>184</v>
      </c>
      <c r="F41" s="21"/>
      <c r="G41" s="21"/>
      <c r="H41" s="21"/>
      <c r="I41" s="22"/>
      <c r="J41" s="21"/>
      <c r="K41" s="21"/>
      <c r="L41" s="23"/>
      <c r="M41" s="21">
        <v>4500.0</v>
      </c>
      <c r="N41" s="23"/>
      <c r="O41" s="23"/>
      <c r="P41" s="24">
        <v>4500.0</v>
      </c>
      <c r="Q41" s="25">
        <f t="shared" si="1"/>
        <v>0</v>
      </c>
      <c r="R41" s="24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ht="36.0" customHeight="1">
      <c r="A42" s="16">
        <v>38.0</v>
      </c>
      <c r="B42" s="28">
        <v>45406.0</v>
      </c>
      <c r="C42" s="18" t="s">
        <v>1220</v>
      </c>
      <c r="D42" s="19">
        <v>30909.0</v>
      </c>
      <c r="E42" s="20" t="s">
        <v>736</v>
      </c>
      <c r="F42" s="21"/>
      <c r="G42" s="21"/>
      <c r="H42" s="21">
        <v>2800.0</v>
      </c>
      <c r="I42" s="22"/>
      <c r="J42" s="21"/>
      <c r="K42" s="21"/>
      <c r="L42" s="23"/>
      <c r="M42" s="21"/>
      <c r="N42" s="23"/>
      <c r="O42" s="23"/>
      <c r="P42" s="24">
        <v>2800.0</v>
      </c>
      <c r="Q42" s="25">
        <f t="shared" si="1"/>
        <v>0</v>
      </c>
      <c r="R42" s="24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ht="36.0" customHeight="1">
      <c r="A43" s="16"/>
      <c r="B43" s="28"/>
      <c r="C43" s="29"/>
      <c r="D43" s="30"/>
      <c r="E43" s="29"/>
      <c r="F43" s="31">
        <f t="shared" ref="F43:Q43" si="2">SUM(F5:F42)</f>
        <v>2280</v>
      </c>
      <c r="G43" s="31">
        <f t="shared" si="2"/>
        <v>25500</v>
      </c>
      <c r="H43" s="31">
        <f t="shared" si="2"/>
        <v>2800</v>
      </c>
      <c r="I43" s="31">
        <f t="shared" si="2"/>
        <v>133795</v>
      </c>
      <c r="J43" s="31">
        <f t="shared" si="2"/>
        <v>29260</v>
      </c>
      <c r="K43" s="31">
        <f t="shared" si="2"/>
        <v>4840</v>
      </c>
      <c r="L43" s="31">
        <f t="shared" si="2"/>
        <v>0</v>
      </c>
      <c r="M43" s="31">
        <f t="shared" si="2"/>
        <v>20900</v>
      </c>
      <c r="N43" s="31">
        <f t="shared" si="2"/>
        <v>0</v>
      </c>
      <c r="O43" s="31">
        <f t="shared" si="2"/>
        <v>0</v>
      </c>
      <c r="P43" s="31">
        <f t="shared" si="2"/>
        <v>219375</v>
      </c>
      <c r="Q43" s="25">
        <f t="shared" si="2"/>
        <v>0</v>
      </c>
      <c r="R43" s="35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ht="36.0" customHeight="1">
      <c r="A44" s="36"/>
      <c r="B44" s="37"/>
      <c r="C44" s="36"/>
      <c r="D44" s="36"/>
      <c r="E44" s="36"/>
      <c r="F44" s="38">
        <f>F43+G43+H43+I43+J43+K43+L43+M43+N43+O43</f>
        <v>219375</v>
      </c>
      <c r="P44" s="39"/>
      <c r="Q44" s="39"/>
      <c r="R44" s="36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>
      <c r="A45" s="4"/>
      <c r="B45" s="40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1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0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1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0"/>
      <c r="C47" s="40" t="s">
        <v>196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1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0"/>
      <c r="C48" s="4"/>
      <c r="D48" s="4"/>
      <c r="E48" s="52" t="s">
        <v>1016</v>
      </c>
      <c r="F48" s="47" t="s">
        <v>1221</v>
      </c>
      <c r="G48" s="48"/>
      <c r="H48" s="4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0"/>
      <c r="C49" s="4"/>
      <c r="D49" s="4"/>
      <c r="E49" s="52" t="s">
        <v>1017</v>
      </c>
      <c r="F49" s="47" t="s">
        <v>198</v>
      </c>
      <c r="G49" s="48"/>
      <c r="H49" s="48"/>
      <c r="I49" s="4"/>
      <c r="J49" s="4"/>
      <c r="K49" s="4"/>
      <c r="L49" s="4"/>
      <c r="M49" s="4"/>
      <c r="N49" s="4"/>
      <c r="O49" s="4" t="s">
        <v>196</v>
      </c>
      <c r="P49" s="41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0"/>
      <c r="C50" s="4"/>
      <c r="D50" s="4"/>
      <c r="E50" s="52" t="s">
        <v>1018</v>
      </c>
      <c r="F50" s="47" t="s">
        <v>198</v>
      </c>
      <c r="G50" s="48"/>
      <c r="H50" s="48"/>
      <c r="I50" s="4"/>
      <c r="J50" s="4"/>
      <c r="K50" s="4"/>
      <c r="L50" s="4"/>
      <c r="M50" s="4"/>
      <c r="N50" s="4"/>
      <c r="O50" s="4"/>
      <c r="P50" s="41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0"/>
      <c r="C51" s="4"/>
      <c r="D51" s="4"/>
      <c r="E51" s="52" t="s">
        <v>1019</v>
      </c>
      <c r="F51" s="47" t="s">
        <v>1222</v>
      </c>
      <c r="G51" s="48"/>
      <c r="H51" s="48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52" t="s">
        <v>1020</v>
      </c>
      <c r="F52" s="47" t="s">
        <v>1222</v>
      </c>
      <c r="G52" s="48"/>
      <c r="H52" s="48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27.0" customHeight="1">
      <c r="A53" s="4"/>
      <c r="B53" s="40"/>
      <c r="C53" s="4"/>
      <c r="D53" s="4"/>
      <c r="E53" s="42" t="s">
        <v>1223</v>
      </c>
      <c r="F53" s="47" t="s">
        <v>1222</v>
      </c>
      <c r="G53" s="48"/>
      <c r="H53" s="48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30.0" customHeight="1">
      <c r="A54" s="4"/>
      <c r="B54" s="40"/>
      <c r="C54" s="4"/>
      <c r="D54" s="4"/>
      <c r="E54" s="53" t="s">
        <v>1022</v>
      </c>
      <c r="F54" s="47" t="s">
        <v>201</v>
      </c>
      <c r="G54" s="48"/>
      <c r="H54" s="48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52" t="s">
        <v>1023</v>
      </c>
      <c r="F55" s="47" t="s">
        <v>201</v>
      </c>
      <c r="G55" s="48"/>
      <c r="H55" s="48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 t="s">
        <v>196</v>
      </c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"/>
      <c r="F57" s="4"/>
      <c r="G57" s="4"/>
      <c r="H57" s="4"/>
      <c r="I57" s="4"/>
      <c r="J57" s="4"/>
      <c r="K57" s="4"/>
      <c r="L57" s="41" t="s">
        <v>196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 t="s">
        <v>208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0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0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0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0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0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0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</sheetData>
  <mergeCells count="16">
    <mergeCell ref="E2:E4"/>
    <mergeCell ref="F3:F4"/>
    <mergeCell ref="G3:H3"/>
    <mergeCell ref="I3:J3"/>
    <mergeCell ref="K3:K4"/>
    <mergeCell ref="O3:O4"/>
    <mergeCell ref="F44:O44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0"/>
    <col customWidth="1" min="2" max="2" width="18.88"/>
    <col customWidth="1" min="3" max="3" width="36.63"/>
    <col customWidth="1" min="4" max="4" width="15.63"/>
    <col customWidth="1" min="5" max="5" width="76.25"/>
    <col customWidth="1" min="6" max="6" width="24.0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3" width="18.13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1224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45407.0</v>
      </c>
      <c r="C5" s="18" t="s">
        <v>1225</v>
      </c>
      <c r="D5" s="19">
        <v>22332.0</v>
      </c>
      <c r="E5" s="20" t="s">
        <v>92</v>
      </c>
      <c r="F5" s="21"/>
      <c r="G5" s="21"/>
      <c r="H5" s="21"/>
      <c r="I5" s="22"/>
      <c r="J5" s="21"/>
      <c r="K5" s="21"/>
      <c r="L5" s="23"/>
      <c r="M5" s="21">
        <v>10000.0</v>
      </c>
      <c r="N5" s="23"/>
      <c r="O5" s="23"/>
      <c r="P5" s="24">
        <v>10000.0</v>
      </c>
      <c r="Q5" s="25">
        <f t="shared" ref="Q5:Q25" si="1">F5+G5+H5+I5+J5+K5+L5+M5+N5+O5-P5</f>
        <v>0</v>
      </c>
      <c r="R5" s="24" t="s">
        <v>24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45407.0</v>
      </c>
      <c r="C6" s="18" t="s">
        <v>1226</v>
      </c>
      <c r="D6" s="19">
        <v>57651.0</v>
      </c>
      <c r="E6" s="20" t="s">
        <v>1227</v>
      </c>
      <c r="F6" s="21"/>
      <c r="G6" s="21"/>
      <c r="H6" s="21"/>
      <c r="I6" s="21">
        <v>5150.0</v>
      </c>
      <c r="J6" s="22"/>
      <c r="K6" s="21"/>
      <c r="L6" s="23"/>
      <c r="M6" s="21"/>
      <c r="N6" s="23"/>
      <c r="O6" s="23"/>
      <c r="P6" s="24">
        <v>5150.0</v>
      </c>
      <c r="Q6" s="25">
        <f t="shared" si="1"/>
        <v>0</v>
      </c>
      <c r="R6" s="24" t="s">
        <v>88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45407.0</v>
      </c>
      <c r="C7" s="18" t="s">
        <v>1228</v>
      </c>
      <c r="D7" s="19">
        <v>76360.0</v>
      </c>
      <c r="E7" s="20" t="s">
        <v>1229</v>
      </c>
      <c r="F7" s="23"/>
      <c r="G7" s="21"/>
      <c r="H7" s="21"/>
      <c r="I7" s="22">
        <v>2500.0</v>
      </c>
      <c r="J7" s="21"/>
      <c r="K7" s="21"/>
      <c r="L7" s="23"/>
      <c r="M7" s="23"/>
      <c r="N7" s="23"/>
      <c r="O7" s="23"/>
      <c r="P7" s="24">
        <v>2500.0</v>
      </c>
      <c r="Q7" s="25">
        <f t="shared" si="1"/>
        <v>0</v>
      </c>
      <c r="R7" s="24" t="s">
        <v>31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45407.0</v>
      </c>
      <c r="C8" s="18" t="s">
        <v>1230</v>
      </c>
      <c r="D8" s="19">
        <v>13762.0</v>
      </c>
      <c r="E8" s="20" t="s">
        <v>1138</v>
      </c>
      <c r="F8" s="23"/>
      <c r="G8" s="21"/>
      <c r="H8" s="21"/>
      <c r="I8" s="22"/>
      <c r="J8" s="21">
        <v>9500.0</v>
      </c>
      <c r="K8" s="23"/>
      <c r="L8" s="23"/>
      <c r="M8" s="21"/>
      <c r="N8" s="23"/>
      <c r="O8" s="23"/>
      <c r="P8" s="24">
        <v>9500.0</v>
      </c>
      <c r="Q8" s="25">
        <f t="shared" si="1"/>
        <v>0</v>
      </c>
      <c r="R8" s="24" t="s">
        <v>24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45407.0</v>
      </c>
      <c r="C9" s="18" t="s">
        <v>1231</v>
      </c>
      <c r="D9" s="19">
        <v>51939.0</v>
      </c>
      <c r="E9" s="20" t="s">
        <v>221</v>
      </c>
      <c r="F9" s="21"/>
      <c r="G9" s="21"/>
      <c r="H9" s="23"/>
      <c r="I9" s="22">
        <v>6250.0</v>
      </c>
      <c r="J9" s="21"/>
      <c r="K9" s="21"/>
      <c r="L9" s="23"/>
      <c r="M9" s="21"/>
      <c r="N9" s="23"/>
      <c r="O9" s="23"/>
      <c r="P9" s="24">
        <v>6250.0</v>
      </c>
      <c r="Q9" s="25">
        <f t="shared" si="1"/>
        <v>0</v>
      </c>
      <c r="R9" s="24" t="s">
        <v>31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45407.0</v>
      </c>
      <c r="C10" s="18" t="s">
        <v>1232</v>
      </c>
      <c r="D10" s="19">
        <v>61445.0</v>
      </c>
      <c r="E10" s="20" t="s">
        <v>69</v>
      </c>
      <c r="F10" s="21"/>
      <c r="G10" s="21"/>
      <c r="H10" s="21"/>
      <c r="I10" s="22"/>
      <c r="J10" s="21"/>
      <c r="K10" s="21"/>
      <c r="L10" s="23"/>
      <c r="M10" s="21">
        <v>9500.0</v>
      </c>
      <c r="N10" s="23"/>
      <c r="O10" s="23"/>
      <c r="P10" s="24">
        <v>9500.0</v>
      </c>
      <c r="Q10" s="25">
        <f t="shared" si="1"/>
        <v>0</v>
      </c>
      <c r="R10" s="24" t="s">
        <v>24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45407.0</v>
      </c>
      <c r="C11" s="18" t="s">
        <v>1233</v>
      </c>
      <c r="D11" s="19">
        <v>78783.0</v>
      </c>
      <c r="E11" s="20" t="s">
        <v>1234</v>
      </c>
      <c r="F11" s="21"/>
      <c r="G11" s="21"/>
      <c r="H11" s="21"/>
      <c r="I11" s="22">
        <v>7000.0</v>
      </c>
      <c r="J11" s="21"/>
      <c r="K11" s="21"/>
      <c r="L11" s="23"/>
      <c r="M11" s="21"/>
      <c r="N11" s="23"/>
      <c r="O11" s="23"/>
      <c r="P11" s="24">
        <v>7000.0</v>
      </c>
      <c r="Q11" s="25">
        <f t="shared" si="1"/>
        <v>0</v>
      </c>
      <c r="R11" s="24" t="s">
        <v>60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45407.0</v>
      </c>
      <c r="C12" s="18" t="s">
        <v>1235</v>
      </c>
      <c r="D12" s="19">
        <v>53144.0</v>
      </c>
      <c r="E12" s="20" t="s">
        <v>1236</v>
      </c>
      <c r="F12" s="21"/>
      <c r="G12" s="21"/>
      <c r="H12" s="23"/>
      <c r="I12" s="22">
        <v>900.0</v>
      </c>
      <c r="J12" s="21"/>
      <c r="K12" s="21"/>
      <c r="L12" s="23"/>
      <c r="M12" s="21"/>
      <c r="N12" s="23"/>
      <c r="O12" s="23"/>
      <c r="P12" s="24">
        <v>900.0</v>
      </c>
      <c r="Q12" s="25">
        <f t="shared" si="1"/>
        <v>0</v>
      </c>
      <c r="R12" s="24" t="s">
        <v>60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45407.0</v>
      </c>
      <c r="C13" s="18" t="s">
        <v>1237</v>
      </c>
      <c r="D13" s="19">
        <v>35518.0</v>
      </c>
      <c r="E13" s="20" t="s">
        <v>249</v>
      </c>
      <c r="F13" s="21"/>
      <c r="G13" s="21"/>
      <c r="H13" s="21"/>
      <c r="I13" s="22">
        <v>1050.0</v>
      </c>
      <c r="J13" s="21"/>
      <c r="K13" s="21"/>
      <c r="L13" s="23"/>
      <c r="M13" s="21"/>
      <c r="N13" s="23"/>
      <c r="O13" s="23"/>
      <c r="P13" s="24">
        <v>1050.0</v>
      </c>
      <c r="Q13" s="25">
        <f t="shared" si="1"/>
        <v>0</v>
      </c>
      <c r="R13" s="24" t="s">
        <v>88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45407.0</v>
      </c>
      <c r="C14" s="18" t="s">
        <v>1238</v>
      </c>
      <c r="D14" s="19">
        <v>69659.0</v>
      </c>
      <c r="E14" s="20" t="s">
        <v>662</v>
      </c>
      <c r="F14" s="21"/>
      <c r="G14" s="21"/>
      <c r="H14" s="23"/>
      <c r="I14" s="22">
        <v>2400.0</v>
      </c>
      <c r="J14" s="21"/>
      <c r="K14" s="21"/>
      <c r="L14" s="23"/>
      <c r="M14" s="21"/>
      <c r="N14" s="23"/>
      <c r="O14" s="23"/>
      <c r="P14" s="24">
        <v>2400.0</v>
      </c>
      <c r="Q14" s="25">
        <f t="shared" si="1"/>
        <v>0</v>
      </c>
      <c r="R14" s="24" t="s">
        <v>333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45407.0</v>
      </c>
      <c r="C15" s="18" t="s">
        <v>1239</v>
      </c>
      <c r="D15" s="19">
        <v>22341.0</v>
      </c>
      <c r="E15" s="20" t="s">
        <v>131</v>
      </c>
      <c r="F15" s="21"/>
      <c r="G15" s="21"/>
      <c r="H15" s="23"/>
      <c r="I15" s="22">
        <v>3100.0</v>
      </c>
      <c r="J15" s="21"/>
      <c r="K15" s="21"/>
      <c r="L15" s="23"/>
      <c r="M15" s="21"/>
      <c r="N15" s="23"/>
      <c r="O15" s="23"/>
      <c r="P15" s="24">
        <v>3100.0</v>
      </c>
      <c r="Q15" s="25">
        <f t="shared" si="1"/>
        <v>0</v>
      </c>
      <c r="R15" s="24" t="s">
        <v>333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45407.0</v>
      </c>
      <c r="C16" s="18" t="s">
        <v>1240</v>
      </c>
      <c r="D16" s="19">
        <v>19122.0</v>
      </c>
      <c r="E16" s="20" t="s">
        <v>671</v>
      </c>
      <c r="F16" s="21"/>
      <c r="G16" s="21"/>
      <c r="H16" s="23"/>
      <c r="I16" s="22"/>
      <c r="J16" s="21"/>
      <c r="K16" s="21"/>
      <c r="L16" s="23"/>
      <c r="M16" s="21">
        <v>1450.0</v>
      </c>
      <c r="N16" s="23"/>
      <c r="O16" s="23"/>
      <c r="P16" s="24">
        <v>1450.0</v>
      </c>
      <c r="Q16" s="25">
        <f t="shared" si="1"/>
        <v>0</v>
      </c>
      <c r="R16" s="24" t="s">
        <v>31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45407.0</v>
      </c>
      <c r="C17" s="18" t="s">
        <v>1241</v>
      </c>
      <c r="D17" s="19">
        <v>55448.0</v>
      </c>
      <c r="E17" s="20" t="s">
        <v>722</v>
      </c>
      <c r="F17" s="21"/>
      <c r="G17" s="21">
        <v>10000.0</v>
      </c>
      <c r="H17" s="23"/>
      <c r="I17" s="22"/>
      <c r="J17" s="21"/>
      <c r="K17" s="21"/>
      <c r="L17" s="23"/>
      <c r="M17" s="21"/>
      <c r="N17" s="23"/>
      <c r="O17" s="23"/>
      <c r="P17" s="24">
        <v>10000.0</v>
      </c>
      <c r="Q17" s="25">
        <f t="shared" si="1"/>
        <v>0</v>
      </c>
      <c r="R17" s="24" t="s">
        <v>31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45407.0</v>
      </c>
      <c r="C18" s="18" t="s">
        <v>1242</v>
      </c>
      <c r="D18" s="19">
        <v>70020.0</v>
      </c>
      <c r="E18" s="20" t="s">
        <v>568</v>
      </c>
      <c r="F18" s="21"/>
      <c r="G18" s="21"/>
      <c r="H18" s="23"/>
      <c r="I18" s="22"/>
      <c r="J18" s="21">
        <v>450.0</v>
      </c>
      <c r="K18" s="21"/>
      <c r="L18" s="23"/>
      <c r="M18" s="21"/>
      <c r="N18" s="23"/>
      <c r="O18" s="23"/>
      <c r="P18" s="24">
        <v>450.0</v>
      </c>
      <c r="Q18" s="25">
        <f t="shared" si="1"/>
        <v>0</v>
      </c>
      <c r="R18" s="24" t="s">
        <v>60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45407.0</v>
      </c>
      <c r="C19" s="18" t="s">
        <v>1243</v>
      </c>
      <c r="D19" s="19">
        <v>69883.0</v>
      </c>
      <c r="E19" s="20" t="s">
        <v>1244</v>
      </c>
      <c r="F19" s="21"/>
      <c r="G19" s="21"/>
      <c r="H19" s="23"/>
      <c r="I19" s="22">
        <v>13000.0</v>
      </c>
      <c r="J19" s="21">
        <v>19500.0</v>
      </c>
      <c r="K19" s="21"/>
      <c r="L19" s="23"/>
      <c r="M19" s="21"/>
      <c r="N19" s="23"/>
      <c r="O19" s="23"/>
      <c r="P19" s="24">
        <v>32500.0</v>
      </c>
      <c r="Q19" s="25">
        <f t="shared" si="1"/>
        <v>0</v>
      </c>
      <c r="R19" s="24" t="s">
        <v>24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45407.0</v>
      </c>
      <c r="C20" s="18" t="s">
        <v>1245</v>
      </c>
      <c r="D20" s="19">
        <v>48631.0</v>
      </c>
      <c r="E20" s="20" t="s">
        <v>426</v>
      </c>
      <c r="F20" s="21"/>
      <c r="G20" s="21"/>
      <c r="H20" s="23"/>
      <c r="I20" s="22">
        <v>4500.0</v>
      </c>
      <c r="J20" s="21"/>
      <c r="K20" s="21"/>
      <c r="L20" s="23"/>
      <c r="M20" s="21"/>
      <c r="N20" s="23"/>
      <c r="O20" s="23"/>
      <c r="P20" s="24">
        <v>4500.0</v>
      </c>
      <c r="Q20" s="25">
        <f t="shared" si="1"/>
        <v>0</v>
      </c>
      <c r="R20" s="24" t="s">
        <v>24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45407.0</v>
      </c>
      <c r="C21" s="18" t="s">
        <v>1246</v>
      </c>
      <c r="D21" s="19">
        <v>70020.0</v>
      </c>
      <c r="E21" s="20" t="s">
        <v>568</v>
      </c>
      <c r="F21" s="21"/>
      <c r="G21" s="21"/>
      <c r="H21" s="23"/>
      <c r="I21" s="22"/>
      <c r="J21" s="21">
        <v>450.0</v>
      </c>
      <c r="K21" s="21"/>
      <c r="L21" s="23"/>
      <c r="M21" s="21"/>
      <c r="N21" s="23"/>
      <c r="O21" s="23"/>
      <c r="P21" s="24">
        <v>450.0</v>
      </c>
      <c r="Q21" s="25">
        <f t="shared" si="1"/>
        <v>0</v>
      </c>
      <c r="R21" s="24" t="s">
        <v>88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45407.0</v>
      </c>
      <c r="C22" s="18" t="s">
        <v>1247</v>
      </c>
      <c r="D22" s="19">
        <v>51512.0</v>
      </c>
      <c r="E22" s="20" t="s">
        <v>52</v>
      </c>
      <c r="F22" s="21"/>
      <c r="G22" s="21"/>
      <c r="H22" s="21"/>
      <c r="I22" s="22"/>
      <c r="J22" s="21">
        <v>8150.0</v>
      </c>
      <c r="K22" s="21"/>
      <c r="L22" s="23"/>
      <c r="M22" s="21"/>
      <c r="N22" s="23"/>
      <c r="O22" s="23"/>
      <c r="P22" s="24">
        <v>8150.0</v>
      </c>
      <c r="Q22" s="25">
        <f t="shared" si="1"/>
        <v>0</v>
      </c>
      <c r="R22" s="24" t="s">
        <v>24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45406.0</v>
      </c>
      <c r="C23" s="18" t="s">
        <v>1248</v>
      </c>
      <c r="D23" s="19">
        <v>68284.0</v>
      </c>
      <c r="E23" s="20" t="s">
        <v>994</v>
      </c>
      <c r="F23" s="21"/>
      <c r="G23" s="21"/>
      <c r="H23" s="21">
        <v>2650.0</v>
      </c>
      <c r="I23" s="22"/>
      <c r="J23" s="21"/>
      <c r="K23" s="21"/>
      <c r="L23" s="23"/>
      <c r="M23" s="21"/>
      <c r="N23" s="23"/>
      <c r="O23" s="23"/>
      <c r="P23" s="24">
        <v>2650.0</v>
      </c>
      <c r="Q23" s="25">
        <f t="shared" si="1"/>
        <v>0</v>
      </c>
      <c r="R23" s="24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45407.0</v>
      </c>
      <c r="C24" s="18" t="s">
        <v>1249</v>
      </c>
      <c r="D24" s="19">
        <v>82515.0</v>
      </c>
      <c r="E24" s="20" t="s">
        <v>1250</v>
      </c>
      <c r="F24" s="21"/>
      <c r="G24" s="21"/>
      <c r="H24" s="23"/>
      <c r="I24" s="22"/>
      <c r="J24" s="21"/>
      <c r="K24" s="21">
        <v>7000.0</v>
      </c>
      <c r="L24" s="23"/>
      <c r="M24" s="21"/>
      <c r="N24" s="23"/>
      <c r="O24" s="23"/>
      <c r="P24" s="24">
        <v>7000.0</v>
      </c>
      <c r="Q24" s="25">
        <f t="shared" si="1"/>
        <v>0</v>
      </c>
      <c r="R24" s="24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45407.0</v>
      </c>
      <c r="C25" s="18" t="s">
        <v>1251</v>
      </c>
      <c r="D25" s="19">
        <v>44149.0</v>
      </c>
      <c r="E25" s="20" t="s">
        <v>967</v>
      </c>
      <c r="F25" s="21"/>
      <c r="G25" s="21"/>
      <c r="H25" s="21">
        <v>14500.0</v>
      </c>
      <c r="I25" s="22"/>
      <c r="J25" s="21"/>
      <c r="K25" s="21"/>
      <c r="L25" s="23"/>
      <c r="M25" s="21"/>
      <c r="N25" s="23"/>
      <c r="O25" s="23"/>
      <c r="P25" s="24">
        <v>14500.0</v>
      </c>
      <c r="Q25" s="25">
        <f t="shared" si="1"/>
        <v>0</v>
      </c>
      <c r="R25" s="24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36.0" customHeight="1">
      <c r="A26" s="16"/>
      <c r="B26" s="28"/>
      <c r="C26" s="29"/>
      <c r="D26" s="30"/>
      <c r="E26" s="29"/>
      <c r="F26" s="31">
        <f t="shared" ref="F26:Q26" si="2">SUM(F5:F25)</f>
        <v>0</v>
      </c>
      <c r="G26" s="31">
        <f t="shared" si="2"/>
        <v>10000</v>
      </c>
      <c r="H26" s="31">
        <f t="shared" si="2"/>
        <v>17150</v>
      </c>
      <c r="I26" s="31">
        <f t="shared" si="2"/>
        <v>45850</v>
      </c>
      <c r="J26" s="31">
        <f t="shared" si="2"/>
        <v>38050</v>
      </c>
      <c r="K26" s="31">
        <f t="shared" si="2"/>
        <v>7000</v>
      </c>
      <c r="L26" s="31">
        <f t="shared" si="2"/>
        <v>0</v>
      </c>
      <c r="M26" s="31">
        <f t="shared" si="2"/>
        <v>20950</v>
      </c>
      <c r="N26" s="31">
        <f t="shared" si="2"/>
        <v>0</v>
      </c>
      <c r="O26" s="31">
        <f t="shared" si="2"/>
        <v>0</v>
      </c>
      <c r="P26" s="31">
        <f t="shared" si="2"/>
        <v>139000</v>
      </c>
      <c r="Q26" s="25">
        <f t="shared" si="2"/>
        <v>0</v>
      </c>
      <c r="R26" s="35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36"/>
      <c r="B27" s="37"/>
      <c r="C27" s="36"/>
      <c r="D27" s="36"/>
      <c r="E27" s="36"/>
      <c r="F27" s="38">
        <f>F26+G26+H26+I26+J26+K26+L26+M26+N26+O26</f>
        <v>139000</v>
      </c>
      <c r="P27" s="39"/>
      <c r="Q27" s="39"/>
      <c r="R27" s="36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>
      <c r="A28" s="4"/>
      <c r="B28" s="40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1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40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1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0"/>
      <c r="C30" s="40" t="s">
        <v>196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1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0"/>
      <c r="C31" s="4"/>
      <c r="D31" s="4"/>
      <c r="E31" s="52" t="s">
        <v>1016</v>
      </c>
      <c r="F31" s="47" t="s">
        <v>198</v>
      </c>
      <c r="G31" s="48"/>
      <c r="H31" s="4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0"/>
      <c r="C32" s="4"/>
      <c r="D32" s="4"/>
      <c r="E32" s="52" t="s">
        <v>1017</v>
      </c>
      <c r="F32" s="47" t="s">
        <v>198</v>
      </c>
      <c r="G32" s="48"/>
      <c r="H32" s="48"/>
      <c r="I32" s="4"/>
      <c r="J32" s="4"/>
      <c r="K32" s="4"/>
      <c r="L32" s="4"/>
      <c r="M32" s="4"/>
      <c r="N32" s="4"/>
      <c r="O32" s="4" t="s">
        <v>196</v>
      </c>
      <c r="P32" s="41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0"/>
      <c r="C33" s="4"/>
      <c r="D33" s="4"/>
      <c r="E33" s="52" t="s">
        <v>1018</v>
      </c>
      <c r="F33" s="47" t="s">
        <v>198</v>
      </c>
      <c r="G33" s="48"/>
      <c r="H33" s="48"/>
      <c r="I33" s="4"/>
      <c r="J33" s="4"/>
      <c r="K33" s="4"/>
      <c r="L33" s="4"/>
      <c r="M33" s="4"/>
      <c r="N33" s="4"/>
      <c r="O33" s="4"/>
      <c r="P33" s="41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0"/>
      <c r="C34" s="4"/>
      <c r="D34" s="4"/>
      <c r="E34" s="52" t="s">
        <v>1019</v>
      </c>
      <c r="F34" s="47" t="s">
        <v>198</v>
      </c>
      <c r="G34" s="48"/>
      <c r="H34" s="48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0"/>
      <c r="C35" s="4"/>
      <c r="D35" s="4"/>
      <c r="E35" s="52" t="s">
        <v>1020</v>
      </c>
      <c r="F35" s="47" t="s">
        <v>198</v>
      </c>
      <c r="G35" s="48"/>
      <c r="H35" s="48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27.0" customHeight="1">
      <c r="A36" s="4"/>
      <c r="B36" s="40"/>
      <c r="C36" s="4"/>
      <c r="D36" s="4"/>
      <c r="E36" s="42" t="s">
        <v>1252</v>
      </c>
      <c r="F36" s="47" t="s">
        <v>198</v>
      </c>
      <c r="G36" s="48"/>
      <c r="H36" s="48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30.0" customHeight="1">
      <c r="A37" s="4"/>
      <c r="B37" s="40"/>
      <c r="C37" s="4"/>
      <c r="D37" s="4"/>
      <c r="E37" s="53" t="s">
        <v>1022</v>
      </c>
      <c r="F37" s="47" t="s">
        <v>201</v>
      </c>
      <c r="G37" s="48"/>
      <c r="H37" s="48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0"/>
      <c r="C38" s="4"/>
      <c r="D38" s="4"/>
      <c r="E38" s="52" t="s">
        <v>1023</v>
      </c>
      <c r="F38" s="47" t="s">
        <v>201</v>
      </c>
      <c r="G38" s="48"/>
      <c r="H38" s="48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 t="s">
        <v>196</v>
      </c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0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0"/>
      <c r="C40" s="4"/>
      <c r="D40" s="4"/>
      <c r="E40" s="4"/>
      <c r="F40" s="4"/>
      <c r="G40" s="4"/>
      <c r="H40" s="4"/>
      <c r="I40" s="4"/>
      <c r="J40" s="4"/>
      <c r="K40" s="4"/>
      <c r="L40" s="41" t="s">
        <v>196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0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0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0"/>
      <c r="C44" s="4"/>
      <c r="D44" s="4"/>
      <c r="E44" s="4"/>
      <c r="F44" s="4"/>
      <c r="G44" s="4"/>
      <c r="H44" s="4"/>
      <c r="I44" s="4" t="s">
        <v>208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0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0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</sheetData>
  <mergeCells count="16">
    <mergeCell ref="E2:E4"/>
    <mergeCell ref="F3:F4"/>
    <mergeCell ref="G3:H3"/>
    <mergeCell ref="I3:J3"/>
    <mergeCell ref="K3:K4"/>
    <mergeCell ref="O3:O4"/>
    <mergeCell ref="F27:O2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0"/>
    <col customWidth="1" min="2" max="2" width="18.88"/>
    <col customWidth="1" min="3" max="3" width="36.63"/>
    <col customWidth="1" min="4" max="4" width="15.63"/>
    <col customWidth="1" min="5" max="5" width="76.25"/>
    <col customWidth="1" min="6" max="6" width="24.0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3" width="18.13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1253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45407.0</v>
      </c>
      <c r="C5" s="18" t="s">
        <v>1254</v>
      </c>
      <c r="D5" s="19">
        <v>42095.0</v>
      </c>
      <c r="E5" s="20" t="s">
        <v>1255</v>
      </c>
      <c r="F5" s="21"/>
      <c r="G5" s="21"/>
      <c r="H5" s="21"/>
      <c r="I5" s="22">
        <v>4500.0</v>
      </c>
      <c r="J5" s="21"/>
      <c r="K5" s="21"/>
      <c r="L5" s="23"/>
      <c r="M5" s="21"/>
      <c r="N5" s="23"/>
      <c r="O5" s="23"/>
      <c r="P5" s="24">
        <v>4500.0</v>
      </c>
      <c r="Q5" s="25">
        <f t="shared" ref="Q5:Q21" si="1">F5+G5+H5+I5+J5+K5+L5+M5+N5+O5-P5</f>
        <v>0</v>
      </c>
      <c r="R5" s="24" t="s">
        <v>333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45408.0</v>
      </c>
      <c r="C6" s="18" t="s">
        <v>1256</v>
      </c>
      <c r="D6" s="19">
        <v>67621.0</v>
      </c>
      <c r="E6" s="20" t="s">
        <v>71</v>
      </c>
      <c r="F6" s="21"/>
      <c r="G6" s="21"/>
      <c r="H6" s="21"/>
      <c r="I6" s="21">
        <v>350.0</v>
      </c>
      <c r="J6" s="22"/>
      <c r="K6" s="21"/>
      <c r="L6" s="23"/>
      <c r="M6" s="21"/>
      <c r="N6" s="23"/>
      <c r="O6" s="23"/>
      <c r="P6" s="24">
        <v>350.0</v>
      </c>
      <c r="Q6" s="25">
        <f t="shared" si="1"/>
        <v>0</v>
      </c>
      <c r="R6" s="24" t="s">
        <v>88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45408.0</v>
      </c>
      <c r="C7" s="18" t="s">
        <v>1257</v>
      </c>
      <c r="D7" s="19">
        <v>50243.0</v>
      </c>
      <c r="E7" s="20" t="s">
        <v>1258</v>
      </c>
      <c r="F7" s="23"/>
      <c r="G7" s="21"/>
      <c r="H7" s="21"/>
      <c r="I7" s="22">
        <v>4650.0</v>
      </c>
      <c r="J7" s="21"/>
      <c r="K7" s="21"/>
      <c r="L7" s="23"/>
      <c r="M7" s="23"/>
      <c r="N7" s="23"/>
      <c r="O7" s="23"/>
      <c r="P7" s="24">
        <v>4650.0</v>
      </c>
      <c r="Q7" s="25">
        <f t="shared" si="1"/>
        <v>0</v>
      </c>
      <c r="R7" s="24" t="s">
        <v>60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45408.0</v>
      </c>
      <c r="C8" s="18" t="s">
        <v>1259</v>
      </c>
      <c r="D8" s="19">
        <v>81081.0</v>
      </c>
      <c r="E8" s="20" t="s">
        <v>1260</v>
      </c>
      <c r="F8" s="23"/>
      <c r="G8" s="21"/>
      <c r="H8" s="21"/>
      <c r="I8" s="22"/>
      <c r="J8" s="21">
        <v>500.0</v>
      </c>
      <c r="K8" s="23"/>
      <c r="L8" s="23"/>
      <c r="M8" s="21"/>
      <c r="N8" s="23"/>
      <c r="O8" s="23"/>
      <c r="P8" s="24">
        <v>500.0</v>
      </c>
      <c r="Q8" s="25">
        <f t="shared" si="1"/>
        <v>0</v>
      </c>
      <c r="R8" s="24" t="s">
        <v>24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45408.0</v>
      </c>
      <c r="C9" s="18" t="s">
        <v>1261</v>
      </c>
      <c r="D9" s="19">
        <v>48738.0</v>
      </c>
      <c r="E9" s="20" t="s">
        <v>1262</v>
      </c>
      <c r="F9" s="21"/>
      <c r="G9" s="21"/>
      <c r="H9" s="23"/>
      <c r="I9" s="22">
        <v>1900.0</v>
      </c>
      <c r="J9" s="21"/>
      <c r="K9" s="21"/>
      <c r="L9" s="23"/>
      <c r="M9" s="21"/>
      <c r="N9" s="23"/>
      <c r="O9" s="23"/>
      <c r="P9" s="24">
        <v>1900.0</v>
      </c>
      <c r="Q9" s="25">
        <f t="shared" si="1"/>
        <v>0</v>
      </c>
      <c r="R9" s="24" t="s">
        <v>333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45408.0</v>
      </c>
      <c r="C10" s="18" t="s">
        <v>1263</v>
      </c>
      <c r="D10" s="19">
        <v>30855.0</v>
      </c>
      <c r="E10" s="20" t="s">
        <v>1264</v>
      </c>
      <c r="F10" s="21"/>
      <c r="G10" s="21"/>
      <c r="H10" s="21"/>
      <c r="I10" s="22"/>
      <c r="J10" s="21">
        <v>2650.0</v>
      </c>
      <c r="K10" s="21"/>
      <c r="L10" s="23"/>
      <c r="M10" s="21"/>
      <c r="N10" s="23"/>
      <c r="O10" s="23"/>
      <c r="P10" s="24">
        <v>2650.0</v>
      </c>
      <c r="Q10" s="25">
        <f t="shared" si="1"/>
        <v>0</v>
      </c>
      <c r="R10" s="24" t="s">
        <v>88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45408.0</v>
      </c>
      <c r="C11" s="18" t="s">
        <v>1265</v>
      </c>
      <c r="D11" s="19">
        <v>59244.0</v>
      </c>
      <c r="E11" s="20" t="s">
        <v>398</v>
      </c>
      <c r="F11" s="21"/>
      <c r="G11" s="21"/>
      <c r="H11" s="21"/>
      <c r="I11" s="22">
        <v>15000.0</v>
      </c>
      <c r="J11" s="21"/>
      <c r="K11" s="21"/>
      <c r="L11" s="23"/>
      <c r="M11" s="21"/>
      <c r="N11" s="23"/>
      <c r="O11" s="23"/>
      <c r="P11" s="24">
        <v>15000.0</v>
      </c>
      <c r="Q11" s="25">
        <f t="shared" si="1"/>
        <v>0</v>
      </c>
      <c r="R11" s="24" t="s">
        <v>333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45408.0</v>
      </c>
      <c r="C12" s="18" t="s">
        <v>1266</v>
      </c>
      <c r="D12" s="19">
        <v>17208.0</v>
      </c>
      <c r="E12" s="20" t="s">
        <v>1267</v>
      </c>
      <c r="F12" s="21"/>
      <c r="G12" s="21"/>
      <c r="H12" s="23"/>
      <c r="I12" s="22">
        <v>2650.0</v>
      </c>
      <c r="J12" s="21"/>
      <c r="K12" s="21"/>
      <c r="L12" s="23"/>
      <c r="M12" s="21"/>
      <c r="N12" s="23"/>
      <c r="O12" s="23"/>
      <c r="P12" s="24">
        <v>2650.0</v>
      </c>
      <c r="Q12" s="25">
        <f t="shared" si="1"/>
        <v>0</v>
      </c>
      <c r="R12" s="24" t="s">
        <v>333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45408.0</v>
      </c>
      <c r="C13" s="18" t="s">
        <v>1268</v>
      </c>
      <c r="D13" s="19">
        <v>22332.0</v>
      </c>
      <c r="E13" s="20" t="s">
        <v>92</v>
      </c>
      <c r="F13" s="21"/>
      <c r="G13" s="21"/>
      <c r="H13" s="21"/>
      <c r="I13" s="22">
        <v>3450.0</v>
      </c>
      <c r="J13" s="21"/>
      <c r="K13" s="21">
        <v>1800.0</v>
      </c>
      <c r="L13" s="23"/>
      <c r="M13" s="21"/>
      <c r="N13" s="23"/>
      <c r="O13" s="23"/>
      <c r="P13" s="24">
        <v>5250.0</v>
      </c>
      <c r="Q13" s="25">
        <f t="shared" si="1"/>
        <v>0</v>
      </c>
      <c r="R13" s="24" t="s">
        <v>60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45408.0</v>
      </c>
      <c r="C14" s="18" t="s">
        <v>1269</v>
      </c>
      <c r="D14" s="19">
        <v>77501.0</v>
      </c>
      <c r="E14" s="20" t="s">
        <v>214</v>
      </c>
      <c r="F14" s="21"/>
      <c r="G14" s="21"/>
      <c r="H14" s="23"/>
      <c r="I14" s="22"/>
      <c r="J14" s="21">
        <v>10000.0</v>
      </c>
      <c r="K14" s="21"/>
      <c r="L14" s="23"/>
      <c r="M14" s="21"/>
      <c r="N14" s="23"/>
      <c r="O14" s="23"/>
      <c r="P14" s="24">
        <v>10000.0</v>
      </c>
      <c r="Q14" s="25">
        <f t="shared" si="1"/>
        <v>0</v>
      </c>
      <c r="R14" s="24" t="s">
        <v>88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45408.0</v>
      </c>
      <c r="C15" s="18" t="s">
        <v>1270</v>
      </c>
      <c r="D15" s="19">
        <v>19688.0</v>
      </c>
      <c r="E15" s="20" t="s">
        <v>710</v>
      </c>
      <c r="F15" s="21"/>
      <c r="G15" s="21"/>
      <c r="H15" s="23"/>
      <c r="I15" s="22"/>
      <c r="J15" s="21">
        <v>9500.0</v>
      </c>
      <c r="K15" s="21"/>
      <c r="L15" s="23"/>
      <c r="M15" s="21"/>
      <c r="N15" s="23"/>
      <c r="O15" s="23"/>
      <c r="P15" s="24">
        <v>9500.0</v>
      </c>
      <c r="Q15" s="25">
        <f t="shared" si="1"/>
        <v>0</v>
      </c>
      <c r="R15" s="24" t="s">
        <v>88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45408.0</v>
      </c>
      <c r="C16" s="18" t="s">
        <v>1271</v>
      </c>
      <c r="D16" s="19">
        <v>82439.0</v>
      </c>
      <c r="E16" s="20" t="s">
        <v>1272</v>
      </c>
      <c r="F16" s="21"/>
      <c r="G16" s="21"/>
      <c r="H16" s="23"/>
      <c r="I16" s="22"/>
      <c r="J16" s="21">
        <v>300.0</v>
      </c>
      <c r="K16" s="21"/>
      <c r="L16" s="23"/>
      <c r="M16" s="21"/>
      <c r="N16" s="23"/>
      <c r="O16" s="23"/>
      <c r="P16" s="24">
        <v>300.0</v>
      </c>
      <c r="Q16" s="25">
        <f t="shared" si="1"/>
        <v>0</v>
      </c>
      <c r="R16" s="24" t="s">
        <v>24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45408.0</v>
      </c>
      <c r="C17" s="18" t="s">
        <v>1273</v>
      </c>
      <c r="D17" s="19">
        <v>22463.0</v>
      </c>
      <c r="E17" s="20" t="s">
        <v>734</v>
      </c>
      <c r="F17" s="21"/>
      <c r="G17" s="21"/>
      <c r="H17" s="23"/>
      <c r="I17" s="22"/>
      <c r="J17" s="21"/>
      <c r="K17" s="21">
        <v>600.0</v>
      </c>
      <c r="L17" s="23"/>
      <c r="M17" s="21"/>
      <c r="N17" s="23"/>
      <c r="O17" s="23"/>
      <c r="P17" s="24">
        <v>600.0</v>
      </c>
      <c r="Q17" s="25">
        <f t="shared" si="1"/>
        <v>0</v>
      </c>
      <c r="R17" s="24" t="s">
        <v>31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45408.0</v>
      </c>
      <c r="C18" s="18" t="s">
        <v>1274</v>
      </c>
      <c r="D18" s="19">
        <v>42278.0</v>
      </c>
      <c r="E18" s="20" t="s">
        <v>1275</v>
      </c>
      <c r="F18" s="21"/>
      <c r="G18" s="21"/>
      <c r="H18" s="21">
        <v>9045.0</v>
      </c>
      <c r="I18" s="22"/>
      <c r="J18" s="21"/>
      <c r="K18" s="21"/>
      <c r="L18" s="23"/>
      <c r="M18" s="21"/>
      <c r="N18" s="23"/>
      <c r="O18" s="23"/>
      <c r="P18" s="24">
        <v>9045.0</v>
      </c>
      <c r="Q18" s="25">
        <f t="shared" si="1"/>
        <v>0</v>
      </c>
      <c r="R18" s="24" t="s">
        <v>24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45408.0</v>
      </c>
      <c r="C19" s="18" t="s">
        <v>1276</v>
      </c>
      <c r="D19" s="19">
        <v>51017.0</v>
      </c>
      <c r="E19" s="20" t="s">
        <v>62</v>
      </c>
      <c r="F19" s="21"/>
      <c r="G19" s="21"/>
      <c r="H19" s="21">
        <v>10000.0</v>
      </c>
      <c r="I19" s="22"/>
      <c r="J19" s="21"/>
      <c r="K19" s="21"/>
      <c r="L19" s="23"/>
      <c r="M19" s="21"/>
      <c r="N19" s="23"/>
      <c r="O19" s="23"/>
      <c r="P19" s="24">
        <v>10000.0</v>
      </c>
      <c r="Q19" s="25">
        <f t="shared" si="1"/>
        <v>0</v>
      </c>
      <c r="R19" s="24" t="s">
        <v>46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45408.0</v>
      </c>
      <c r="C20" s="18" t="s">
        <v>1277</v>
      </c>
      <c r="D20" s="19">
        <v>51782.0</v>
      </c>
      <c r="E20" s="20" t="s">
        <v>746</v>
      </c>
      <c r="F20" s="21"/>
      <c r="G20" s="21"/>
      <c r="H20" s="21">
        <v>2500.0</v>
      </c>
      <c r="I20" s="22"/>
      <c r="J20" s="21"/>
      <c r="K20" s="21"/>
      <c r="L20" s="23"/>
      <c r="M20" s="21"/>
      <c r="N20" s="23"/>
      <c r="O20" s="23"/>
      <c r="P20" s="24">
        <v>2500.0</v>
      </c>
      <c r="Q20" s="25">
        <f t="shared" si="1"/>
        <v>0</v>
      </c>
      <c r="R20" s="24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45408.0</v>
      </c>
      <c r="C21" s="18" t="s">
        <v>1278</v>
      </c>
      <c r="D21" s="19">
        <v>49918.0</v>
      </c>
      <c r="E21" s="20" t="s">
        <v>1061</v>
      </c>
      <c r="F21" s="21"/>
      <c r="G21" s="21"/>
      <c r="H21" s="23"/>
      <c r="I21" s="22"/>
      <c r="J21" s="21"/>
      <c r="K21" s="21"/>
      <c r="L21" s="23"/>
      <c r="M21" s="21">
        <v>1350.0</v>
      </c>
      <c r="N21" s="23"/>
      <c r="O21" s="23"/>
      <c r="P21" s="24">
        <v>1350.0</v>
      </c>
      <c r="Q21" s="25">
        <f t="shared" si="1"/>
        <v>0</v>
      </c>
      <c r="R21" s="24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/>
      <c r="B22" s="28"/>
      <c r="C22" s="29"/>
      <c r="D22" s="30"/>
      <c r="E22" s="29"/>
      <c r="F22" s="31">
        <f t="shared" ref="F22:Q22" si="2">SUM(F5:F21)</f>
        <v>0</v>
      </c>
      <c r="G22" s="31">
        <f t="shared" si="2"/>
        <v>0</v>
      </c>
      <c r="H22" s="31">
        <f t="shared" si="2"/>
        <v>21545</v>
      </c>
      <c r="I22" s="31">
        <f t="shared" si="2"/>
        <v>32500</v>
      </c>
      <c r="J22" s="31">
        <f t="shared" si="2"/>
        <v>22950</v>
      </c>
      <c r="K22" s="31">
        <f t="shared" si="2"/>
        <v>2400</v>
      </c>
      <c r="L22" s="31">
        <f t="shared" si="2"/>
        <v>0</v>
      </c>
      <c r="M22" s="31">
        <f t="shared" si="2"/>
        <v>1350</v>
      </c>
      <c r="N22" s="31">
        <f t="shared" si="2"/>
        <v>0</v>
      </c>
      <c r="O22" s="31">
        <f t="shared" si="2"/>
        <v>0</v>
      </c>
      <c r="P22" s="31">
        <f t="shared" si="2"/>
        <v>80745</v>
      </c>
      <c r="Q22" s="25">
        <f t="shared" si="2"/>
        <v>0</v>
      </c>
      <c r="R22" s="35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ht="36.0" customHeight="1">
      <c r="A23" s="36"/>
      <c r="B23" s="37"/>
      <c r="C23" s="36"/>
      <c r="D23" s="36"/>
      <c r="E23" s="36"/>
      <c r="F23" s="38">
        <f>F22+G22+H22+I22+J22+K22+L22+M22+N22+O22</f>
        <v>80745</v>
      </c>
      <c r="P23" s="39"/>
      <c r="Q23" s="39"/>
      <c r="R23" s="36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</row>
    <row r="24">
      <c r="A24" s="4"/>
      <c r="B24" s="40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1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4"/>
      <c r="B25" s="40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1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4"/>
      <c r="B26" s="40"/>
      <c r="C26" s="40" t="s">
        <v>196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1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4"/>
      <c r="B27" s="40"/>
      <c r="C27" s="4"/>
      <c r="D27" s="4"/>
      <c r="E27" s="52" t="s">
        <v>1016</v>
      </c>
      <c r="F27" s="47" t="s">
        <v>198</v>
      </c>
      <c r="G27" s="48"/>
      <c r="H27" s="4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4"/>
      <c r="B28" s="40"/>
      <c r="C28" s="4"/>
      <c r="D28" s="4"/>
      <c r="E28" s="52" t="s">
        <v>1017</v>
      </c>
      <c r="F28" s="47" t="s">
        <v>198</v>
      </c>
      <c r="G28" s="48"/>
      <c r="H28" s="48"/>
      <c r="I28" s="4"/>
      <c r="J28" s="4"/>
      <c r="K28" s="4"/>
      <c r="L28" s="4"/>
      <c r="M28" s="4"/>
      <c r="N28" s="4"/>
      <c r="O28" s="4" t="s">
        <v>196</v>
      </c>
      <c r="P28" s="41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40"/>
      <c r="C29" s="4"/>
      <c r="D29" s="4"/>
      <c r="E29" s="52" t="s">
        <v>1018</v>
      </c>
      <c r="F29" s="47" t="s">
        <v>198</v>
      </c>
      <c r="G29" s="48"/>
      <c r="H29" s="48"/>
      <c r="I29" s="4"/>
      <c r="J29" s="4"/>
      <c r="K29" s="4"/>
      <c r="L29" s="4"/>
      <c r="M29" s="4"/>
      <c r="N29" s="4"/>
      <c r="O29" s="4"/>
      <c r="P29" s="41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0"/>
      <c r="C30" s="4"/>
      <c r="D30" s="4"/>
      <c r="E30" s="52" t="s">
        <v>1019</v>
      </c>
      <c r="F30" s="47" t="s">
        <v>198</v>
      </c>
      <c r="G30" s="48"/>
      <c r="H30" s="48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0"/>
      <c r="C31" s="4"/>
      <c r="D31" s="4"/>
      <c r="E31" s="52" t="s">
        <v>1020</v>
      </c>
      <c r="F31" s="47" t="s">
        <v>198</v>
      </c>
      <c r="G31" s="48"/>
      <c r="H31" s="4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27.0" customHeight="1">
      <c r="A32" s="4"/>
      <c r="B32" s="40"/>
      <c r="C32" s="4"/>
      <c r="D32" s="4"/>
      <c r="E32" s="42" t="s">
        <v>1279</v>
      </c>
      <c r="F32" s="47" t="s">
        <v>198</v>
      </c>
      <c r="G32" s="48"/>
      <c r="H32" s="4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30.0" customHeight="1">
      <c r="A33" s="4"/>
      <c r="B33" s="40"/>
      <c r="C33" s="4"/>
      <c r="D33" s="4"/>
      <c r="E33" s="53" t="s">
        <v>1022</v>
      </c>
      <c r="F33" s="47" t="s">
        <v>201</v>
      </c>
      <c r="G33" s="48"/>
      <c r="H33" s="48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0"/>
      <c r="C34" s="4"/>
      <c r="D34" s="4"/>
      <c r="E34" s="52" t="s">
        <v>1023</v>
      </c>
      <c r="F34" s="47" t="s">
        <v>201</v>
      </c>
      <c r="G34" s="48"/>
      <c r="H34" s="48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 t="s">
        <v>196</v>
      </c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0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4"/>
      <c r="B36" s="40"/>
      <c r="C36" s="4"/>
      <c r="D36" s="4"/>
      <c r="E36" s="4"/>
      <c r="F36" s="4"/>
      <c r="G36" s="4"/>
      <c r="H36" s="4"/>
      <c r="I36" s="4"/>
      <c r="J36" s="4"/>
      <c r="K36" s="4"/>
      <c r="L36" s="41" t="s">
        <v>196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0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0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0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0"/>
      <c r="C40" s="4"/>
      <c r="D40" s="4"/>
      <c r="E40" s="4"/>
      <c r="F40" s="4"/>
      <c r="G40" s="4"/>
      <c r="H40" s="4"/>
      <c r="I40" s="4" t="s">
        <v>208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0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0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0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0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0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</sheetData>
  <mergeCells count="16">
    <mergeCell ref="E2:E4"/>
    <mergeCell ref="F3:F4"/>
    <mergeCell ref="G3:H3"/>
    <mergeCell ref="I3:J3"/>
    <mergeCell ref="K3:K4"/>
    <mergeCell ref="O3:O4"/>
    <mergeCell ref="F23:O23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0"/>
    <col customWidth="1" min="2" max="2" width="18.88"/>
    <col customWidth="1" min="3" max="3" width="36.63"/>
    <col customWidth="1" min="4" max="4" width="15.63"/>
    <col customWidth="1" min="5" max="5" width="88.63"/>
    <col customWidth="1" min="6" max="6" width="24.0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3" width="18.13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1280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45409.0</v>
      </c>
      <c r="C5" s="18" t="s">
        <v>1281</v>
      </c>
      <c r="D5" s="19">
        <v>43955.0</v>
      </c>
      <c r="E5" s="20" t="s">
        <v>1160</v>
      </c>
      <c r="F5" s="21"/>
      <c r="G5" s="21"/>
      <c r="H5" s="21"/>
      <c r="I5" s="22">
        <v>4650.0</v>
      </c>
      <c r="J5" s="21"/>
      <c r="K5" s="21"/>
      <c r="L5" s="23"/>
      <c r="M5" s="21"/>
      <c r="N5" s="23"/>
      <c r="O5" s="23"/>
      <c r="P5" s="24">
        <v>4650.0</v>
      </c>
      <c r="Q5" s="25">
        <f t="shared" ref="Q5:Q33" si="1">F5+G5+H5+I5+J5+K5+L5+M5+N5+O5-P5</f>
        <v>0</v>
      </c>
      <c r="R5" s="24" t="s">
        <v>88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45409.0</v>
      </c>
      <c r="C6" s="18" t="s">
        <v>1282</v>
      </c>
      <c r="D6" s="19">
        <v>22332.0</v>
      </c>
      <c r="E6" s="20" t="s">
        <v>92</v>
      </c>
      <c r="F6" s="21"/>
      <c r="G6" s="21"/>
      <c r="H6" s="21"/>
      <c r="I6" s="21"/>
      <c r="J6" s="22"/>
      <c r="K6" s="21"/>
      <c r="L6" s="23"/>
      <c r="M6" s="21">
        <v>5000.0</v>
      </c>
      <c r="N6" s="23"/>
      <c r="O6" s="23"/>
      <c r="P6" s="24">
        <v>5000.0</v>
      </c>
      <c r="Q6" s="25">
        <f t="shared" si="1"/>
        <v>0</v>
      </c>
      <c r="R6" s="24" t="s">
        <v>24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45409.0</v>
      </c>
      <c r="C7" s="18" t="s">
        <v>1283</v>
      </c>
      <c r="D7" s="19">
        <v>82585.0</v>
      </c>
      <c r="E7" s="20" t="s">
        <v>1284</v>
      </c>
      <c r="F7" s="23"/>
      <c r="G7" s="21"/>
      <c r="H7" s="21"/>
      <c r="I7" s="22"/>
      <c r="J7" s="21">
        <v>300.0</v>
      </c>
      <c r="K7" s="21"/>
      <c r="L7" s="23"/>
      <c r="M7" s="23"/>
      <c r="N7" s="23"/>
      <c r="O7" s="23"/>
      <c r="P7" s="24">
        <v>300.0</v>
      </c>
      <c r="Q7" s="25">
        <f t="shared" si="1"/>
        <v>0</v>
      </c>
      <c r="R7" s="24" t="s">
        <v>88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45409.0</v>
      </c>
      <c r="C8" s="18" t="s">
        <v>1285</v>
      </c>
      <c r="D8" s="19">
        <v>52415.0</v>
      </c>
      <c r="E8" s="20" t="s">
        <v>1286</v>
      </c>
      <c r="F8" s="23"/>
      <c r="G8" s="21"/>
      <c r="H8" s="21"/>
      <c r="I8" s="22">
        <v>15000.0</v>
      </c>
      <c r="J8" s="21"/>
      <c r="K8" s="23"/>
      <c r="L8" s="23"/>
      <c r="M8" s="21"/>
      <c r="N8" s="23"/>
      <c r="O8" s="23"/>
      <c r="P8" s="24">
        <v>15000.0</v>
      </c>
      <c r="Q8" s="25">
        <f t="shared" si="1"/>
        <v>0</v>
      </c>
      <c r="R8" s="24" t="s">
        <v>88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45409.0</v>
      </c>
      <c r="C9" s="18" t="s">
        <v>1287</v>
      </c>
      <c r="D9" s="19">
        <v>22463.0</v>
      </c>
      <c r="E9" s="20" t="s">
        <v>734</v>
      </c>
      <c r="F9" s="21"/>
      <c r="G9" s="21"/>
      <c r="H9" s="21">
        <v>125000.0</v>
      </c>
      <c r="I9" s="22"/>
      <c r="J9" s="21"/>
      <c r="K9" s="21"/>
      <c r="L9" s="23"/>
      <c r="M9" s="21"/>
      <c r="N9" s="23"/>
      <c r="O9" s="23"/>
      <c r="P9" s="24">
        <v>125000.0</v>
      </c>
      <c r="Q9" s="25">
        <f t="shared" si="1"/>
        <v>0</v>
      </c>
      <c r="R9" s="24" t="s">
        <v>24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45409.0</v>
      </c>
      <c r="C10" s="18" t="s">
        <v>1288</v>
      </c>
      <c r="D10" s="19">
        <v>58516.0</v>
      </c>
      <c r="E10" s="20" t="s">
        <v>1289</v>
      </c>
      <c r="F10" s="21"/>
      <c r="G10" s="21"/>
      <c r="H10" s="21"/>
      <c r="I10" s="22">
        <v>5150.0</v>
      </c>
      <c r="J10" s="21"/>
      <c r="K10" s="21"/>
      <c r="L10" s="23"/>
      <c r="M10" s="21"/>
      <c r="N10" s="23"/>
      <c r="O10" s="23"/>
      <c r="P10" s="24">
        <v>5150.0</v>
      </c>
      <c r="Q10" s="25">
        <f t="shared" si="1"/>
        <v>0</v>
      </c>
      <c r="R10" s="24" t="s">
        <v>88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45409.0</v>
      </c>
      <c r="C11" s="18" t="s">
        <v>1290</v>
      </c>
      <c r="D11" s="19">
        <v>53963.0</v>
      </c>
      <c r="E11" s="20" t="s">
        <v>1291</v>
      </c>
      <c r="F11" s="21"/>
      <c r="G11" s="21"/>
      <c r="H11" s="21"/>
      <c r="I11" s="22"/>
      <c r="J11" s="21">
        <v>10000.0</v>
      </c>
      <c r="K11" s="21"/>
      <c r="L11" s="23"/>
      <c r="M11" s="21"/>
      <c r="N11" s="23"/>
      <c r="O11" s="23"/>
      <c r="P11" s="24">
        <v>10000.0</v>
      </c>
      <c r="Q11" s="25">
        <f t="shared" si="1"/>
        <v>0</v>
      </c>
      <c r="R11" s="24" t="s">
        <v>88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45409.0</v>
      </c>
      <c r="C12" s="18" t="s">
        <v>1292</v>
      </c>
      <c r="D12" s="19">
        <v>51017.0</v>
      </c>
      <c r="E12" s="20" t="s">
        <v>62</v>
      </c>
      <c r="F12" s="21"/>
      <c r="G12" s="21"/>
      <c r="H12" s="21">
        <v>15000.0</v>
      </c>
      <c r="I12" s="22"/>
      <c r="J12" s="21"/>
      <c r="K12" s="21"/>
      <c r="L12" s="23"/>
      <c r="M12" s="21"/>
      <c r="N12" s="23"/>
      <c r="O12" s="23"/>
      <c r="P12" s="24">
        <v>15000.0</v>
      </c>
      <c r="Q12" s="25">
        <f t="shared" si="1"/>
        <v>0</v>
      </c>
      <c r="R12" s="24" t="s">
        <v>46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45409.0</v>
      </c>
      <c r="C13" s="18" t="s">
        <v>1293</v>
      </c>
      <c r="D13" s="19">
        <v>10744.0</v>
      </c>
      <c r="E13" s="20" t="s">
        <v>759</v>
      </c>
      <c r="F13" s="21"/>
      <c r="G13" s="21"/>
      <c r="H13" s="21">
        <v>2650.0</v>
      </c>
      <c r="I13" s="22"/>
      <c r="J13" s="21"/>
      <c r="K13" s="21"/>
      <c r="L13" s="23"/>
      <c r="M13" s="21"/>
      <c r="N13" s="23"/>
      <c r="O13" s="23"/>
      <c r="P13" s="24">
        <v>2650.0</v>
      </c>
      <c r="Q13" s="25">
        <f t="shared" si="1"/>
        <v>0</v>
      </c>
      <c r="R13" s="24" t="s">
        <v>88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45409.0</v>
      </c>
      <c r="C14" s="18" t="s">
        <v>1294</v>
      </c>
      <c r="D14" s="19">
        <v>22727.0</v>
      </c>
      <c r="E14" s="20" t="s">
        <v>139</v>
      </c>
      <c r="F14" s="21"/>
      <c r="G14" s="21"/>
      <c r="H14" s="23"/>
      <c r="I14" s="22"/>
      <c r="J14" s="21">
        <v>4200.0</v>
      </c>
      <c r="K14" s="21"/>
      <c r="L14" s="23"/>
      <c r="M14" s="21"/>
      <c r="N14" s="23"/>
      <c r="O14" s="23"/>
      <c r="P14" s="24">
        <v>4200.0</v>
      </c>
      <c r="Q14" s="25">
        <f t="shared" si="1"/>
        <v>0</v>
      </c>
      <c r="R14" s="24" t="s">
        <v>88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45409.0</v>
      </c>
      <c r="C15" s="18" t="s">
        <v>1295</v>
      </c>
      <c r="D15" s="19">
        <v>54226.0</v>
      </c>
      <c r="E15" s="20" t="s">
        <v>251</v>
      </c>
      <c r="F15" s="21"/>
      <c r="G15" s="21"/>
      <c r="H15" s="23"/>
      <c r="I15" s="22">
        <v>12000.0</v>
      </c>
      <c r="J15" s="21"/>
      <c r="K15" s="21"/>
      <c r="L15" s="23"/>
      <c r="M15" s="21"/>
      <c r="N15" s="23"/>
      <c r="O15" s="23"/>
      <c r="P15" s="24">
        <v>12000.0</v>
      </c>
      <c r="Q15" s="25">
        <f t="shared" si="1"/>
        <v>0</v>
      </c>
      <c r="R15" s="24" t="s">
        <v>88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45409.0</v>
      </c>
      <c r="C16" s="18" t="s">
        <v>1296</v>
      </c>
      <c r="D16" s="19">
        <v>46778.0</v>
      </c>
      <c r="E16" s="20" t="s">
        <v>951</v>
      </c>
      <c r="F16" s="21"/>
      <c r="G16" s="21"/>
      <c r="H16" s="23"/>
      <c r="I16" s="22"/>
      <c r="J16" s="21">
        <v>2875.0</v>
      </c>
      <c r="K16" s="21"/>
      <c r="L16" s="23"/>
      <c r="M16" s="21"/>
      <c r="N16" s="23"/>
      <c r="O16" s="23"/>
      <c r="P16" s="24">
        <v>2875.0</v>
      </c>
      <c r="Q16" s="25">
        <f t="shared" si="1"/>
        <v>0</v>
      </c>
      <c r="R16" s="24" t="s">
        <v>333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45409.0</v>
      </c>
      <c r="C17" s="18" t="s">
        <v>1297</v>
      </c>
      <c r="D17" s="19">
        <v>82589.0</v>
      </c>
      <c r="E17" s="20" t="s">
        <v>1298</v>
      </c>
      <c r="F17" s="21"/>
      <c r="G17" s="21"/>
      <c r="H17" s="23"/>
      <c r="I17" s="22">
        <v>300.0</v>
      </c>
      <c r="J17" s="21"/>
      <c r="K17" s="21"/>
      <c r="L17" s="23"/>
      <c r="M17" s="21"/>
      <c r="N17" s="23"/>
      <c r="O17" s="23"/>
      <c r="P17" s="24">
        <v>300.0</v>
      </c>
      <c r="Q17" s="25">
        <f t="shared" si="1"/>
        <v>0</v>
      </c>
      <c r="R17" s="24" t="s">
        <v>24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45409.0</v>
      </c>
      <c r="C18" s="18" t="s">
        <v>1299</v>
      </c>
      <c r="D18" s="19">
        <v>52669.0</v>
      </c>
      <c r="E18" s="20" t="s">
        <v>76</v>
      </c>
      <c r="F18" s="21"/>
      <c r="G18" s="21"/>
      <c r="H18" s="21">
        <v>30100.0</v>
      </c>
      <c r="I18" s="22"/>
      <c r="J18" s="21"/>
      <c r="K18" s="21"/>
      <c r="L18" s="23"/>
      <c r="M18" s="21"/>
      <c r="N18" s="23"/>
      <c r="O18" s="23"/>
      <c r="P18" s="24">
        <v>30100.0</v>
      </c>
      <c r="Q18" s="25">
        <f t="shared" si="1"/>
        <v>0</v>
      </c>
      <c r="R18" s="24" t="s">
        <v>333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45409.0</v>
      </c>
      <c r="C19" s="18" t="s">
        <v>1300</v>
      </c>
      <c r="D19" s="19">
        <v>81972.0</v>
      </c>
      <c r="E19" s="20" t="s">
        <v>1301</v>
      </c>
      <c r="F19" s="21"/>
      <c r="G19" s="21"/>
      <c r="H19" s="23"/>
      <c r="I19" s="22">
        <v>7000.0</v>
      </c>
      <c r="J19" s="21"/>
      <c r="K19" s="21"/>
      <c r="L19" s="23"/>
      <c r="M19" s="21"/>
      <c r="N19" s="23"/>
      <c r="O19" s="23"/>
      <c r="P19" s="24">
        <v>7000.0</v>
      </c>
      <c r="Q19" s="25">
        <f t="shared" si="1"/>
        <v>0</v>
      </c>
      <c r="R19" s="24" t="s">
        <v>24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45409.0</v>
      </c>
      <c r="C20" s="18" t="s">
        <v>1302</v>
      </c>
      <c r="D20" s="19">
        <v>21818.0</v>
      </c>
      <c r="E20" s="20" t="s">
        <v>41</v>
      </c>
      <c r="F20" s="21"/>
      <c r="G20" s="21"/>
      <c r="H20" s="23"/>
      <c r="I20" s="22">
        <v>4875.0</v>
      </c>
      <c r="J20" s="21"/>
      <c r="K20" s="21"/>
      <c r="L20" s="23"/>
      <c r="M20" s="21"/>
      <c r="N20" s="23"/>
      <c r="O20" s="23"/>
      <c r="P20" s="24">
        <v>4875.0</v>
      </c>
      <c r="Q20" s="25">
        <f t="shared" si="1"/>
        <v>0</v>
      </c>
      <c r="R20" s="24" t="s">
        <v>24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45409.0</v>
      </c>
      <c r="C21" s="18" t="s">
        <v>1303</v>
      </c>
      <c r="D21" s="19">
        <v>21818.0</v>
      </c>
      <c r="E21" s="20" t="s">
        <v>41</v>
      </c>
      <c r="F21" s="21"/>
      <c r="G21" s="21"/>
      <c r="H21" s="23"/>
      <c r="I21" s="22">
        <v>2500.0</v>
      </c>
      <c r="J21" s="21"/>
      <c r="K21" s="21"/>
      <c r="L21" s="23"/>
      <c r="M21" s="21"/>
      <c r="N21" s="23"/>
      <c r="O21" s="23"/>
      <c r="P21" s="24">
        <v>2500.0</v>
      </c>
      <c r="Q21" s="25">
        <f t="shared" si="1"/>
        <v>0</v>
      </c>
      <c r="R21" s="24" t="s">
        <v>24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45409.0</v>
      </c>
      <c r="C22" s="18" t="s">
        <v>1304</v>
      </c>
      <c r="D22" s="19">
        <v>33655.0</v>
      </c>
      <c r="E22" s="20" t="s">
        <v>1305</v>
      </c>
      <c r="F22" s="21"/>
      <c r="G22" s="21"/>
      <c r="H22" s="23"/>
      <c r="I22" s="22">
        <v>300.0</v>
      </c>
      <c r="J22" s="21"/>
      <c r="K22" s="21"/>
      <c r="L22" s="23"/>
      <c r="M22" s="21"/>
      <c r="N22" s="23"/>
      <c r="O22" s="23"/>
      <c r="P22" s="24">
        <v>300.0</v>
      </c>
      <c r="Q22" s="25">
        <f t="shared" si="1"/>
        <v>0</v>
      </c>
      <c r="R22" s="24" t="s">
        <v>24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45409.0</v>
      </c>
      <c r="C23" s="18" t="s">
        <v>1306</v>
      </c>
      <c r="D23" s="19">
        <v>21818.0</v>
      </c>
      <c r="E23" s="20" t="s">
        <v>41</v>
      </c>
      <c r="F23" s="21"/>
      <c r="G23" s="21"/>
      <c r="H23" s="23"/>
      <c r="I23" s="22">
        <v>5000.0</v>
      </c>
      <c r="J23" s="21"/>
      <c r="K23" s="21"/>
      <c r="L23" s="23"/>
      <c r="M23" s="21"/>
      <c r="N23" s="23"/>
      <c r="O23" s="23"/>
      <c r="P23" s="24">
        <v>5000.0</v>
      </c>
      <c r="Q23" s="25">
        <f t="shared" si="1"/>
        <v>0</v>
      </c>
      <c r="R23" s="24" t="s">
        <v>333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45409.0</v>
      </c>
      <c r="C24" s="18" t="s">
        <v>1307</v>
      </c>
      <c r="D24" s="19">
        <v>47661.0</v>
      </c>
      <c r="E24" s="20" t="s">
        <v>1308</v>
      </c>
      <c r="F24" s="21"/>
      <c r="G24" s="21"/>
      <c r="H24" s="23"/>
      <c r="I24" s="22">
        <v>5000.0</v>
      </c>
      <c r="J24" s="21"/>
      <c r="K24" s="21"/>
      <c r="L24" s="23"/>
      <c r="M24" s="21"/>
      <c r="N24" s="23"/>
      <c r="O24" s="23"/>
      <c r="P24" s="24">
        <v>5000.0</v>
      </c>
      <c r="Q24" s="25">
        <f t="shared" si="1"/>
        <v>0</v>
      </c>
      <c r="R24" s="24" t="s">
        <v>333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45409.0</v>
      </c>
      <c r="C25" s="18" t="s">
        <v>1309</v>
      </c>
      <c r="D25" s="19">
        <v>47661.0</v>
      </c>
      <c r="E25" s="20" t="s">
        <v>1308</v>
      </c>
      <c r="F25" s="21"/>
      <c r="G25" s="21"/>
      <c r="H25" s="23"/>
      <c r="I25" s="22">
        <v>5000.0</v>
      </c>
      <c r="J25" s="21"/>
      <c r="K25" s="21"/>
      <c r="L25" s="23"/>
      <c r="M25" s="21"/>
      <c r="N25" s="23"/>
      <c r="O25" s="23"/>
      <c r="P25" s="24">
        <v>5000.0</v>
      </c>
      <c r="Q25" s="25">
        <f t="shared" si="1"/>
        <v>0</v>
      </c>
      <c r="R25" s="24" t="s">
        <v>333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36.0" customHeight="1">
      <c r="A26" s="16">
        <v>22.0</v>
      </c>
      <c r="B26" s="28">
        <v>45409.0</v>
      </c>
      <c r="C26" s="18" t="s">
        <v>1310</v>
      </c>
      <c r="D26" s="19">
        <v>52083.0</v>
      </c>
      <c r="E26" s="20" t="s">
        <v>104</v>
      </c>
      <c r="F26" s="21"/>
      <c r="G26" s="21"/>
      <c r="H26" s="23"/>
      <c r="I26" s="22">
        <v>2500.0</v>
      </c>
      <c r="J26" s="21"/>
      <c r="K26" s="21"/>
      <c r="L26" s="23"/>
      <c r="M26" s="21"/>
      <c r="N26" s="23"/>
      <c r="O26" s="23"/>
      <c r="P26" s="24">
        <v>2500.0</v>
      </c>
      <c r="Q26" s="25">
        <f t="shared" si="1"/>
        <v>0</v>
      </c>
      <c r="R26" s="24" t="s">
        <v>88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ht="36.0" customHeight="1">
      <c r="A27" s="16">
        <v>23.0</v>
      </c>
      <c r="B27" s="28">
        <v>45409.0</v>
      </c>
      <c r="C27" s="18" t="s">
        <v>1311</v>
      </c>
      <c r="D27" s="19">
        <v>50436.0</v>
      </c>
      <c r="E27" s="20" t="s">
        <v>241</v>
      </c>
      <c r="F27" s="21"/>
      <c r="G27" s="21"/>
      <c r="H27" s="23"/>
      <c r="I27" s="22">
        <v>9500.0</v>
      </c>
      <c r="J27" s="21"/>
      <c r="K27" s="21"/>
      <c r="L27" s="23"/>
      <c r="M27" s="21"/>
      <c r="N27" s="23"/>
      <c r="O27" s="23"/>
      <c r="P27" s="24">
        <v>9500.0</v>
      </c>
      <c r="Q27" s="25">
        <f t="shared" si="1"/>
        <v>0</v>
      </c>
      <c r="R27" s="24" t="s">
        <v>88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ht="36.0" customHeight="1">
      <c r="A28" s="16">
        <v>24.0</v>
      </c>
      <c r="B28" s="28">
        <v>45409.0</v>
      </c>
      <c r="C28" s="18" t="s">
        <v>1312</v>
      </c>
      <c r="D28" s="19">
        <v>81426.0</v>
      </c>
      <c r="E28" s="20" t="s">
        <v>1313</v>
      </c>
      <c r="F28" s="21"/>
      <c r="G28" s="21"/>
      <c r="H28" s="23"/>
      <c r="I28" s="22"/>
      <c r="J28" s="21">
        <v>2550.0</v>
      </c>
      <c r="K28" s="21"/>
      <c r="L28" s="23"/>
      <c r="M28" s="21"/>
      <c r="N28" s="23"/>
      <c r="O28" s="23"/>
      <c r="P28" s="24">
        <v>2550.0</v>
      </c>
      <c r="Q28" s="25">
        <f t="shared" si="1"/>
        <v>0</v>
      </c>
      <c r="R28" s="24" t="s">
        <v>88</v>
      </c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ht="36.0" customHeight="1">
      <c r="A29" s="16">
        <v>25.0</v>
      </c>
      <c r="B29" s="28">
        <v>45409.0</v>
      </c>
      <c r="C29" s="18" t="s">
        <v>1314</v>
      </c>
      <c r="D29" s="19">
        <v>67797.0</v>
      </c>
      <c r="E29" s="20" t="s">
        <v>858</v>
      </c>
      <c r="F29" s="21"/>
      <c r="G29" s="21"/>
      <c r="H29" s="23"/>
      <c r="I29" s="22"/>
      <c r="J29" s="21">
        <v>15000.0</v>
      </c>
      <c r="K29" s="21"/>
      <c r="L29" s="23"/>
      <c r="M29" s="21"/>
      <c r="N29" s="23"/>
      <c r="O29" s="23"/>
      <c r="P29" s="24">
        <v>15000.0</v>
      </c>
      <c r="Q29" s="25">
        <f t="shared" si="1"/>
        <v>0</v>
      </c>
      <c r="R29" s="24" t="s">
        <v>24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ht="36.0" customHeight="1">
      <c r="A30" s="16">
        <v>26.0</v>
      </c>
      <c r="B30" s="28">
        <v>45409.0</v>
      </c>
      <c r="C30" s="18" t="s">
        <v>1315</v>
      </c>
      <c r="D30" s="19">
        <v>52993.0</v>
      </c>
      <c r="E30" s="20" t="s">
        <v>1316</v>
      </c>
      <c r="F30" s="21"/>
      <c r="G30" s="21"/>
      <c r="H30" s="21"/>
      <c r="I30" s="22">
        <v>4500.0</v>
      </c>
      <c r="J30" s="21"/>
      <c r="K30" s="21"/>
      <c r="L30" s="23"/>
      <c r="M30" s="21"/>
      <c r="N30" s="23"/>
      <c r="O30" s="23"/>
      <c r="P30" s="24">
        <v>4500.0</v>
      </c>
      <c r="Q30" s="25">
        <f t="shared" si="1"/>
        <v>0</v>
      </c>
      <c r="R30" s="24" t="s">
        <v>333</v>
      </c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ht="36.0" customHeight="1">
      <c r="A31" s="16">
        <v>27.0</v>
      </c>
      <c r="B31" s="28">
        <v>45409.0</v>
      </c>
      <c r="C31" s="18" t="s">
        <v>1317</v>
      </c>
      <c r="D31" s="19">
        <v>50136.0</v>
      </c>
      <c r="E31" s="20" t="s">
        <v>1318</v>
      </c>
      <c r="F31" s="21"/>
      <c r="G31" s="21"/>
      <c r="H31" s="21"/>
      <c r="I31" s="22">
        <v>4500.0</v>
      </c>
      <c r="J31" s="21"/>
      <c r="K31" s="21"/>
      <c r="L31" s="23"/>
      <c r="M31" s="21"/>
      <c r="N31" s="23"/>
      <c r="O31" s="23"/>
      <c r="P31" s="24">
        <v>4500.0</v>
      </c>
      <c r="Q31" s="25">
        <f t="shared" si="1"/>
        <v>0</v>
      </c>
      <c r="R31" s="24" t="s">
        <v>333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ht="36.0" customHeight="1">
      <c r="A32" s="16">
        <v>28.0</v>
      </c>
      <c r="B32" s="28">
        <v>45409.0</v>
      </c>
      <c r="C32" s="18" t="s">
        <v>1319</v>
      </c>
      <c r="D32" s="19">
        <v>21828.0</v>
      </c>
      <c r="E32" s="20" t="s">
        <v>354</v>
      </c>
      <c r="F32" s="21"/>
      <c r="G32" s="21"/>
      <c r="H32" s="21"/>
      <c r="I32" s="22"/>
      <c r="J32" s="21"/>
      <c r="K32" s="21">
        <v>2700.0</v>
      </c>
      <c r="L32" s="23"/>
      <c r="M32" s="21"/>
      <c r="N32" s="23"/>
      <c r="O32" s="23"/>
      <c r="P32" s="24">
        <v>2700.0</v>
      </c>
      <c r="Q32" s="25">
        <f t="shared" si="1"/>
        <v>0</v>
      </c>
      <c r="R32" s="24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ht="36.0" customHeight="1">
      <c r="A33" s="16"/>
      <c r="B33" s="28"/>
      <c r="C33" s="18"/>
      <c r="D33" s="19"/>
      <c r="E33" s="20"/>
      <c r="F33" s="21"/>
      <c r="G33" s="21"/>
      <c r="H33" s="23"/>
      <c r="I33" s="22"/>
      <c r="J33" s="21"/>
      <c r="K33" s="21"/>
      <c r="L33" s="23"/>
      <c r="M33" s="21"/>
      <c r="N33" s="23"/>
      <c r="O33" s="23"/>
      <c r="P33" s="24"/>
      <c r="Q33" s="25">
        <f t="shared" si="1"/>
        <v>0</v>
      </c>
      <c r="R33" s="24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ht="36.0" customHeight="1">
      <c r="A34" s="16"/>
      <c r="B34" s="28"/>
      <c r="C34" s="29"/>
      <c r="D34" s="30"/>
      <c r="E34" s="29"/>
      <c r="F34" s="31">
        <f t="shared" ref="F34:Q34" si="2">SUM(F5:F33)</f>
        <v>0</v>
      </c>
      <c r="G34" s="31">
        <f t="shared" si="2"/>
        <v>0</v>
      </c>
      <c r="H34" s="31">
        <f t="shared" si="2"/>
        <v>172750</v>
      </c>
      <c r="I34" s="31">
        <f t="shared" si="2"/>
        <v>87775</v>
      </c>
      <c r="J34" s="31">
        <f t="shared" si="2"/>
        <v>34925</v>
      </c>
      <c r="K34" s="31">
        <f t="shared" si="2"/>
        <v>2700</v>
      </c>
      <c r="L34" s="31">
        <f t="shared" si="2"/>
        <v>0</v>
      </c>
      <c r="M34" s="31">
        <f t="shared" si="2"/>
        <v>5000</v>
      </c>
      <c r="N34" s="31">
        <f t="shared" si="2"/>
        <v>0</v>
      </c>
      <c r="O34" s="31">
        <f t="shared" si="2"/>
        <v>0</v>
      </c>
      <c r="P34" s="31">
        <f t="shared" si="2"/>
        <v>303150</v>
      </c>
      <c r="Q34" s="25">
        <f t="shared" si="2"/>
        <v>0</v>
      </c>
      <c r="R34" s="35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</row>
    <row r="35" ht="36.0" customHeight="1">
      <c r="A35" s="36"/>
      <c r="B35" s="37"/>
      <c r="C35" s="36"/>
      <c r="D35" s="36"/>
      <c r="E35" s="36"/>
      <c r="F35" s="38">
        <f>F34+G34+H34+I34+J34+K34+L34+M34+N34+O34</f>
        <v>303150</v>
      </c>
      <c r="P35" s="39"/>
      <c r="Q35" s="39"/>
      <c r="R35" s="36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</row>
    <row r="36">
      <c r="A36" s="4"/>
      <c r="B36" s="40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1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4"/>
      <c r="B37" s="40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1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0"/>
      <c r="C38" s="40" t="s">
        <v>196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1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0"/>
      <c r="C39" s="4"/>
      <c r="D39" s="4"/>
      <c r="E39" s="52" t="s">
        <v>1016</v>
      </c>
      <c r="F39" s="47" t="s">
        <v>1320</v>
      </c>
      <c r="G39" s="48"/>
      <c r="H39" s="48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0"/>
      <c r="C40" s="4"/>
      <c r="D40" s="4"/>
      <c r="E40" s="52" t="s">
        <v>1017</v>
      </c>
      <c r="F40" s="47" t="s">
        <v>1320</v>
      </c>
      <c r="G40" s="48"/>
      <c r="H40" s="48"/>
      <c r="I40" s="4"/>
      <c r="J40" s="4"/>
      <c r="K40" s="4"/>
      <c r="L40" s="4"/>
      <c r="M40" s="4"/>
      <c r="N40" s="4"/>
      <c r="O40" s="4" t="s">
        <v>196</v>
      </c>
      <c r="P40" s="41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0"/>
      <c r="C41" s="4"/>
      <c r="D41" s="4"/>
      <c r="E41" s="52" t="s">
        <v>1018</v>
      </c>
      <c r="F41" s="47" t="s">
        <v>201</v>
      </c>
      <c r="G41" s="48"/>
      <c r="H41" s="48"/>
      <c r="I41" s="4"/>
      <c r="J41" s="4"/>
      <c r="K41" s="4"/>
      <c r="L41" s="4"/>
      <c r="M41" s="4"/>
      <c r="N41" s="4"/>
      <c r="O41" s="4"/>
      <c r="P41" s="41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0"/>
      <c r="C42" s="4"/>
      <c r="D42" s="4"/>
      <c r="E42" s="52" t="s">
        <v>1019</v>
      </c>
      <c r="F42" s="47" t="s">
        <v>201</v>
      </c>
      <c r="G42" s="48"/>
      <c r="H42" s="48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0"/>
      <c r="C43" s="4"/>
      <c r="D43" s="4"/>
      <c r="E43" s="52" t="s">
        <v>1020</v>
      </c>
      <c r="F43" s="47" t="s">
        <v>367</v>
      </c>
      <c r="G43" s="48"/>
      <c r="H43" s="4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27.0" customHeight="1">
      <c r="A44" s="4"/>
      <c r="B44" s="40"/>
      <c r="C44" s="4"/>
      <c r="D44" s="4"/>
      <c r="E44" s="42" t="s">
        <v>1321</v>
      </c>
      <c r="F44" s="47" t="s">
        <v>201</v>
      </c>
      <c r="G44" s="48"/>
      <c r="H44" s="4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30.0" customHeight="1">
      <c r="A45" s="4"/>
      <c r="B45" s="40"/>
      <c r="C45" s="4"/>
      <c r="D45" s="4"/>
      <c r="E45" s="53" t="s">
        <v>1022</v>
      </c>
      <c r="F45" s="47" t="s">
        <v>201</v>
      </c>
      <c r="G45" s="48"/>
      <c r="H45" s="48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0"/>
      <c r="C46" s="4"/>
      <c r="D46" s="4"/>
      <c r="E46" s="52" t="s">
        <v>1023</v>
      </c>
      <c r="F46" s="47" t="s">
        <v>201</v>
      </c>
      <c r="G46" s="48"/>
      <c r="H46" s="48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 t="s">
        <v>196</v>
      </c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0"/>
      <c r="C48" s="4"/>
      <c r="D48" s="4"/>
      <c r="E48" s="4"/>
      <c r="F48" s="4"/>
      <c r="G48" s="4"/>
      <c r="H48" s="4"/>
      <c r="I48" s="4"/>
      <c r="J48" s="4"/>
      <c r="K48" s="4"/>
      <c r="L48" s="41" t="s">
        <v>196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4"/>
      <c r="F52" s="4"/>
      <c r="G52" s="4"/>
      <c r="H52" s="4"/>
      <c r="I52" s="4" t="s">
        <v>208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</sheetData>
  <mergeCells count="16">
    <mergeCell ref="E2:E4"/>
    <mergeCell ref="F3:F4"/>
    <mergeCell ref="G3:H3"/>
    <mergeCell ref="I3:J3"/>
    <mergeCell ref="K3:K4"/>
    <mergeCell ref="O3:O4"/>
    <mergeCell ref="F35:O3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0"/>
    <col customWidth="1" min="2" max="2" width="18.88"/>
    <col customWidth="1" min="3" max="3" width="36.63"/>
    <col customWidth="1" min="4" max="4" width="15.63"/>
    <col customWidth="1" min="5" max="5" width="88.63"/>
    <col customWidth="1" min="6" max="6" width="24.0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3" width="18.13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1322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45410.0</v>
      </c>
      <c r="C5" s="18" t="s">
        <v>1323</v>
      </c>
      <c r="D5" s="19">
        <v>54501.0</v>
      </c>
      <c r="E5" s="20" t="s">
        <v>1324</v>
      </c>
      <c r="F5" s="21"/>
      <c r="G5" s="21"/>
      <c r="H5" s="21"/>
      <c r="I5" s="22">
        <v>2650.0</v>
      </c>
      <c r="J5" s="21"/>
      <c r="K5" s="21"/>
      <c r="L5" s="23"/>
      <c r="M5" s="21"/>
      <c r="N5" s="23"/>
      <c r="O5" s="23"/>
      <c r="P5" s="24">
        <v>2650.0</v>
      </c>
      <c r="Q5" s="25">
        <f t="shared" ref="Q5:Q25" si="1">F5+G5+H5+I5+J5+K5+L5+M5+N5+O5-P5</f>
        <v>0</v>
      </c>
      <c r="R5" s="24" t="s">
        <v>60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45410.0</v>
      </c>
      <c r="C6" s="18" t="s">
        <v>1325</v>
      </c>
      <c r="D6" s="19">
        <v>26831.0</v>
      </c>
      <c r="E6" s="20" t="s">
        <v>340</v>
      </c>
      <c r="F6" s="21"/>
      <c r="G6" s="21"/>
      <c r="H6" s="21"/>
      <c r="I6" s="21"/>
      <c r="J6" s="22">
        <v>6050.0</v>
      </c>
      <c r="K6" s="21"/>
      <c r="L6" s="23"/>
      <c r="M6" s="21"/>
      <c r="N6" s="23"/>
      <c r="O6" s="23"/>
      <c r="P6" s="24">
        <v>6050.0</v>
      </c>
      <c r="Q6" s="25">
        <f t="shared" si="1"/>
        <v>0</v>
      </c>
      <c r="R6" s="24" t="s">
        <v>24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45410.0</v>
      </c>
      <c r="C7" s="18" t="s">
        <v>1326</v>
      </c>
      <c r="D7" s="19">
        <v>25541.0</v>
      </c>
      <c r="E7" s="20" t="s">
        <v>547</v>
      </c>
      <c r="F7" s="23"/>
      <c r="G7" s="21"/>
      <c r="H7" s="21"/>
      <c r="I7" s="22"/>
      <c r="J7" s="21"/>
      <c r="K7" s="21"/>
      <c r="L7" s="23"/>
      <c r="M7" s="21">
        <v>500.0</v>
      </c>
      <c r="N7" s="23"/>
      <c r="O7" s="23"/>
      <c r="P7" s="24">
        <v>500.0</v>
      </c>
      <c r="Q7" s="25">
        <f t="shared" si="1"/>
        <v>0</v>
      </c>
      <c r="R7" s="24" t="s">
        <v>24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45410.0</v>
      </c>
      <c r="C8" s="18" t="s">
        <v>1327</v>
      </c>
      <c r="D8" s="19">
        <v>81157.0</v>
      </c>
      <c r="E8" s="20" t="s">
        <v>1328</v>
      </c>
      <c r="F8" s="23"/>
      <c r="G8" s="21"/>
      <c r="H8" s="21"/>
      <c r="I8" s="22">
        <v>7000.0</v>
      </c>
      <c r="J8" s="21"/>
      <c r="K8" s="23"/>
      <c r="L8" s="23"/>
      <c r="M8" s="21"/>
      <c r="N8" s="23"/>
      <c r="O8" s="23"/>
      <c r="P8" s="24">
        <v>7000.0</v>
      </c>
      <c r="Q8" s="25">
        <f t="shared" si="1"/>
        <v>0</v>
      </c>
      <c r="R8" s="24" t="s">
        <v>60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45410.0</v>
      </c>
      <c r="C9" s="18" t="s">
        <v>1329</v>
      </c>
      <c r="D9" s="19">
        <v>62627.0</v>
      </c>
      <c r="E9" s="20" t="s">
        <v>1330</v>
      </c>
      <c r="F9" s="21"/>
      <c r="G9" s="21"/>
      <c r="H9" s="21"/>
      <c r="I9" s="22"/>
      <c r="J9" s="21"/>
      <c r="K9" s="21"/>
      <c r="L9" s="23"/>
      <c r="M9" s="21">
        <v>500.0</v>
      </c>
      <c r="N9" s="23"/>
      <c r="O9" s="23"/>
      <c r="P9" s="24">
        <v>500.0</v>
      </c>
      <c r="Q9" s="25">
        <f t="shared" si="1"/>
        <v>0</v>
      </c>
      <c r="R9" s="24" t="s">
        <v>24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45410.0</v>
      </c>
      <c r="C10" s="18" t="s">
        <v>1331</v>
      </c>
      <c r="D10" s="19">
        <v>47787.0</v>
      </c>
      <c r="E10" s="20" t="s">
        <v>829</v>
      </c>
      <c r="F10" s="21"/>
      <c r="G10" s="21"/>
      <c r="H10" s="21"/>
      <c r="I10" s="22">
        <v>1250.0</v>
      </c>
      <c r="J10" s="21"/>
      <c r="K10" s="21"/>
      <c r="L10" s="23"/>
      <c r="M10" s="21"/>
      <c r="N10" s="23"/>
      <c r="O10" s="23"/>
      <c r="P10" s="24">
        <v>1250.0</v>
      </c>
      <c r="Q10" s="25">
        <f t="shared" si="1"/>
        <v>0</v>
      </c>
      <c r="R10" s="24" t="s">
        <v>333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45410.0</v>
      </c>
      <c r="C11" s="18" t="s">
        <v>1332</v>
      </c>
      <c r="D11" s="19">
        <v>54211.0</v>
      </c>
      <c r="E11" s="20" t="s">
        <v>575</v>
      </c>
      <c r="F11" s="21"/>
      <c r="G11" s="21"/>
      <c r="H11" s="21"/>
      <c r="I11" s="22">
        <v>12000.0</v>
      </c>
      <c r="J11" s="21"/>
      <c r="K11" s="21"/>
      <c r="L11" s="23"/>
      <c r="M11" s="21"/>
      <c r="N11" s="23"/>
      <c r="O11" s="23"/>
      <c r="P11" s="24">
        <v>12000.0</v>
      </c>
      <c r="Q11" s="25">
        <f t="shared" si="1"/>
        <v>0</v>
      </c>
      <c r="R11" s="24" t="s">
        <v>31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45410.0</v>
      </c>
      <c r="C12" s="18" t="s">
        <v>1333</v>
      </c>
      <c r="D12" s="19">
        <v>31927.0</v>
      </c>
      <c r="E12" s="20" t="s">
        <v>179</v>
      </c>
      <c r="F12" s="21"/>
      <c r="G12" s="21"/>
      <c r="H12" s="21"/>
      <c r="I12" s="22">
        <v>4500.0</v>
      </c>
      <c r="J12" s="21"/>
      <c r="K12" s="21"/>
      <c r="L12" s="23"/>
      <c r="M12" s="21"/>
      <c r="N12" s="23"/>
      <c r="O12" s="23"/>
      <c r="P12" s="24">
        <v>4500.0</v>
      </c>
      <c r="Q12" s="25">
        <f t="shared" si="1"/>
        <v>0</v>
      </c>
      <c r="R12" s="24" t="s">
        <v>31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45410.0</v>
      </c>
      <c r="C13" s="18" t="s">
        <v>1334</v>
      </c>
      <c r="D13" s="19">
        <v>70020.0</v>
      </c>
      <c r="E13" s="20" t="s">
        <v>568</v>
      </c>
      <c r="F13" s="21"/>
      <c r="G13" s="21"/>
      <c r="H13" s="21"/>
      <c r="I13" s="22"/>
      <c r="J13" s="21">
        <v>450.0</v>
      </c>
      <c r="K13" s="21"/>
      <c r="L13" s="23"/>
      <c r="M13" s="21"/>
      <c r="N13" s="23"/>
      <c r="O13" s="23"/>
      <c r="P13" s="24">
        <v>450.0</v>
      </c>
      <c r="Q13" s="25">
        <f t="shared" si="1"/>
        <v>0</v>
      </c>
      <c r="R13" s="24" t="s">
        <v>31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45410.0</v>
      </c>
      <c r="C14" s="18" t="s">
        <v>1335</v>
      </c>
      <c r="D14" s="19">
        <v>59377.0</v>
      </c>
      <c r="E14" s="20" t="s">
        <v>1336</v>
      </c>
      <c r="F14" s="21"/>
      <c r="G14" s="21"/>
      <c r="H14" s="23"/>
      <c r="I14" s="22">
        <v>5000.0</v>
      </c>
      <c r="J14" s="21"/>
      <c r="K14" s="21"/>
      <c r="L14" s="23"/>
      <c r="M14" s="21"/>
      <c r="N14" s="23"/>
      <c r="O14" s="23"/>
      <c r="P14" s="24">
        <v>5000.0</v>
      </c>
      <c r="Q14" s="25">
        <f t="shared" si="1"/>
        <v>0</v>
      </c>
      <c r="R14" s="24" t="s">
        <v>333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45410.0</v>
      </c>
      <c r="C15" s="18" t="s">
        <v>1337</v>
      </c>
      <c r="D15" s="19">
        <v>80975.0</v>
      </c>
      <c r="E15" s="20" t="s">
        <v>1338</v>
      </c>
      <c r="F15" s="21"/>
      <c r="G15" s="21"/>
      <c r="H15" s="23"/>
      <c r="I15" s="22">
        <v>2550.0</v>
      </c>
      <c r="J15" s="21"/>
      <c r="K15" s="21"/>
      <c r="L15" s="23"/>
      <c r="M15" s="21"/>
      <c r="N15" s="23"/>
      <c r="O15" s="23"/>
      <c r="P15" s="24">
        <v>2550.0</v>
      </c>
      <c r="Q15" s="25">
        <f t="shared" si="1"/>
        <v>0</v>
      </c>
      <c r="R15" s="24" t="s">
        <v>333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45410.0</v>
      </c>
      <c r="C16" s="18" t="s">
        <v>1339</v>
      </c>
      <c r="D16" s="19">
        <v>50020.0</v>
      </c>
      <c r="E16" s="20" t="s">
        <v>1340</v>
      </c>
      <c r="F16" s="21">
        <v>2500.0</v>
      </c>
      <c r="G16" s="21"/>
      <c r="H16" s="23"/>
      <c r="I16" s="22"/>
      <c r="J16" s="21"/>
      <c r="K16" s="21"/>
      <c r="L16" s="23"/>
      <c r="M16" s="21">
        <v>3400.0</v>
      </c>
      <c r="N16" s="23"/>
      <c r="O16" s="23"/>
      <c r="P16" s="24">
        <v>5900.0</v>
      </c>
      <c r="Q16" s="25">
        <f t="shared" si="1"/>
        <v>0</v>
      </c>
      <c r="R16" s="24" t="s">
        <v>333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45410.0</v>
      </c>
      <c r="C17" s="18" t="s">
        <v>1341</v>
      </c>
      <c r="D17" s="19">
        <v>69659.0</v>
      </c>
      <c r="E17" s="20" t="s">
        <v>662</v>
      </c>
      <c r="F17" s="21"/>
      <c r="G17" s="21"/>
      <c r="H17" s="23"/>
      <c r="I17" s="22"/>
      <c r="J17" s="21"/>
      <c r="K17" s="21"/>
      <c r="L17" s="23"/>
      <c r="M17" s="21">
        <v>500.0</v>
      </c>
      <c r="N17" s="23"/>
      <c r="O17" s="23"/>
      <c r="P17" s="24">
        <v>500.0</v>
      </c>
      <c r="Q17" s="25">
        <f t="shared" si="1"/>
        <v>0</v>
      </c>
      <c r="R17" s="24" t="s">
        <v>24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45410.0</v>
      </c>
      <c r="C18" s="18" t="s">
        <v>1342</v>
      </c>
      <c r="D18" s="19">
        <v>69659.0</v>
      </c>
      <c r="E18" s="20" t="s">
        <v>662</v>
      </c>
      <c r="F18" s="21"/>
      <c r="G18" s="21"/>
      <c r="H18" s="21"/>
      <c r="I18" s="22"/>
      <c r="J18" s="21"/>
      <c r="K18" s="21"/>
      <c r="L18" s="23"/>
      <c r="M18" s="21">
        <v>300.0</v>
      </c>
      <c r="N18" s="23"/>
      <c r="O18" s="23"/>
      <c r="P18" s="24">
        <v>300.0</v>
      </c>
      <c r="Q18" s="25">
        <f t="shared" si="1"/>
        <v>0</v>
      </c>
      <c r="R18" s="24" t="s">
        <v>24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45410.0</v>
      </c>
      <c r="C19" s="18" t="s">
        <v>1343</v>
      </c>
      <c r="D19" s="19">
        <v>39832.0</v>
      </c>
      <c r="E19" s="20" t="s">
        <v>1344</v>
      </c>
      <c r="F19" s="21">
        <v>500.0</v>
      </c>
      <c r="G19" s="21"/>
      <c r="H19" s="23"/>
      <c r="I19" s="22"/>
      <c r="J19" s="21"/>
      <c r="K19" s="21"/>
      <c r="L19" s="23"/>
      <c r="M19" s="21"/>
      <c r="N19" s="23"/>
      <c r="O19" s="23"/>
      <c r="P19" s="24">
        <v>500.0</v>
      </c>
      <c r="Q19" s="25">
        <f t="shared" si="1"/>
        <v>0</v>
      </c>
      <c r="R19" s="24" t="s">
        <v>24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45410.0</v>
      </c>
      <c r="C20" s="18" t="s">
        <v>1345</v>
      </c>
      <c r="D20" s="19">
        <v>10001.0</v>
      </c>
      <c r="E20" s="20" t="s">
        <v>530</v>
      </c>
      <c r="F20" s="21"/>
      <c r="G20" s="21"/>
      <c r="H20" s="23"/>
      <c r="I20" s="22"/>
      <c r="J20" s="21"/>
      <c r="K20" s="21"/>
      <c r="L20" s="23"/>
      <c r="M20" s="21">
        <v>500.0</v>
      </c>
      <c r="N20" s="23"/>
      <c r="O20" s="23"/>
      <c r="P20" s="24">
        <v>500.0</v>
      </c>
      <c r="Q20" s="25">
        <f t="shared" si="1"/>
        <v>0</v>
      </c>
      <c r="R20" s="24" t="s">
        <v>24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45410.0</v>
      </c>
      <c r="C21" s="18" t="s">
        <v>1346</v>
      </c>
      <c r="D21" s="19">
        <v>81724.0</v>
      </c>
      <c r="E21" s="20" t="s">
        <v>1347</v>
      </c>
      <c r="F21" s="21"/>
      <c r="G21" s="21"/>
      <c r="H21" s="23"/>
      <c r="I21" s="22"/>
      <c r="J21" s="21">
        <v>2650.0</v>
      </c>
      <c r="K21" s="21"/>
      <c r="L21" s="23"/>
      <c r="M21" s="21"/>
      <c r="N21" s="23"/>
      <c r="O21" s="23"/>
      <c r="P21" s="24">
        <v>2650.0</v>
      </c>
      <c r="Q21" s="25">
        <f t="shared" si="1"/>
        <v>0</v>
      </c>
      <c r="R21" s="24" t="s">
        <v>31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45410.0</v>
      </c>
      <c r="C22" s="18" t="s">
        <v>1348</v>
      </c>
      <c r="D22" s="19">
        <v>82093.0</v>
      </c>
      <c r="E22" s="20" t="s">
        <v>1349</v>
      </c>
      <c r="F22" s="21"/>
      <c r="G22" s="21"/>
      <c r="H22" s="23"/>
      <c r="I22" s="22">
        <v>1000.0</v>
      </c>
      <c r="J22" s="21"/>
      <c r="K22" s="21"/>
      <c r="L22" s="23"/>
      <c r="M22" s="21"/>
      <c r="N22" s="23"/>
      <c r="O22" s="23"/>
      <c r="P22" s="24">
        <v>1000.0</v>
      </c>
      <c r="Q22" s="25">
        <f t="shared" si="1"/>
        <v>0</v>
      </c>
      <c r="R22" s="24" t="s">
        <v>24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45410.0</v>
      </c>
      <c r="C23" s="18" t="s">
        <v>1350</v>
      </c>
      <c r="D23" s="19">
        <v>47787.0</v>
      </c>
      <c r="E23" s="20" t="s">
        <v>829</v>
      </c>
      <c r="F23" s="21"/>
      <c r="G23" s="21"/>
      <c r="H23" s="21">
        <v>16650.0</v>
      </c>
      <c r="I23" s="22"/>
      <c r="J23" s="21"/>
      <c r="K23" s="21"/>
      <c r="L23" s="23"/>
      <c r="M23" s="21"/>
      <c r="N23" s="23"/>
      <c r="O23" s="23"/>
      <c r="P23" s="24">
        <v>16650.0</v>
      </c>
      <c r="Q23" s="25">
        <f t="shared" si="1"/>
        <v>0</v>
      </c>
      <c r="R23" s="24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45410.0</v>
      </c>
      <c r="C24" s="18" t="s">
        <v>1351</v>
      </c>
      <c r="D24" s="19">
        <v>51406.0</v>
      </c>
      <c r="E24" s="20" t="s">
        <v>1108</v>
      </c>
      <c r="F24" s="21"/>
      <c r="G24" s="21"/>
      <c r="H24" s="21">
        <v>2500.0</v>
      </c>
      <c r="I24" s="22"/>
      <c r="J24" s="21"/>
      <c r="K24" s="21"/>
      <c r="L24" s="23"/>
      <c r="M24" s="21"/>
      <c r="N24" s="23"/>
      <c r="O24" s="23"/>
      <c r="P24" s="24">
        <v>2500.0</v>
      </c>
      <c r="Q24" s="25">
        <f t="shared" si="1"/>
        <v>0</v>
      </c>
      <c r="R24" s="24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/>
      <c r="B25" s="28"/>
      <c r="C25" s="18"/>
      <c r="D25" s="19"/>
      <c r="E25" s="20"/>
      <c r="F25" s="21"/>
      <c r="G25" s="21"/>
      <c r="H25" s="23"/>
      <c r="I25" s="22"/>
      <c r="J25" s="21"/>
      <c r="K25" s="21"/>
      <c r="L25" s="23"/>
      <c r="M25" s="21"/>
      <c r="N25" s="23"/>
      <c r="O25" s="23"/>
      <c r="P25" s="24"/>
      <c r="Q25" s="25">
        <f t="shared" si="1"/>
        <v>0</v>
      </c>
      <c r="R25" s="24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36.0" customHeight="1">
      <c r="A26" s="16"/>
      <c r="B26" s="28"/>
      <c r="C26" s="29"/>
      <c r="D26" s="30"/>
      <c r="E26" s="29"/>
      <c r="F26" s="31">
        <f t="shared" ref="F26:Q26" si="2">SUM(F5:F25)</f>
        <v>3000</v>
      </c>
      <c r="G26" s="31">
        <f t="shared" si="2"/>
        <v>0</v>
      </c>
      <c r="H26" s="31">
        <f t="shared" si="2"/>
        <v>19150</v>
      </c>
      <c r="I26" s="31">
        <f t="shared" si="2"/>
        <v>35950</v>
      </c>
      <c r="J26" s="31">
        <f t="shared" si="2"/>
        <v>9150</v>
      </c>
      <c r="K26" s="31">
        <f t="shared" si="2"/>
        <v>0</v>
      </c>
      <c r="L26" s="31">
        <f t="shared" si="2"/>
        <v>0</v>
      </c>
      <c r="M26" s="31">
        <f t="shared" si="2"/>
        <v>5700</v>
      </c>
      <c r="N26" s="31">
        <f t="shared" si="2"/>
        <v>0</v>
      </c>
      <c r="O26" s="31">
        <f t="shared" si="2"/>
        <v>0</v>
      </c>
      <c r="P26" s="31">
        <f t="shared" si="2"/>
        <v>72950</v>
      </c>
      <c r="Q26" s="25">
        <f t="shared" si="2"/>
        <v>0</v>
      </c>
      <c r="R26" s="35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ht="36.0" customHeight="1">
      <c r="A27" s="36"/>
      <c r="B27" s="37"/>
      <c r="C27" s="36"/>
      <c r="D27" s="36"/>
      <c r="E27" s="36"/>
      <c r="F27" s="38">
        <f>F26+G26+H26+I26+J26+K26+L26+M26+N26+O26</f>
        <v>72950</v>
      </c>
      <c r="P27" s="39"/>
      <c r="Q27" s="39"/>
      <c r="R27" s="36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>
      <c r="A28" s="4"/>
      <c r="B28" s="40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1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4"/>
      <c r="B29" s="40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1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4"/>
      <c r="B30" s="40"/>
      <c r="C30" s="40" t="s">
        <v>196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1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4"/>
      <c r="B31" s="40"/>
      <c r="C31" s="4"/>
      <c r="D31" s="4"/>
      <c r="E31" s="52" t="s">
        <v>1016</v>
      </c>
      <c r="F31" s="47" t="s">
        <v>198</v>
      </c>
      <c r="G31" s="48"/>
      <c r="H31" s="4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4"/>
      <c r="B32" s="40"/>
      <c r="C32" s="4"/>
      <c r="D32" s="4"/>
      <c r="E32" s="52" t="s">
        <v>1017</v>
      </c>
      <c r="F32" s="47" t="s">
        <v>198</v>
      </c>
      <c r="G32" s="48"/>
      <c r="H32" s="48"/>
      <c r="I32" s="4"/>
      <c r="J32" s="4"/>
      <c r="K32" s="4"/>
      <c r="L32" s="4"/>
      <c r="M32" s="4"/>
      <c r="N32" s="4"/>
      <c r="O32" s="4" t="s">
        <v>196</v>
      </c>
      <c r="P32" s="41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4"/>
      <c r="B33" s="40"/>
      <c r="C33" s="4"/>
      <c r="D33" s="4"/>
      <c r="E33" s="52" t="s">
        <v>1018</v>
      </c>
      <c r="F33" s="47" t="s">
        <v>198</v>
      </c>
      <c r="G33" s="48"/>
      <c r="H33" s="48"/>
      <c r="I33" s="4"/>
      <c r="J33" s="4"/>
      <c r="K33" s="4"/>
      <c r="L33" s="4"/>
      <c r="M33" s="4"/>
      <c r="N33" s="4"/>
      <c r="O33" s="4"/>
      <c r="P33" s="41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4"/>
      <c r="B34" s="40"/>
      <c r="C34" s="4"/>
      <c r="D34" s="4"/>
      <c r="E34" s="52" t="s">
        <v>1019</v>
      </c>
      <c r="F34" s="47" t="s">
        <v>198</v>
      </c>
      <c r="G34" s="48"/>
      <c r="H34" s="48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4"/>
      <c r="B35" s="40"/>
      <c r="C35" s="4"/>
      <c r="D35" s="4"/>
      <c r="E35" s="52" t="s">
        <v>1020</v>
      </c>
      <c r="F35" s="47" t="s">
        <v>198</v>
      </c>
      <c r="G35" s="48"/>
      <c r="H35" s="48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27.0" customHeight="1">
      <c r="A36" s="4"/>
      <c r="B36" s="40"/>
      <c r="C36" s="4"/>
      <c r="D36" s="4"/>
      <c r="E36" s="42" t="s">
        <v>1352</v>
      </c>
      <c r="F36" s="47" t="s">
        <v>198</v>
      </c>
      <c r="G36" s="48"/>
      <c r="H36" s="48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30.0" customHeight="1">
      <c r="A37" s="4"/>
      <c r="B37" s="40"/>
      <c r="C37" s="4"/>
      <c r="D37" s="4"/>
      <c r="E37" s="53" t="s">
        <v>1022</v>
      </c>
      <c r="F37" s="47" t="s">
        <v>206</v>
      </c>
      <c r="G37" s="48"/>
      <c r="H37" s="48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4"/>
      <c r="B38" s="40"/>
      <c r="C38" s="4"/>
      <c r="D38" s="4"/>
      <c r="E38" s="52" t="s">
        <v>1023</v>
      </c>
      <c r="F38" s="47" t="s">
        <v>1353</v>
      </c>
      <c r="G38" s="48"/>
      <c r="H38" s="48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 t="s">
        <v>196</v>
      </c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4"/>
      <c r="B39" s="40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4"/>
      <c r="B40" s="40"/>
      <c r="C40" s="4"/>
      <c r="D40" s="4"/>
      <c r="E40" s="4"/>
      <c r="F40" s="4"/>
      <c r="G40" s="4"/>
      <c r="H40" s="4"/>
      <c r="I40" s="4"/>
      <c r="J40" s="4"/>
      <c r="K40" s="4"/>
      <c r="L40" s="41" t="s">
        <v>196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4"/>
      <c r="B41" s="40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4"/>
      <c r="B42" s="4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0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0"/>
      <c r="C44" s="4"/>
      <c r="D44" s="4"/>
      <c r="E44" s="4"/>
      <c r="F44" s="4"/>
      <c r="G44" s="4"/>
      <c r="H44" s="4"/>
      <c r="I44" s="4" t="s">
        <v>208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0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0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0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4"/>
      <c r="B50" s="40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4"/>
      <c r="B51" s="40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</sheetData>
  <mergeCells count="16">
    <mergeCell ref="E2:E4"/>
    <mergeCell ref="F3:F4"/>
    <mergeCell ref="G3:H3"/>
    <mergeCell ref="I3:J3"/>
    <mergeCell ref="K3:K4"/>
    <mergeCell ref="O3:O4"/>
    <mergeCell ref="F27:O27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0"/>
    <col customWidth="1" min="2" max="2" width="18.88"/>
    <col customWidth="1" min="3" max="3" width="36.63"/>
    <col customWidth="1" min="4" max="4" width="15.63"/>
    <col customWidth="1" min="5" max="5" width="88.63"/>
    <col customWidth="1" min="6" max="6" width="24.0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3" width="18.13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1354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45410.0</v>
      </c>
      <c r="C5" s="18" t="s">
        <v>1355</v>
      </c>
      <c r="D5" s="19">
        <v>10734.0</v>
      </c>
      <c r="E5" s="20" t="s">
        <v>1356</v>
      </c>
      <c r="F5" s="21"/>
      <c r="G5" s="21"/>
      <c r="H5" s="21"/>
      <c r="I5" s="22">
        <v>2650.0</v>
      </c>
      <c r="J5" s="21"/>
      <c r="K5" s="21"/>
      <c r="L5" s="23"/>
      <c r="M5" s="21"/>
      <c r="N5" s="23"/>
      <c r="O5" s="23"/>
      <c r="P5" s="24">
        <v>2650.0</v>
      </c>
      <c r="Q5" s="25">
        <f t="shared" ref="Q5:Q39" si="1">F5+G5+H5+I5+J5+K5+L5+M5+N5+O5-P5</f>
        <v>0</v>
      </c>
      <c r="R5" s="24" t="s">
        <v>31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45411.0</v>
      </c>
      <c r="C6" s="18" t="s">
        <v>1357</v>
      </c>
      <c r="D6" s="19">
        <v>67621.0</v>
      </c>
      <c r="E6" s="20" t="s">
        <v>71</v>
      </c>
      <c r="F6" s="21"/>
      <c r="G6" s="21"/>
      <c r="H6" s="21"/>
      <c r="I6" s="21">
        <v>350.0</v>
      </c>
      <c r="J6" s="22"/>
      <c r="K6" s="21"/>
      <c r="L6" s="23"/>
      <c r="M6" s="21"/>
      <c r="N6" s="23"/>
      <c r="O6" s="23"/>
      <c r="P6" s="24">
        <v>350.0</v>
      </c>
      <c r="Q6" s="25">
        <f t="shared" si="1"/>
        <v>0</v>
      </c>
      <c r="R6" s="24" t="s">
        <v>60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45411.0</v>
      </c>
      <c r="C7" s="18" t="s">
        <v>1358</v>
      </c>
      <c r="D7" s="19">
        <v>42095.0</v>
      </c>
      <c r="E7" s="20" t="s">
        <v>1255</v>
      </c>
      <c r="F7" s="23"/>
      <c r="G7" s="21"/>
      <c r="H7" s="21"/>
      <c r="I7" s="22">
        <v>1200.0</v>
      </c>
      <c r="J7" s="21"/>
      <c r="K7" s="21"/>
      <c r="L7" s="23"/>
      <c r="M7" s="21"/>
      <c r="N7" s="23"/>
      <c r="O7" s="23"/>
      <c r="P7" s="24">
        <v>1200.0</v>
      </c>
      <c r="Q7" s="25">
        <f t="shared" si="1"/>
        <v>0</v>
      </c>
      <c r="R7" s="24" t="s">
        <v>60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45411.0</v>
      </c>
      <c r="C8" s="18" t="s">
        <v>1359</v>
      </c>
      <c r="D8" s="19">
        <v>42071.0</v>
      </c>
      <c r="E8" s="20" t="s">
        <v>1360</v>
      </c>
      <c r="F8" s="23"/>
      <c r="G8" s="21"/>
      <c r="H8" s="21"/>
      <c r="I8" s="22"/>
      <c r="J8" s="21">
        <v>2900.0</v>
      </c>
      <c r="K8" s="23"/>
      <c r="L8" s="23"/>
      <c r="M8" s="21"/>
      <c r="N8" s="23"/>
      <c r="O8" s="23"/>
      <c r="P8" s="24">
        <v>2900.0</v>
      </c>
      <c r="Q8" s="25">
        <f t="shared" si="1"/>
        <v>0</v>
      </c>
      <c r="R8" s="24" t="s">
        <v>31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45411.0</v>
      </c>
      <c r="C9" s="18" t="s">
        <v>1361</v>
      </c>
      <c r="D9" s="19">
        <v>48910.0</v>
      </c>
      <c r="E9" s="20" t="s">
        <v>122</v>
      </c>
      <c r="F9" s="21"/>
      <c r="G9" s="21"/>
      <c r="H9" s="21"/>
      <c r="I9" s="22">
        <v>10300.0</v>
      </c>
      <c r="J9" s="21"/>
      <c r="K9" s="21"/>
      <c r="L9" s="23"/>
      <c r="M9" s="21"/>
      <c r="N9" s="23"/>
      <c r="O9" s="23"/>
      <c r="P9" s="24">
        <v>10300.0</v>
      </c>
      <c r="Q9" s="25">
        <f t="shared" si="1"/>
        <v>0</v>
      </c>
      <c r="R9" s="24" t="s">
        <v>333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45411.0</v>
      </c>
      <c r="C10" s="18" t="s">
        <v>1362</v>
      </c>
      <c r="D10" s="19">
        <v>13133.0</v>
      </c>
      <c r="E10" s="20" t="s">
        <v>387</v>
      </c>
      <c r="F10" s="21"/>
      <c r="G10" s="21"/>
      <c r="H10" s="21"/>
      <c r="I10" s="22"/>
      <c r="J10" s="21">
        <v>4650.0</v>
      </c>
      <c r="K10" s="21"/>
      <c r="L10" s="23"/>
      <c r="M10" s="21"/>
      <c r="N10" s="23"/>
      <c r="O10" s="23"/>
      <c r="P10" s="24">
        <v>4650.0</v>
      </c>
      <c r="Q10" s="25">
        <f t="shared" si="1"/>
        <v>0</v>
      </c>
      <c r="R10" s="24" t="s">
        <v>333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45411.0</v>
      </c>
      <c r="C11" s="18" t="s">
        <v>1363</v>
      </c>
      <c r="D11" s="19">
        <v>28328.0</v>
      </c>
      <c r="E11" s="20" t="s">
        <v>488</v>
      </c>
      <c r="F11" s="21"/>
      <c r="G11" s="21"/>
      <c r="H11" s="21"/>
      <c r="I11" s="22"/>
      <c r="J11" s="21">
        <v>15000.0</v>
      </c>
      <c r="K11" s="21"/>
      <c r="L11" s="23"/>
      <c r="M11" s="21"/>
      <c r="N11" s="23"/>
      <c r="O11" s="23"/>
      <c r="P11" s="24">
        <v>15000.0</v>
      </c>
      <c r="Q11" s="25">
        <f t="shared" si="1"/>
        <v>0</v>
      </c>
      <c r="R11" s="24" t="s">
        <v>24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45411.0</v>
      </c>
      <c r="C12" s="18" t="s">
        <v>1364</v>
      </c>
      <c r="D12" s="19">
        <v>52083.0</v>
      </c>
      <c r="E12" s="20" t="s">
        <v>104</v>
      </c>
      <c r="F12" s="21"/>
      <c r="G12" s="21"/>
      <c r="H12" s="21"/>
      <c r="I12" s="22">
        <v>900.0</v>
      </c>
      <c r="J12" s="21"/>
      <c r="K12" s="21"/>
      <c r="L12" s="23"/>
      <c r="M12" s="21"/>
      <c r="N12" s="23"/>
      <c r="O12" s="23"/>
      <c r="P12" s="24">
        <v>900.0</v>
      </c>
      <c r="Q12" s="25">
        <f t="shared" si="1"/>
        <v>0</v>
      </c>
      <c r="R12" s="24" t="s">
        <v>333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45411.0</v>
      </c>
      <c r="C13" s="18" t="s">
        <v>1365</v>
      </c>
      <c r="D13" s="19">
        <v>36555.0</v>
      </c>
      <c r="E13" s="20" t="s">
        <v>80</v>
      </c>
      <c r="F13" s="21"/>
      <c r="G13" s="21"/>
      <c r="H13" s="21"/>
      <c r="I13" s="22">
        <v>2500.0</v>
      </c>
      <c r="J13" s="21"/>
      <c r="K13" s="21"/>
      <c r="L13" s="23"/>
      <c r="M13" s="21"/>
      <c r="N13" s="23"/>
      <c r="O13" s="23"/>
      <c r="P13" s="24">
        <v>2500.0</v>
      </c>
      <c r="Q13" s="25">
        <f t="shared" si="1"/>
        <v>0</v>
      </c>
      <c r="R13" s="24" t="s">
        <v>333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45411.0</v>
      </c>
      <c r="C14" s="18" t="s">
        <v>1366</v>
      </c>
      <c r="D14" s="19">
        <v>36769.0</v>
      </c>
      <c r="E14" s="20" t="s">
        <v>106</v>
      </c>
      <c r="F14" s="21"/>
      <c r="G14" s="21"/>
      <c r="H14" s="23"/>
      <c r="I14" s="22">
        <v>1400.0</v>
      </c>
      <c r="J14" s="21"/>
      <c r="K14" s="21"/>
      <c r="L14" s="23"/>
      <c r="M14" s="21"/>
      <c r="N14" s="23"/>
      <c r="O14" s="23"/>
      <c r="P14" s="24">
        <v>1400.0</v>
      </c>
      <c r="Q14" s="25">
        <f t="shared" si="1"/>
        <v>0</v>
      </c>
      <c r="R14" s="24" t="s">
        <v>24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45411.0</v>
      </c>
      <c r="C15" s="18" t="s">
        <v>1367</v>
      </c>
      <c r="D15" s="19">
        <v>10744.0</v>
      </c>
      <c r="E15" s="20" t="s">
        <v>759</v>
      </c>
      <c r="F15" s="21"/>
      <c r="G15" s="21"/>
      <c r="H15" s="23"/>
      <c r="I15" s="22">
        <v>15000.0</v>
      </c>
      <c r="J15" s="21"/>
      <c r="K15" s="21"/>
      <c r="L15" s="23"/>
      <c r="M15" s="21"/>
      <c r="N15" s="23"/>
      <c r="O15" s="23"/>
      <c r="P15" s="24">
        <v>15000.0</v>
      </c>
      <c r="Q15" s="25">
        <f t="shared" si="1"/>
        <v>0</v>
      </c>
      <c r="R15" s="24" t="s">
        <v>60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45411.0</v>
      </c>
      <c r="C16" s="18" t="s">
        <v>1368</v>
      </c>
      <c r="D16" s="19">
        <v>48052.0</v>
      </c>
      <c r="E16" s="20" t="s">
        <v>118</v>
      </c>
      <c r="F16" s="21"/>
      <c r="G16" s="21"/>
      <c r="H16" s="23"/>
      <c r="I16" s="22">
        <v>7650.0</v>
      </c>
      <c r="J16" s="21"/>
      <c r="K16" s="21"/>
      <c r="L16" s="23"/>
      <c r="M16" s="21"/>
      <c r="N16" s="23"/>
      <c r="O16" s="23"/>
      <c r="P16" s="24">
        <v>7650.0</v>
      </c>
      <c r="Q16" s="25">
        <f t="shared" si="1"/>
        <v>0</v>
      </c>
      <c r="R16" s="24" t="s">
        <v>88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45411.0</v>
      </c>
      <c r="C17" s="18" t="s">
        <v>1369</v>
      </c>
      <c r="D17" s="19">
        <v>80423.0</v>
      </c>
      <c r="E17" s="20" t="s">
        <v>141</v>
      </c>
      <c r="F17" s="21"/>
      <c r="G17" s="21"/>
      <c r="H17" s="23"/>
      <c r="I17" s="22">
        <v>3675.0</v>
      </c>
      <c r="J17" s="21"/>
      <c r="K17" s="21"/>
      <c r="L17" s="23"/>
      <c r="M17" s="21"/>
      <c r="N17" s="23"/>
      <c r="O17" s="23"/>
      <c r="P17" s="24">
        <v>3675.0</v>
      </c>
      <c r="Q17" s="25">
        <f t="shared" si="1"/>
        <v>0</v>
      </c>
      <c r="R17" s="24" t="s">
        <v>333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45411.0</v>
      </c>
      <c r="C18" s="18" t="s">
        <v>1370</v>
      </c>
      <c r="D18" s="19">
        <v>69346.0</v>
      </c>
      <c r="E18" s="20" t="s">
        <v>110</v>
      </c>
      <c r="F18" s="21"/>
      <c r="G18" s="21"/>
      <c r="H18" s="21"/>
      <c r="I18" s="22">
        <v>5000.0</v>
      </c>
      <c r="J18" s="21"/>
      <c r="K18" s="21"/>
      <c r="L18" s="23"/>
      <c r="M18" s="21"/>
      <c r="N18" s="23"/>
      <c r="O18" s="23"/>
      <c r="P18" s="24">
        <v>5000.0</v>
      </c>
      <c r="Q18" s="25">
        <f t="shared" si="1"/>
        <v>0</v>
      </c>
      <c r="R18" s="24" t="s">
        <v>333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45411.0</v>
      </c>
      <c r="C19" s="18" t="s">
        <v>1371</v>
      </c>
      <c r="D19" s="19">
        <v>25376.0</v>
      </c>
      <c r="E19" s="20" t="s">
        <v>1031</v>
      </c>
      <c r="F19" s="21"/>
      <c r="G19" s="21"/>
      <c r="H19" s="23"/>
      <c r="I19" s="22"/>
      <c r="J19" s="21"/>
      <c r="K19" s="21">
        <v>9450.0</v>
      </c>
      <c r="L19" s="23"/>
      <c r="M19" s="21"/>
      <c r="N19" s="23"/>
      <c r="O19" s="23"/>
      <c r="P19" s="24">
        <v>9450.0</v>
      </c>
      <c r="Q19" s="25">
        <f t="shared" si="1"/>
        <v>0</v>
      </c>
      <c r="R19" s="24" t="s">
        <v>24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45411.0</v>
      </c>
      <c r="C20" s="18" t="s">
        <v>1372</v>
      </c>
      <c r="D20" s="19">
        <v>53249.0</v>
      </c>
      <c r="E20" s="20" t="s">
        <v>465</v>
      </c>
      <c r="F20" s="21"/>
      <c r="G20" s="21"/>
      <c r="H20" s="23"/>
      <c r="I20" s="22"/>
      <c r="J20" s="21">
        <v>30400.0</v>
      </c>
      <c r="K20" s="21"/>
      <c r="L20" s="23"/>
      <c r="M20" s="21"/>
      <c r="N20" s="23"/>
      <c r="O20" s="23"/>
      <c r="P20" s="24">
        <v>30400.0</v>
      </c>
      <c r="Q20" s="25">
        <f t="shared" si="1"/>
        <v>0</v>
      </c>
      <c r="R20" s="24" t="s">
        <v>31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45411.0</v>
      </c>
      <c r="C21" s="18" t="s">
        <v>1373</v>
      </c>
      <c r="D21" s="19">
        <v>10250.0</v>
      </c>
      <c r="E21" s="20" t="s">
        <v>59</v>
      </c>
      <c r="F21" s="21"/>
      <c r="G21" s="21"/>
      <c r="H21" s="23"/>
      <c r="I21" s="22">
        <v>350.0</v>
      </c>
      <c r="J21" s="21"/>
      <c r="K21" s="21"/>
      <c r="L21" s="23"/>
      <c r="M21" s="21"/>
      <c r="N21" s="23"/>
      <c r="O21" s="23"/>
      <c r="P21" s="24">
        <v>350.0</v>
      </c>
      <c r="Q21" s="25">
        <f t="shared" si="1"/>
        <v>0</v>
      </c>
      <c r="R21" s="24" t="s">
        <v>31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45411.0</v>
      </c>
      <c r="C22" s="18" t="s">
        <v>1374</v>
      </c>
      <c r="D22" s="19">
        <v>82622.0</v>
      </c>
      <c r="E22" s="20" t="s">
        <v>1375</v>
      </c>
      <c r="F22" s="21"/>
      <c r="G22" s="21"/>
      <c r="H22" s="23"/>
      <c r="I22" s="22"/>
      <c r="J22" s="21">
        <v>300.0</v>
      </c>
      <c r="K22" s="21"/>
      <c r="L22" s="23"/>
      <c r="M22" s="21"/>
      <c r="N22" s="23"/>
      <c r="O22" s="23"/>
      <c r="P22" s="24">
        <v>300.0</v>
      </c>
      <c r="Q22" s="25">
        <f t="shared" si="1"/>
        <v>0</v>
      </c>
      <c r="R22" s="24" t="s">
        <v>333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45411.0</v>
      </c>
      <c r="C23" s="18" t="s">
        <v>1376</v>
      </c>
      <c r="D23" s="19">
        <v>50436.0</v>
      </c>
      <c r="E23" s="20" t="s">
        <v>241</v>
      </c>
      <c r="F23" s="21"/>
      <c r="G23" s="21"/>
      <c r="H23" s="21"/>
      <c r="I23" s="22">
        <v>900.0</v>
      </c>
      <c r="J23" s="21"/>
      <c r="K23" s="21"/>
      <c r="L23" s="23"/>
      <c r="M23" s="21"/>
      <c r="N23" s="23"/>
      <c r="O23" s="23"/>
      <c r="P23" s="24">
        <v>900.0</v>
      </c>
      <c r="Q23" s="25">
        <f t="shared" si="1"/>
        <v>0</v>
      </c>
      <c r="R23" s="24" t="s">
        <v>31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45411.0</v>
      </c>
      <c r="C24" s="18" t="s">
        <v>1377</v>
      </c>
      <c r="D24" s="19">
        <v>78063.0</v>
      </c>
      <c r="E24" s="20" t="s">
        <v>135</v>
      </c>
      <c r="F24" s="21"/>
      <c r="G24" s="21"/>
      <c r="H24" s="21"/>
      <c r="I24" s="22">
        <v>17500.0</v>
      </c>
      <c r="J24" s="21"/>
      <c r="K24" s="21"/>
      <c r="L24" s="23"/>
      <c r="M24" s="21"/>
      <c r="N24" s="23"/>
      <c r="O24" s="23"/>
      <c r="P24" s="24">
        <v>17500.0</v>
      </c>
      <c r="Q24" s="25">
        <f t="shared" si="1"/>
        <v>0</v>
      </c>
      <c r="R24" s="24" t="s">
        <v>31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45411.0</v>
      </c>
      <c r="C25" s="18" t="s">
        <v>1378</v>
      </c>
      <c r="D25" s="19">
        <v>68463.0</v>
      </c>
      <c r="E25" s="20" t="s">
        <v>1379</v>
      </c>
      <c r="F25" s="21"/>
      <c r="G25" s="21"/>
      <c r="H25" s="21"/>
      <c r="I25" s="22">
        <v>5000.0</v>
      </c>
      <c r="J25" s="21"/>
      <c r="K25" s="21"/>
      <c r="L25" s="23"/>
      <c r="M25" s="21"/>
      <c r="N25" s="23"/>
      <c r="O25" s="23"/>
      <c r="P25" s="24">
        <v>5000.0</v>
      </c>
      <c r="Q25" s="25">
        <f t="shared" si="1"/>
        <v>0</v>
      </c>
      <c r="R25" s="24" t="s">
        <v>88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36.0" customHeight="1">
      <c r="A26" s="16">
        <v>22.0</v>
      </c>
      <c r="B26" s="28">
        <v>45411.0</v>
      </c>
      <c r="C26" s="18" t="s">
        <v>1380</v>
      </c>
      <c r="D26" s="19">
        <v>82624.0</v>
      </c>
      <c r="E26" s="20" t="s">
        <v>1381</v>
      </c>
      <c r="F26" s="21"/>
      <c r="G26" s="21"/>
      <c r="H26" s="21"/>
      <c r="I26" s="22">
        <v>7000.0</v>
      </c>
      <c r="J26" s="21"/>
      <c r="K26" s="21"/>
      <c r="L26" s="23"/>
      <c r="M26" s="21"/>
      <c r="N26" s="23"/>
      <c r="O26" s="23"/>
      <c r="P26" s="24">
        <v>7000.0</v>
      </c>
      <c r="Q26" s="25">
        <f t="shared" si="1"/>
        <v>0</v>
      </c>
      <c r="R26" s="24" t="s">
        <v>31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ht="36.0" customHeight="1">
      <c r="A27" s="16">
        <v>23.0</v>
      </c>
      <c r="B27" s="28">
        <v>45411.0</v>
      </c>
      <c r="C27" s="18" t="s">
        <v>1382</v>
      </c>
      <c r="D27" s="19">
        <v>68463.0</v>
      </c>
      <c r="E27" s="20" t="s">
        <v>1379</v>
      </c>
      <c r="F27" s="21"/>
      <c r="G27" s="21"/>
      <c r="H27" s="21"/>
      <c r="I27" s="22">
        <v>10000.0</v>
      </c>
      <c r="J27" s="21"/>
      <c r="K27" s="21"/>
      <c r="L27" s="23"/>
      <c r="M27" s="21"/>
      <c r="N27" s="23"/>
      <c r="O27" s="23"/>
      <c r="P27" s="24">
        <v>10000.0</v>
      </c>
      <c r="Q27" s="25">
        <f t="shared" si="1"/>
        <v>0</v>
      </c>
      <c r="R27" s="24" t="s">
        <v>88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ht="36.0" customHeight="1">
      <c r="A28" s="16">
        <v>24.0</v>
      </c>
      <c r="B28" s="28">
        <v>45411.0</v>
      </c>
      <c r="C28" s="18" t="s">
        <v>1383</v>
      </c>
      <c r="D28" s="19">
        <v>55409.0</v>
      </c>
      <c r="E28" s="20" t="s">
        <v>124</v>
      </c>
      <c r="F28" s="21"/>
      <c r="G28" s="21"/>
      <c r="H28" s="21"/>
      <c r="I28" s="22">
        <v>9950.0</v>
      </c>
      <c r="J28" s="21"/>
      <c r="K28" s="21"/>
      <c r="L28" s="23"/>
      <c r="M28" s="21"/>
      <c r="N28" s="23"/>
      <c r="O28" s="23"/>
      <c r="P28" s="24">
        <v>9950.0</v>
      </c>
      <c r="Q28" s="25">
        <f t="shared" si="1"/>
        <v>0</v>
      </c>
      <c r="R28" s="24" t="s">
        <v>88</v>
      </c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ht="36.0" customHeight="1">
      <c r="A29" s="16">
        <v>25.0</v>
      </c>
      <c r="B29" s="28">
        <v>45411.0</v>
      </c>
      <c r="C29" s="18" t="s">
        <v>1384</v>
      </c>
      <c r="D29" s="19">
        <v>48910.0</v>
      </c>
      <c r="E29" s="20" t="s">
        <v>122</v>
      </c>
      <c r="F29" s="21"/>
      <c r="G29" s="21"/>
      <c r="H29" s="21"/>
      <c r="I29" s="22"/>
      <c r="J29" s="21">
        <v>300.0</v>
      </c>
      <c r="K29" s="21"/>
      <c r="L29" s="23"/>
      <c r="M29" s="21"/>
      <c r="N29" s="23"/>
      <c r="O29" s="23"/>
      <c r="P29" s="24">
        <v>300.0</v>
      </c>
      <c r="Q29" s="25">
        <f t="shared" si="1"/>
        <v>0</v>
      </c>
      <c r="R29" s="24" t="s">
        <v>46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ht="36.0" customHeight="1">
      <c r="A30" s="16">
        <v>26.0</v>
      </c>
      <c r="B30" s="28">
        <v>45411.0</v>
      </c>
      <c r="C30" s="18" t="s">
        <v>1385</v>
      </c>
      <c r="D30" s="19">
        <v>46927.0</v>
      </c>
      <c r="E30" s="20" t="s">
        <v>481</v>
      </c>
      <c r="F30" s="21"/>
      <c r="G30" s="21"/>
      <c r="H30" s="21"/>
      <c r="I30" s="22">
        <v>600.0</v>
      </c>
      <c r="J30" s="21"/>
      <c r="K30" s="21"/>
      <c r="L30" s="23"/>
      <c r="M30" s="21"/>
      <c r="N30" s="23"/>
      <c r="O30" s="23"/>
      <c r="P30" s="24">
        <v>600.0</v>
      </c>
      <c r="Q30" s="25">
        <f t="shared" si="1"/>
        <v>0</v>
      </c>
      <c r="R30" s="24" t="s">
        <v>333</v>
      </c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ht="36.0" customHeight="1">
      <c r="A31" s="16">
        <v>27.0</v>
      </c>
      <c r="B31" s="28">
        <v>45411.0</v>
      </c>
      <c r="C31" s="18" t="s">
        <v>1386</v>
      </c>
      <c r="D31" s="19">
        <v>52247.0</v>
      </c>
      <c r="E31" s="20" t="s">
        <v>1083</v>
      </c>
      <c r="F31" s="21"/>
      <c r="G31" s="21"/>
      <c r="H31" s="21"/>
      <c r="I31" s="22">
        <v>9500.0</v>
      </c>
      <c r="J31" s="21"/>
      <c r="K31" s="21"/>
      <c r="L31" s="23"/>
      <c r="M31" s="21"/>
      <c r="N31" s="23"/>
      <c r="O31" s="23"/>
      <c r="P31" s="24">
        <v>9500.0</v>
      </c>
      <c r="Q31" s="25">
        <f t="shared" si="1"/>
        <v>0</v>
      </c>
      <c r="R31" s="24" t="s">
        <v>333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ht="36.0" customHeight="1">
      <c r="A32" s="16">
        <v>28.0</v>
      </c>
      <c r="B32" s="28">
        <v>45411.0</v>
      </c>
      <c r="C32" s="18" t="s">
        <v>1387</v>
      </c>
      <c r="D32" s="19">
        <v>50020.0</v>
      </c>
      <c r="E32" s="20" t="s">
        <v>1340</v>
      </c>
      <c r="F32" s="21"/>
      <c r="G32" s="21"/>
      <c r="H32" s="21"/>
      <c r="I32" s="22"/>
      <c r="J32" s="21">
        <v>2650.0</v>
      </c>
      <c r="K32" s="21"/>
      <c r="L32" s="23"/>
      <c r="M32" s="21"/>
      <c r="N32" s="23"/>
      <c r="O32" s="23"/>
      <c r="P32" s="24">
        <v>2650.0</v>
      </c>
      <c r="Q32" s="25">
        <f t="shared" si="1"/>
        <v>0</v>
      </c>
      <c r="R32" s="24" t="s">
        <v>333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ht="36.0" customHeight="1">
      <c r="A33" s="16">
        <v>29.0</v>
      </c>
      <c r="B33" s="28">
        <v>45411.0</v>
      </c>
      <c r="C33" s="18" t="s">
        <v>1388</v>
      </c>
      <c r="D33" s="19">
        <v>13781.0</v>
      </c>
      <c r="E33" s="20" t="s">
        <v>26</v>
      </c>
      <c r="F33" s="21"/>
      <c r="G33" s="21">
        <v>3750.0</v>
      </c>
      <c r="H33" s="21"/>
      <c r="I33" s="22"/>
      <c r="J33" s="21"/>
      <c r="K33" s="21"/>
      <c r="L33" s="23"/>
      <c r="M33" s="21"/>
      <c r="N33" s="23"/>
      <c r="O33" s="23"/>
      <c r="P33" s="24">
        <v>3750.0</v>
      </c>
      <c r="Q33" s="25">
        <f t="shared" si="1"/>
        <v>0</v>
      </c>
      <c r="R33" s="24" t="s">
        <v>31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ht="36.0" customHeight="1">
      <c r="A34" s="16">
        <v>30.0</v>
      </c>
      <c r="B34" s="28">
        <v>45411.0</v>
      </c>
      <c r="C34" s="18" t="s">
        <v>1389</v>
      </c>
      <c r="D34" s="19">
        <v>51697.0</v>
      </c>
      <c r="E34" s="20" t="s">
        <v>330</v>
      </c>
      <c r="F34" s="21"/>
      <c r="G34" s="21"/>
      <c r="H34" s="21"/>
      <c r="I34" s="22"/>
      <c r="J34" s="21">
        <v>606.0</v>
      </c>
      <c r="K34" s="21">
        <v>1894.0</v>
      </c>
      <c r="L34" s="23"/>
      <c r="M34" s="21"/>
      <c r="N34" s="23"/>
      <c r="O34" s="23"/>
      <c r="P34" s="24">
        <v>2500.0</v>
      </c>
      <c r="Q34" s="25">
        <f t="shared" si="1"/>
        <v>0</v>
      </c>
      <c r="R34" s="24" t="s">
        <v>333</v>
      </c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ht="36.0" customHeight="1">
      <c r="A35" s="16">
        <v>31.0</v>
      </c>
      <c r="B35" s="28">
        <v>45411.0</v>
      </c>
      <c r="C35" s="18" t="s">
        <v>1390</v>
      </c>
      <c r="D35" s="19">
        <v>31927.0</v>
      </c>
      <c r="E35" s="20" t="s">
        <v>179</v>
      </c>
      <c r="F35" s="21"/>
      <c r="G35" s="21"/>
      <c r="H35" s="21"/>
      <c r="I35" s="22">
        <v>199.0</v>
      </c>
      <c r="J35" s="21"/>
      <c r="K35" s="21"/>
      <c r="L35" s="23"/>
      <c r="M35" s="21"/>
      <c r="N35" s="23"/>
      <c r="O35" s="23"/>
      <c r="P35" s="24">
        <v>199.0</v>
      </c>
      <c r="Q35" s="25">
        <f t="shared" si="1"/>
        <v>0</v>
      </c>
      <c r="R35" s="24" t="s">
        <v>24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ht="36.0" customHeight="1">
      <c r="A36" s="16">
        <v>32.0</v>
      </c>
      <c r="B36" s="28">
        <v>45411.0</v>
      </c>
      <c r="C36" s="18" t="s">
        <v>1391</v>
      </c>
      <c r="D36" s="19">
        <v>62107.0</v>
      </c>
      <c r="E36" s="20" t="s">
        <v>1392</v>
      </c>
      <c r="F36" s="21">
        <v>1450.0</v>
      </c>
      <c r="G36" s="21"/>
      <c r="H36" s="21"/>
      <c r="I36" s="22"/>
      <c r="J36" s="21"/>
      <c r="K36" s="21"/>
      <c r="L36" s="23"/>
      <c r="M36" s="21"/>
      <c r="N36" s="23"/>
      <c r="O36" s="23"/>
      <c r="P36" s="24">
        <v>1450.0</v>
      </c>
      <c r="Q36" s="25">
        <f t="shared" si="1"/>
        <v>0</v>
      </c>
      <c r="R36" s="24" t="s">
        <v>24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ht="36.0" customHeight="1">
      <c r="A37" s="16">
        <v>33.0</v>
      </c>
      <c r="B37" s="28">
        <v>45411.0</v>
      </c>
      <c r="C37" s="18" t="s">
        <v>1393</v>
      </c>
      <c r="D37" s="19">
        <v>35245.0</v>
      </c>
      <c r="E37" s="20" t="s">
        <v>165</v>
      </c>
      <c r="F37" s="21"/>
      <c r="G37" s="21">
        <v>3500.0</v>
      </c>
      <c r="H37" s="21">
        <v>6500.0</v>
      </c>
      <c r="I37" s="22"/>
      <c r="J37" s="21"/>
      <c r="K37" s="21"/>
      <c r="L37" s="23"/>
      <c r="M37" s="21"/>
      <c r="N37" s="23"/>
      <c r="O37" s="23"/>
      <c r="P37" s="24">
        <v>10000.0</v>
      </c>
      <c r="Q37" s="25">
        <f t="shared" si="1"/>
        <v>0</v>
      </c>
      <c r="R37" s="24" t="s">
        <v>333</v>
      </c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ht="36.0" customHeight="1">
      <c r="A38" s="16">
        <v>34.0</v>
      </c>
      <c r="B38" s="28">
        <v>45411.0</v>
      </c>
      <c r="C38" s="18" t="s">
        <v>1394</v>
      </c>
      <c r="D38" s="19">
        <v>10008.0</v>
      </c>
      <c r="E38" s="20" t="s">
        <v>594</v>
      </c>
      <c r="F38" s="21"/>
      <c r="G38" s="21"/>
      <c r="H38" s="21">
        <v>4500.0</v>
      </c>
      <c r="I38" s="22"/>
      <c r="J38" s="21"/>
      <c r="K38" s="21"/>
      <c r="L38" s="23"/>
      <c r="M38" s="21"/>
      <c r="N38" s="23"/>
      <c r="O38" s="23"/>
      <c r="P38" s="24">
        <v>4500.0</v>
      </c>
      <c r="Q38" s="25">
        <f t="shared" si="1"/>
        <v>0</v>
      </c>
      <c r="R38" s="24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ht="36.0" customHeight="1">
      <c r="A39" s="16">
        <v>35.0</v>
      </c>
      <c r="B39" s="28">
        <v>45411.0</v>
      </c>
      <c r="C39" s="18" t="s">
        <v>1395</v>
      </c>
      <c r="D39" s="19">
        <v>50595.0</v>
      </c>
      <c r="E39" s="20" t="s">
        <v>361</v>
      </c>
      <c r="F39" s="21"/>
      <c r="G39" s="21"/>
      <c r="H39" s="21">
        <v>19500.0</v>
      </c>
      <c r="I39" s="22"/>
      <c r="J39" s="21"/>
      <c r="K39" s="21"/>
      <c r="L39" s="23"/>
      <c r="M39" s="21"/>
      <c r="N39" s="23"/>
      <c r="O39" s="23"/>
      <c r="P39" s="24">
        <v>19500.0</v>
      </c>
      <c r="Q39" s="25">
        <f t="shared" si="1"/>
        <v>0</v>
      </c>
      <c r="R39" s="24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ht="36.0" customHeight="1">
      <c r="A40" s="16"/>
      <c r="B40" s="28"/>
      <c r="C40" s="29"/>
      <c r="D40" s="30"/>
      <c r="E40" s="29"/>
      <c r="F40" s="31">
        <f t="shared" ref="F40:Q40" si="2">SUM(F5:F39)</f>
        <v>1450</v>
      </c>
      <c r="G40" s="31">
        <f t="shared" si="2"/>
        <v>7250</v>
      </c>
      <c r="H40" s="31">
        <f t="shared" si="2"/>
        <v>30500</v>
      </c>
      <c r="I40" s="31">
        <f t="shared" si="2"/>
        <v>111624</v>
      </c>
      <c r="J40" s="31">
        <f t="shared" si="2"/>
        <v>56806</v>
      </c>
      <c r="K40" s="31">
        <f t="shared" si="2"/>
        <v>11344</v>
      </c>
      <c r="L40" s="31">
        <f t="shared" si="2"/>
        <v>0</v>
      </c>
      <c r="M40" s="31">
        <f t="shared" si="2"/>
        <v>0</v>
      </c>
      <c r="N40" s="31">
        <f t="shared" si="2"/>
        <v>0</v>
      </c>
      <c r="O40" s="31">
        <f t="shared" si="2"/>
        <v>0</v>
      </c>
      <c r="P40" s="31">
        <f t="shared" si="2"/>
        <v>218974</v>
      </c>
      <c r="Q40" s="25">
        <f t="shared" si="2"/>
        <v>0</v>
      </c>
      <c r="R40" s="35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</row>
    <row r="41" ht="36.0" customHeight="1">
      <c r="A41" s="36"/>
      <c r="B41" s="37"/>
      <c r="C41" s="36"/>
      <c r="D41" s="36"/>
      <c r="E41" s="36"/>
      <c r="F41" s="38">
        <f>F40+G40+H40+I40+J40+K40+L40+M40+N40+O40</f>
        <v>218974</v>
      </c>
      <c r="P41" s="39"/>
      <c r="Q41" s="39"/>
      <c r="R41" s="36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>
      <c r="A42" s="4"/>
      <c r="B42" s="40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1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4"/>
      <c r="B43" s="40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1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4"/>
      <c r="B44" s="40"/>
      <c r="C44" s="40" t="s">
        <v>196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1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4"/>
      <c r="B45" s="40"/>
      <c r="C45" s="4"/>
      <c r="D45" s="4"/>
      <c r="E45" s="52" t="s">
        <v>1016</v>
      </c>
      <c r="F45" s="47" t="s">
        <v>198</v>
      </c>
      <c r="G45" s="48"/>
      <c r="H45" s="48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4"/>
      <c r="B46" s="40"/>
      <c r="C46" s="4"/>
      <c r="D46" s="4"/>
      <c r="E46" s="52" t="s">
        <v>1017</v>
      </c>
      <c r="F46" s="47" t="s">
        <v>198</v>
      </c>
      <c r="G46" s="48"/>
      <c r="H46" s="48"/>
      <c r="I46" s="4"/>
      <c r="J46" s="4"/>
      <c r="K46" s="4"/>
      <c r="L46" s="4"/>
      <c r="M46" s="4"/>
      <c r="N46" s="4"/>
      <c r="O46" s="4" t="s">
        <v>196</v>
      </c>
      <c r="P46" s="41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4"/>
      <c r="B47" s="40"/>
      <c r="C47" s="4"/>
      <c r="D47" s="4"/>
      <c r="E47" s="52" t="s">
        <v>1018</v>
      </c>
      <c r="F47" s="47" t="s">
        <v>198</v>
      </c>
      <c r="G47" s="48"/>
      <c r="H47" s="48"/>
      <c r="I47" s="4"/>
      <c r="J47" s="4"/>
      <c r="K47" s="4"/>
      <c r="L47" s="4"/>
      <c r="M47" s="4"/>
      <c r="N47" s="4"/>
      <c r="O47" s="4"/>
      <c r="P47" s="41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4"/>
      <c r="B48" s="40"/>
      <c r="C48" s="4"/>
      <c r="D48" s="4"/>
      <c r="E48" s="52" t="s">
        <v>1019</v>
      </c>
      <c r="F48" s="47" t="s">
        <v>198</v>
      </c>
      <c r="G48" s="48"/>
      <c r="H48" s="4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4"/>
      <c r="B49" s="40"/>
      <c r="C49" s="4"/>
      <c r="D49" s="4"/>
      <c r="E49" s="52" t="s">
        <v>1020</v>
      </c>
      <c r="F49" s="47" t="s">
        <v>198</v>
      </c>
      <c r="G49" s="48"/>
      <c r="H49" s="48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27.0" customHeight="1">
      <c r="A50" s="4"/>
      <c r="B50" s="40"/>
      <c r="C50" s="4"/>
      <c r="D50" s="4"/>
      <c r="E50" s="42" t="s">
        <v>1396</v>
      </c>
      <c r="F50" s="47" t="s">
        <v>198</v>
      </c>
      <c r="G50" s="48"/>
      <c r="H50" s="48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30.0" customHeight="1">
      <c r="A51" s="4"/>
      <c r="B51" s="40"/>
      <c r="C51" s="4"/>
      <c r="D51" s="4"/>
      <c r="E51" s="53" t="s">
        <v>1022</v>
      </c>
      <c r="F51" s="47" t="s">
        <v>206</v>
      </c>
      <c r="G51" s="48"/>
      <c r="H51" s="48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4"/>
      <c r="B52" s="40"/>
      <c r="C52" s="4"/>
      <c r="D52" s="4"/>
      <c r="E52" s="52" t="s">
        <v>1023</v>
      </c>
      <c r="F52" s="47" t="s">
        <v>206</v>
      </c>
      <c r="G52" s="48"/>
      <c r="H52" s="48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 t="s">
        <v>196</v>
      </c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4"/>
      <c r="B53" s="40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4"/>
      <c r="B54" s="40"/>
      <c r="C54" s="4"/>
      <c r="D54" s="4"/>
      <c r="E54" s="4"/>
      <c r="F54" s="4"/>
      <c r="G54" s="4"/>
      <c r="H54" s="4"/>
      <c r="I54" s="4"/>
      <c r="J54" s="4"/>
      <c r="K54" s="4"/>
      <c r="L54" s="41" t="s">
        <v>196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4"/>
      <c r="B55" s="40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4"/>
      <c r="B56" s="40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4"/>
      <c r="B57" s="40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4"/>
      <c r="B58" s="40"/>
      <c r="C58" s="4"/>
      <c r="D58" s="4"/>
      <c r="E58" s="4"/>
      <c r="F58" s="4"/>
      <c r="G58" s="4"/>
      <c r="H58" s="4"/>
      <c r="I58" s="4" t="s">
        <v>208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4"/>
      <c r="B59" s="40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4"/>
      <c r="B60" s="40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4"/>
      <c r="B61" s="40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4"/>
      <c r="B62" s="40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4"/>
      <c r="B63" s="40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4"/>
      <c r="B64" s="40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4"/>
      <c r="B65" s="40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0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0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0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0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0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</sheetData>
  <mergeCells count="16">
    <mergeCell ref="E2:E4"/>
    <mergeCell ref="F3:F4"/>
    <mergeCell ref="G3:H3"/>
    <mergeCell ref="I3:J3"/>
    <mergeCell ref="K3:K4"/>
    <mergeCell ref="O3:O4"/>
    <mergeCell ref="F41:O41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2.0"/>
    <col customWidth="1" min="2" max="2" width="18.88"/>
    <col customWidth="1" min="3" max="3" width="36.63"/>
    <col customWidth="1" min="4" max="4" width="15.63"/>
    <col customWidth="1" min="5" max="5" width="88.63"/>
    <col customWidth="1" min="6" max="6" width="24.0"/>
    <col customWidth="1" min="7" max="7" width="21.38"/>
    <col customWidth="1" min="8" max="8" width="16.88"/>
    <col customWidth="1" min="9" max="9" width="19.13"/>
    <col customWidth="1" min="10" max="10" width="16.13"/>
    <col customWidth="1" min="11" max="11" width="18.63"/>
    <col customWidth="1" min="12" max="13" width="18.13"/>
    <col customWidth="1" min="14" max="14" width="19.38"/>
    <col customWidth="1" min="15" max="15" width="11.75"/>
    <col customWidth="1" min="16" max="16" width="23.5"/>
    <col customWidth="1" min="17" max="17" width="16.38"/>
    <col customWidth="1" min="18" max="18" width="21.38"/>
  </cols>
  <sheetData>
    <row r="1" ht="48.75" customHeight="1">
      <c r="A1" s="1" t="s">
        <v>1397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0"/>
      <c r="B3" s="11"/>
      <c r="C3" s="11"/>
      <c r="D3" s="11"/>
      <c r="E3" s="11"/>
      <c r="F3" s="12" t="s">
        <v>8</v>
      </c>
      <c r="G3" s="7" t="s">
        <v>9</v>
      </c>
      <c r="H3" s="9"/>
      <c r="I3" s="7" t="s">
        <v>10</v>
      </c>
      <c r="J3" s="9"/>
      <c r="K3" s="6" t="s">
        <v>11</v>
      </c>
      <c r="L3" s="13"/>
      <c r="M3" s="13"/>
      <c r="N3" s="13"/>
      <c r="O3" s="6" t="s">
        <v>12</v>
      </c>
      <c r="P3" s="6" t="s">
        <v>13</v>
      </c>
      <c r="Q3" s="6" t="s">
        <v>14</v>
      </c>
      <c r="R3" s="1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4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15" t="s">
        <v>19</v>
      </c>
      <c r="M4" s="15" t="s">
        <v>20</v>
      </c>
      <c r="N4" s="15" t="s">
        <v>21</v>
      </c>
      <c r="O4" s="9"/>
      <c r="P4" s="9"/>
      <c r="Q4" s="9"/>
      <c r="R4" s="9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36.0" customHeight="1">
      <c r="A5" s="16">
        <v>1.0</v>
      </c>
      <c r="B5" s="28">
        <v>45411.0</v>
      </c>
      <c r="C5" s="18" t="s">
        <v>1398</v>
      </c>
      <c r="D5" s="19">
        <v>52083.0</v>
      </c>
      <c r="E5" s="20" t="s">
        <v>104</v>
      </c>
      <c r="F5" s="21"/>
      <c r="G5" s="21"/>
      <c r="H5" s="21"/>
      <c r="I5" s="22">
        <v>5000.0</v>
      </c>
      <c r="J5" s="21"/>
      <c r="K5" s="21"/>
      <c r="L5" s="23"/>
      <c r="M5" s="21"/>
      <c r="N5" s="23"/>
      <c r="O5" s="23"/>
      <c r="P5" s="24">
        <v>5000.0</v>
      </c>
      <c r="Q5" s="25">
        <f t="shared" ref="Q5:Q63" si="1">F5+G5+H5+I5+J5+K5+L5+M5+N5+O5-P5</f>
        <v>0</v>
      </c>
      <c r="R5" s="24" t="s">
        <v>333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ht="36.0" customHeight="1">
      <c r="A6" s="16">
        <v>2.0</v>
      </c>
      <c r="B6" s="28">
        <v>45411.0</v>
      </c>
      <c r="C6" s="18" t="s">
        <v>1399</v>
      </c>
      <c r="D6" s="19">
        <v>82215.0</v>
      </c>
      <c r="E6" s="20" t="s">
        <v>1400</v>
      </c>
      <c r="F6" s="21"/>
      <c r="G6" s="21"/>
      <c r="H6" s="21"/>
      <c r="I6" s="21"/>
      <c r="J6" s="22"/>
      <c r="K6" s="21"/>
      <c r="L6" s="23"/>
      <c r="M6" s="21">
        <v>1800.0</v>
      </c>
      <c r="N6" s="23"/>
      <c r="O6" s="23"/>
      <c r="P6" s="24">
        <v>1800.0</v>
      </c>
      <c r="Q6" s="25">
        <f t="shared" si="1"/>
        <v>0</v>
      </c>
      <c r="R6" s="24" t="s">
        <v>24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ht="36.0" customHeight="1">
      <c r="A7" s="16">
        <v>3.0</v>
      </c>
      <c r="B7" s="28">
        <v>45411.0</v>
      </c>
      <c r="C7" s="18" t="s">
        <v>1401</v>
      </c>
      <c r="D7" s="19">
        <v>21384.0</v>
      </c>
      <c r="E7" s="20" t="s">
        <v>987</v>
      </c>
      <c r="F7" s="23"/>
      <c r="G7" s="21">
        <v>855.0</v>
      </c>
      <c r="H7" s="21"/>
      <c r="I7" s="22"/>
      <c r="J7" s="21"/>
      <c r="K7" s="21"/>
      <c r="L7" s="23"/>
      <c r="M7" s="21"/>
      <c r="N7" s="23"/>
      <c r="O7" s="23"/>
      <c r="P7" s="24">
        <v>855.0</v>
      </c>
      <c r="Q7" s="25">
        <f t="shared" si="1"/>
        <v>0</v>
      </c>
      <c r="R7" s="24" t="s">
        <v>31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ht="36.0" customHeight="1">
      <c r="A8" s="16">
        <v>4.0</v>
      </c>
      <c r="B8" s="28">
        <v>45411.0</v>
      </c>
      <c r="C8" s="18" t="s">
        <v>1402</v>
      </c>
      <c r="D8" s="19">
        <v>64457.0</v>
      </c>
      <c r="E8" s="20" t="s">
        <v>941</v>
      </c>
      <c r="F8" s="23"/>
      <c r="G8" s="21"/>
      <c r="H8" s="21"/>
      <c r="I8" s="22">
        <v>175.0</v>
      </c>
      <c r="J8" s="21">
        <v>3400.0</v>
      </c>
      <c r="K8" s="21">
        <v>1500.0</v>
      </c>
      <c r="L8" s="23"/>
      <c r="M8" s="21"/>
      <c r="N8" s="23"/>
      <c r="O8" s="23"/>
      <c r="P8" s="24">
        <v>5075.0</v>
      </c>
      <c r="Q8" s="25">
        <f t="shared" si="1"/>
        <v>0</v>
      </c>
      <c r="R8" s="24" t="s">
        <v>333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ht="36.0" customHeight="1">
      <c r="A9" s="16">
        <v>5.0</v>
      </c>
      <c r="B9" s="28">
        <v>45411.0</v>
      </c>
      <c r="C9" s="18" t="s">
        <v>1403</v>
      </c>
      <c r="D9" s="19">
        <v>21384.0</v>
      </c>
      <c r="E9" s="20" t="s">
        <v>987</v>
      </c>
      <c r="F9" s="21"/>
      <c r="G9" s="21">
        <v>855.0</v>
      </c>
      <c r="H9" s="21"/>
      <c r="I9" s="22"/>
      <c r="J9" s="21"/>
      <c r="K9" s="21"/>
      <c r="L9" s="23"/>
      <c r="M9" s="21"/>
      <c r="N9" s="23"/>
      <c r="O9" s="23"/>
      <c r="P9" s="24">
        <v>855.0</v>
      </c>
      <c r="Q9" s="25">
        <f t="shared" si="1"/>
        <v>0</v>
      </c>
      <c r="R9" s="24" t="s">
        <v>31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ht="36.0" customHeight="1">
      <c r="A10" s="16">
        <v>6.0</v>
      </c>
      <c r="B10" s="28">
        <v>45412.0</v>
      </c>
      <c r="C10" s="18" t="s">
        <v>1404</v>
      </c>
      <c r="D10" s="19">
        <v>33994.0</v>
      </c>
      <c r="E10" s="20" t="s">
        <v>1405</v>
      </c>
      <c r="F10" s="21"/>
      <c r="G10" s="21">
        <v>4500.0</v>
      </c>
      <c r="H10" s="21"/>
      <c r="I10" s="22"/>
      <c r="J10" s="21"/>
      <c r="K10" s="21"/>
      <c r="L10" s="23"/>
      <c r="M10" s="21"/>
      <c r="N10" s="23"/>
      <c r="O10" s="23"/>
      <c r="P10" s="24">
        <v>4500.0</v>
      </c>
      <c r="Q10" s="25">
        <f t="shared" si="1"/>
        <v>0</v>
      </c>
      <c r="R10" s="24" t="s">
        <v>46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ht="36.0" customHeight="1">
      <c r="A11" s="16">
        <v>7.0</v>
      </c>
      <c r="B11" s="28">
        <v>45412.0</v>
      </c>
      <c r="C11" s="18" t="s">
        <v>1406</v>
      </c>
      <c r="D11" s="19">
        <v>70472.0</v>
      </c>
      <c r="E11" s="20" t="s">
        <v>1407</v>
      </c>
      <c r="F11" s="21"/>
      <c r="G11" s="21"/>
      <c r="H11" s="21"/>
      <c r="I11" s="22">
        <v>10000.0</v>
      </c>
      <c r="J11" s="21"/>
      <c r="K11" s="21"/>
      <c r="L11" s="23"/>
      <c r="M11" s="21"/>
      <c r="N11" s="23"/>
      <c r="O11" s="23"/>
      <c r="P11" s="24">
        <v>10000.0</v>
      </c>
      <c r="Q11" s="25">
        <f t="shared" si="1"/>
        <v>0</v>
      </c>
      <c r="R11" s="24" t="s">
        <v>60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ht="36.0" customHeight="1">
      <c r="A12" s="16">
        <v>8.0</v>
      </c>
      <c r="B12" s="28">
        <v>45412.0</v>
      </c>
      <c r="C12" s="18" t="s">
        <v>1408</v>
      </c>
      <c r="D12" s="19">
        <v>22332.0</v>
      </c>
      <c r="E12" s="20" t="s">
        <v>92</v>
      </c>
      <c r="F12" s="21"/>
      <c r="G12" s="21"/>
      <c r="H12" s="21"/>
      <c r="I12" s="22"/>
      <c r="J12" s="21"/>
      <c r="K12" s="21"/>
      <c r="L12" s="23"/>
      <c r="M12" s="21">
        <v>5000.0</v>
      </c>
      <c r="N12" s="23"/>
      <c r="O12" s="23"/>
      <c r="P12" s="24">
        <v>5000.0</v>
      </c>
      <c r="Q12" s="25">
        <f t="shared" si="1"/>
        <v>0</v>
      </c>
      <c r="R12" s="24" t="s">
        <v>24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ht="36.0" customHeight="1">
      <c r="A13" s="16">
        <v>9.0</v>
      </c>
      <c r="B13" s="28">
        <v>45412.0</v>
      </c>
      <c r="C13" s="18" t="s">
        <v>1409</v>
      </c>
      <c r="D13" s="19">
        <v>29621.0</v>
      </c>
      <c r="E13" s="20" t="s">
        <v>152</v>
      </c>
      <c r="F13" s="21"/>
      <c r="G13" s="21"/>
      <c r="H13" s="21"/>
      <c r="I13" s="22"/>
      <c r="J13" s="21">
        <v>15000.0</v>
      </c>
      <c r="K13" s="21"/>
      <c r="L13" s="23"/>
      <c r="M13" s="21"/>
      <c r="N13" s="23"/>
      <c r="O13" s="23"/>
      <c r="P13" s="24">
        <v>15000.0</v>
      </c>
      <c r="Q13" s="25">
        <f t="shared" si="1"/>
        <v>0</v>
      </c>
      <c r="R13" s="24" t="s">
        <v>31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ht="36.0" customHeight="1">
      <c r="A14" s="16">
        <v>10.0</v>
      </c>
      <c r="B14" s="28">
        <v>45412.0</v>
      </c>
      <c r="C14" s="18" t="s">
        <v>1410</v>
      </c>
      <c r="D14" s="19">
        <v>10250.0</v>
      </c>
      <c r="E14" s="20" t="s">
        <v>59</v>
      </c>
      <c r="F14" s="21"/>
      <c r="G14" s="21"/>
      <c r="H14" s="23"/>
      <c r="I14" s="22">
        <v>10000.0</v>
      </c>
      <c r="J14" s="21"/>
      <c r="K14" s="21"/>
      <c r="L14" s="23"/>
      <c r="M14" s="21"/>
      <c r="N14" s="23"/>
      <c r="O14" s="23"/>
      <c r="P14" s="24">
        <v>10000.0</v>
      </c>
      <c r="Q14" s="25">
        <f t="shared" si="1"/>
        <v>0</v>
      </c>
      <c r="R14" s="24" t="s">
        <v>60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ht="36.0" customHeight="1">
      <c r="A15" s="16">
        <v>11.0</v>
      </c>
      <c r="B15" s="28">
        <v>45412.0</v>
      </c>
      <c r="C15" s="18" t="s">
        <v>1411</v>
      </c>
      <c r="D15" s="19">
        <v>42339.0</v>
      </c>
      <c r="E15" s="20" t="s">
        <v>247</v>
      </c>
      <c r="F15" s="21"/>
      <c r="G15" s="21"/>
      <c r="H15" s="23"/>
      <c r="I15" s="22"/>
      <c r="J15" s="21">
        <v>5150.0</v>
      </c>
      <c r="K15" s="21"/>
      <c r="L15" s="23"/>
      <c r="M15" s="21"/>
      <c r="N15" s="23"/>
      <c r="O15" s="23"/>
      <c r="P15" s="24">
        <v>5150.0</v>
      </c>
      <c r="Q15" s="25">
        <f t="shared" si="1"/>
        <v>0</v>
      </c>
      <c r="R15" s="24" t="s">
        <v>46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ht="36.0" customHeight="1">
      <c r="A16" s="16">
        <v>12.0</v>
      </c>
      <c r="B16" s="28">
        <v>45412.0</v>
      </c>
      <c r="C16" s="18" t="s">
        <v>1412</v>
      </c>
      <c r="D16" s="19">
        <v>78454.0</v>
      </c>
      <c r="E16" s="20" t="s">
        <v>233</v>
      </c>
      <c r="F16" s="21"/>
      <c r="G16" s="21"/>
      <c r="H16" s="23"/>
      <c r="I16" s="22">
        <v>5150.0</v>
      </c>
      <c r="J16" s="21"/>
      <c r="K16" s="21"/>
      <c r="L16" s="23"/>
      <c r="M16" s="21"/>
      <c r="N16" s="23"/>
      <c r="O16" s="23"/>
      <c r="P16" s="24">
        <v>5150.0</v>
      </c>
      <c r="Q16" s="25">
        <f t="shared" si="1"/>
        <v>0</v>
      </c>
      <c r="R16" s="24" t="s">
        <v>31</v>
      </c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ht="36.0" customHeight="1">
      <c r="A17" s="16">
        <v>13.0</v>
      </c>
      <c r="B17" s="28">
        <v>45412.0</v>
      </c>
      <c r="C17" s="18" t="s">
        <v>1413</v>
      </c>
      <c r="D17" s="19">
        <v>55992.0</v>
      </c>
      <c r="E17" s="20" t="s">
        <v>168</v>
      </c>
      <c r="F17" s="21"/>
      <c r="G17" s="21"/>
      <c r="H17" s="23"/>
      <c r="I17" s="22">
        <v>500.0</v>
      </c>
      <c r="J17" s="21"/>
      <c r="K17" s="21"/>
      <c r="L17" s="23"/>
      <c r="M17" s="21"/>
      <c r="N17" s="23"/>
      <c r="O17" s="23"/>
      <c r="P17" s="24">
        <v>500.0</v>
      </c>
      <c r="Q17" s="25">
        <f t="shared" si="1"/>
        <v>0</v>
      </c>
      <c r="R17" s="24" t="s">
        <v>24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ht="36.0" customHeight="1">
      <c r="A18" s="16">
        <v>14.0</v>
      </c>
      <c r="B18" s="28">
        <v>45412.0</v>
      </c>
      <c r="C18" s="18" t="s">
        <v>1414</v>
      </c>
      <c r="D18" s="19">
        <v>56408.0</v>
      </c>
      <c r="E18" s="20" t="s">
        <v>1415</v>
      </c>
      <c r="F18" s="21"/>
      <c r="G18" s="21"/>
      <c r="H18" s="21"/>
      <c r="I18" s="22">
        <v>500.0</v>
      </c>
      <c r="J18" s="21"/>
      <c r="K18" s="21"/>
      <c r="L18" s="23"/>
      <c r="M18" s="21"/>
      <c r="N18" s="23"/>
      <c r="O18" s="23"/>
      <c r="P18" s="24">
        <v>500.0</v>
      </c>
      <c r="Q18" s="25">
        <f t="shared" si="1"/>
        <v>0</v>
      </c>
      <c r="R18" s="24" t="s">
        <v>24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ht="36.0" customHeight="1">
      <c r="A19" s="16">
        <v>15.0</v>
      </c>
      <c r="B19" s="28">
        <v>45412.0</v>
      </c>
      <c r="C19" s="18" t="s">
        <v>1416</v>
      </c>
      <c r="D19" s="19">
        <v>59904.0</v>
      </c>
      <c r="E19" s="20" t="s">
        <v>120</v>
      </c>
      <c r="F19" s="21"/>
      <c r="G19" s="21"/>
      <c r="H19" s="23"/>
      <c r="I19" s="22">
        <v>500.0</v>
      </c>
      <c r="J19" s="21"/>
      <c r="K19" s="21"/>
      <c r="L19" s="23"/>
      <c r="M19" s="21"/>
      <c r="N19" s="23"/>
      <c r="O19" s="23"/>
      <c r="P19" s="24">
        <v>500.0</v>
      </c>
      <c r="Q19" s="25">
        <f t="shared" si="1"/>
        <v>0</v>
      </c>
      <c r="R19" s="24" t="s">
        <v>24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ht="36.0" customHeight="1">
      <c r="A20" s="16">
        <v>16.0</v>
      </c>
      <c r="B20" s="28">
        <v>45412.0</v>
      </c>
      <c r="C20" s="18" t="s">
        <v>1417</v>
      </c>
      <c r="D20" s="19">
        <v>33616.0</v>
      </c>
      <c r="E20" s="20" t="s">
        <v>1418</v>
      </c>
      <c r="F20" s="21"/>
      <c r="G20" s="21"/>
      <c r="H20" s="23"/>
      <c r="I20" s="22"/>
      <c r="J20" s="21">
        <v>730.0</v>
      </c>
      <c r="K20" s="21"/>
      <c r="L20" s="23"/>
      <c r="M20" s="21"/>
      <c r="N20" s="23"/>
      <c r="O20" s="23"/>
      <c r="P20" s="24">
        <v>730.0</v>
      </c>
      <c r="Q20" s="25">
        <f t="shared" si="1"/>
        <v>0</v>
      </c>
      <c r="R20" s="24" t="s">
        <v>24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ht="36.0" customHeight="1">
      <c r="A21" s="16">
        <v>17.0</v>
      </c>
      <c r="B21" s="28">
        <v>45412.0</v>
      </c>
      <c r="C21" s="18" t="s">
        <v>1419</v>
      </c>
      <c r="D21" s="19">
        <v>51017.0</v>
      </c>
      <c r="E21" s="20" t="s">
        <v>62</v>
      </c>
      <c r="F21" s="21"/>
      <c r="G21" s="21"/>
      <c r="H21" s="21">
        <v>39500.0</v>
      </c>
      <c r="I21" s="22"/>
      <c r="J21" s="21"/>
      <c r="K21" s="21"/>
      <c r="L21" s="23"/>
      <c r="M21" s="21"/>
      <c r="N21" s="23"/>
      <c r="O21" s="23"/>
      <c r="P21" s="24">
        <v>39500.0</v>
      </c>
      <c r="Q21" s="25">
        <f t="shared" si="1"/>
        <v>0</v>
      </c>
      <c r="R21" s="24" t="s">
        <v>46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ht="36.0" customHeight="1">
      <c r="A22" s="16">
        <v>18.0</v>
      </c>
      <c r="B22" s="28">
        <v>45412.0</v>
      </c>
      <c r="C22" s="18" t="s">
        <v>1420</v>
      </c>
      <c r="D22" s="19">
        <v>37242.0</v>
      </c>
      <c r="E22" s="20" t="s">
        <v>1421</v>
      </c>
      <c r="F22" s="21"/>
      <c r="G22" s="21"/>
      <c r="H22" s="23"/>
      <c r="I22" s="22"/>
      <c r="J22" s="21">
        <v>1200.0</v>
      </c>
      <c r="K22" s="21"/>
      <c r="L22" s="23"/>
      <c r="M22" s="21"/>
      <c r="N22" s="23"/>
      <c r="O22" s="23"/>
      <c r="P22" s="24">
        <v>1200.0</v>
      </c>
      <c r="Q22" s="25">
        <f t="shared" si="1"/>
        <v>0</v>
      </c>
      <c r="R22" s="24" t="s">
        <v>31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ht="36.0" customHeight="1">
      <c r="A23" s="16">
        <v>19.0</v>
      </c>
      <c r="B23" s="28">
        <v>45412.0</v>
      </c>
      <c r="C23" s="18" t="s">
        <v>1422</v>
      </c>
      <c r="D23" s="19">
        <v>54763.0</v>
      </c>
      <c r="E23" s="20" t="s">
        <v>54</v>
      </c>
      <c r="F23" s="21"/>
      <c r="G23" s="21"/>
      <c r="H23" s="23"/>
      <c r="I23" s="22">
        <v>1000.0</v>
      </c>
      <c r="J23" s="21"/>
      <c r="K23" s="21"/>
      <c r="L23" s="23"/>
      <c r="M23" s="21"/>
      <c r="N23" s="23"/>
      <c r="O23" s="23"/>
      <c r="P23" s="24">
        <v>1000.0</v>
      </c>
      <c r="Q23" s="25">
        <f t="shared" si="1"/>
        <v>0</v>
      </c>
      <c r="R23" s="24" t="s">
        <v>24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ht="36.0" customHeight="1">
      <c r="A24" s="16">
        <v>20.0</v>
      </c>
      <c r="B24" s="28">
        <v>45412.0</v>
      </c>
      <c r="C24" s="18" t="s">
        <v>1423</v>
      </c>
      <c r="D24" s="19">
        <v>36555.0</v>
      </c>
      <c r="E24" s="20" t="s">
        <v>80</v>
      </c>
      <c r="F24" s="21"/>
      <c r="G24" s="21"/>
      <c r="H24" s="23"/>
      <c r="I24" s="22">
        <v>329.0</v>
      </c>
      <c r="J24" s="21"/>
      <c r="K24" s="21">
        <v>871.0</v>
      </c>
      <c r="L24" s="23"/>
      <c r="M24" s="21"/>
      <c r="N24" s="23"/>
      <c r="O24" s="23"/>
      <c r="P24" s="24">
        <v>1200.0</v>
      </c>
      <c r="Q24" s="25">
        <f t="shared" si="1"/>
        <v>0</v>
      </c>
      <c r="R24" s="24" t="s">
        <v>88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ht="36.0" customHeight="1">
      <c r="A25" s="16">
        <v>21.0</v>
      </c>
      <c r="B25" s="28">
        <v>45412.0</v>
      </c>
      <c r="C25" s="18" t="s">
        <v>1424</v>
      </c>
      <c r="D25" s="19">
        <v>50871.0</v>
      </c>
      <c r="E25" s="20" t="s">
        <v>1425</v>
      </c>
      <c r="F25" s="21"/>
      <c r="G25" s="21"/>
      <c r="H25" s="23"/>
      <c r="I25" s="22">
        <v>5000.0</v>
      </c>
      <c r="J25" s="21"/>
      <c r="K25" s="21"/>
      <c r="L25" s="23"/>
      <c r="M25" s="21"/>
      <c r="N25" s="23"/>
      <c r="O25" s="23"/>
      <c r="P25" s="24">
        <v>5000.0</v>
      </c>
      <c r="Q25" s="25">
        <f t="shared" si="1"/>
        <v>0</v>
      </c>
      <c r="R25" s="24" t="s">
        <v>31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ht="36.0" customHeight="1">
      <c r="A26" s="16">
        <v>22.0</v>
      </c>
      <c r="B26" s="28">
        <v>45412.0</v>
      </c>
      <c r="C26" s="18" t="s">
        <v>1426</v>
      </c>
      <c r="D26" s="19">
        <v>64461.0</v>
      </c>
      <c r="E26" s="20" t="s">
        <v>644</v>
      </c>
      <c r="F26" s="21"/>
      <c r="G26" s="21"/>
      <c r="H26" s="23"/>
      <c r="I26" s="22">
        <v>1000.0</v>
      </c>
      <c r="J26" s="21"/>
      <c r="K26" s="21"/>
      <c r="L26" s="23"/>
      <c r="M26" s="21"/>
      <c r="N26" s="23"/>
      <c r="O26" s="23"/>
      <c r="P26" s="24">
        <v>1000.0</v>
      </c>
      <c r="Q26" s="25">
        <f t="shared" si="1"/>
        <v>0</v>
      </c>
      <c r="R26" s="24" t="s">
        <v>31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ht="36.0" customHeight="1">
      <c r="A27" s="16">
        <v>23.0</v>
      </c>
      <c r="B27" s="28">
        <v>45412.0</v>
      </c>
      <c r="C27" s="18" t="s">
        <v>1427</v>
      </c>
      <c r="D27" s="19">
        <v>28414.0</v>
      </c>
      <c r="E27" s="20" t="s">
        <v>596</v>
      </c>
      <c r="F27" s="21"/>
      <c r="G27" s="21"/>
      <c r="H27" s="23"/>
      <c r="I27" s="22">
        <v>4650.0</v>
      </c>
      <c r="J27" s="21"/>
      <c r="K27" s="21"/>
      <c r="L27" s="23"/>
      <c r="M27" s="21"/>
      <c r="N27" s="23"/>
      <c r="O27" s="23"/>
      <c r="P27" s="24">
        <v>4650.0</v>
      </c>
      <c r="Q27" s="25">
        <f t="shared" si="1"/>
        <v>0</v>
      </c>
      <c r="R27" s="24" t="s">
        <v>60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ht="36.0" customHeight="1">
      <c r="A28" s="16">
        <v>24.0</v>
      </c>
      <c r="B28" s="28">
        <v>45412.0</v>
      </c>
      <c r="C28" s="18" t="s">
        <v>1428</v>
      </c>
      <c r="D28" s="19">
        <v>35245.0</v>
      </c>
      <c r="E28" s="20" t="s">
        <v>165</v>
      </c>
      <c r="F28" s="21"/>
      <c r="G28" s="21"/>
      <c r="H28" s="23"/>
      <c r="I28" s="22">
        <v>10000.0</v>
      </c>
      <c r="J28" s="21"/>
      <c r="K28" s="21"/>
      <c r="L28" s="23"/>
      <c r="M28" s="21"/>
      <c r="N28" s="23"/>
      <c r="O28" s="23"/>
      <c r="P28" s="24">
        <v>10000.0</v>
      </c>
      <c r="Q28" s="25">
        <f t="shared" si="1"/>
        <v>0</v>
      </c>
      <c r="R28" s="24" t="s">
        <v>24</v>
      </c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ht="36.0" customHeight="1">
      <c r="A29" s="16">
        <v>25.0</v>
      </c>
      <c r="B29" s="28">
        <v>45412.0</v>
      </c>
      <c r="C29" s="18" t="s">
        <v>1429</v>
      </c>
      <c r="D29" s="19">
        <v>10281.0</v>
      </c>
      <c r="E29" s="20" t="s">
        <v>1430</v>
      </c>
      <c r="F29" s="21"/>
      <c r="G29" s="21"/>
      <c r="H29" s="23"/>
      <c r="I29" s="22">
        <v>500.0</v>
      </c>
      <c r="J29" s="21"/>
      <c r="K29" s="21"/>
      <c r="L29" s="23"/>
      <c r="M29" s="21"/>
      <c r="N29" s="23"/>
      <c r="O29" s="23"/>
      <c r="P29" s="24">
        <v>500.0</v>
      </c>
      <c r="Q29" s="25">
        <f t="shared" si="1"/>
        <v>0</v>
      </c>
      <c r="R29" s="24" t="s">
        <v>333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ht="36.0" customHeight="1">
      <c r="A30" s="16">
        <v>26.0</v>
      </c>
      <c r="B30" s="28">
        <v>45412.0</v>
      </c>
      <c r="C30" s="18" t="s">
        <v>1431</v>
      </c>
      <c r="D30" s="19">
        <v>30248.0</v>
      </c>
      <c r="E30" s="20" t="s">
        <v>1432</v>
      </c>
      <c r="F30" s="21"/>
      <c r="G30" s="21"/>
      <c r="H30" s="23"/>
      <c r="I30" s="22">
        <v>500.0</v>
      </c>
      <c r="J30" s="21"/>
      <c r="K30" s="21"/>
      <c r="L30" s="23"/>
      <c r="M30" s="21"/>
      <c r="N30" s="23"/>
      <c r="O30" s="23"/>
      <c r="P30" s="24">
        <v>500.0</v>
      </c>
      <c r="Q30" s="25">
        <f t="shared" si="1"/>
        <v>0</v>
      </c>
      <c r="R30" s="24" t="s">
        <v>31</v>
      </c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ht="36.0" customHeight="1">
      <c r="A31" s="16">
        <v>27.0</v>
      </c>
      <c r="B31" s="28">
        <v>45412.0</v>
      </c>
      <c r="C31" s="18" t="s">
        <v>1433</v>
      </c>
      <c r="D31" s="19">
        <v>51697.0</v>
      </c>
      <c r="E31" s="20" t="s">
        <v>330</v>
      </c>
      <c r="F31" s="21"/>
      <c r="G31" s="21"/>
      <c r="H31" s="23"/>
      <c r="I31" s="22"/>
      <c r="J31" s="21">
        <v>17500.0</v>
      </c>
      <c r="K31" s="21"/>
      <c r="L31" s="23"/>
      <c r="M31" s="21"/>
      <c r="N31" s="23"/>
      <c r="O31" s="23"/>
      <c r="P31" s="24">
        <v>17500.0</v>
      </c>
      <c r="Q31" s="25">
        <f t="shared" si="1"/>
        <v>0</v>
      </c>
      <c r="R31" s="24" t="s">
        <v>333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ht="36.0" customHeight="1">
      <c r="A32" s="16">
        <v>28.0</v>
      </c>
      <c r="B32" s="28">
        <v>45412.0</v>
      </c>
      <c r="C32" s="18" t="s">
        <v>1434</v>
      </c>
      <c r="D32" s="19">
        <v>10250.0</v>
      </c>
      <c r="E32" s="20" t="s">
        <v>59</v>
      </c>
      <c r="F32" s="21"/>
      <c r="G32" s="21"/>
      <c r="H32" s="23"/>
      <c r="I32" s="22">
        <v>300.0</v>
      </c>
      <c r="J32" s="21"/>
      <c r="K32" s="21"/>
      <c r="L32" s="23"/>
      <c r="M32" s="21"/>
      <c r="N32" s="23"/>
      <c r="O32" s="23"/>
      <c r="P32" s="24">
        <v>300.0</v>
      </c>
      <c r="Q32" s="25">
        <f t="shared" si="1"/>
        <v>0</v>
      </c>
      <c r="R32" s="24" t="s">
        <v>31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ht="36.0" customHeight="1">
      <c r="A33" s="16">
        <v>29.0</v>
      </c>
      <c r="B33" s="28">
        <v>45412.0</v>
      </c>
      <c r="C33" s="18" t="s">
        <v>1435</v>
      </c>
      <c r="D33" s="19">
        <v>47787.0</v>
      </c>
      <c r="E33" s="20" t="s">
        <v>829</v>
      </c>
      <c r="F33" s="21"/>
      <c r="G33" s="21"/>
      <c r="H33" s="23"/>
      <c r="I33" s="22">
        <v>300.0</v>
      </c>
      <c r="J33" s="21"/>
      <c r="K33" s="21"/>
      <c r="L33" s="23"/>
      <c r="M33" s="21"/>
      <c r="N33" s="23"/>
      <c r="O33" s="23"/>
      <c r="P33" s="24">
        <v>300.0</v>
      </c>
      <c r="Q33" s="25">
        <f t="shared" si="1"/>
        <v>0</v>
      </c>
      <c r="R33" s="24" t="s">
        <v>31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ht="36.0" customHeight="1">
      <c r="A34" s="16">
        <v>30.0</v>
      </c>
      <c r="B34" s="28">
        <v>45412.0</v>
      </c>
      <c r="C34" s="18" t="s">
        <v>1436</v>
      </c>
      <c r="D34" s="19">
        <v>67621.0</v>
      </c>
      <c r="E34" s="20" t="s">
        <v>71</v>
      </c>
      <c r="F34" s="21"/>
      <c r="G34" s="21"/>
      <c r="H34" s="23"/>
      <c r="I34" s="22">
        <v>1500.0</v>
      </c>
      <c r="J34" s="21"/>
      <c r="K34" s="21"/>
      <c r="L34" s="23"/>
      <c r="M34" s="21"/>
      <c r="N34" s="23"/>
      <c r="O34" s="23"/>
      <c r="P34" s="24">
        <v>1500.0</v>
      </c>
      <c r="Q34" s="25">
        <f t="shared" si="1"/>
        <v>0</v>
      </c>
      <c r="R34" s="24" t="s">
        <v>88</v>
      </c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ht="36.0" customHeight="1">
      <c r="A35" s="16">
        <v>31.0</v>
      </c>
      <c r="B35" s="28">
        <v>45412.0</v>
      </c>
      <c r="C35" s="18" t="s">
        <v>1437</v>
      </c>
      <c r="D35" s="19">
        <v>38098.0</v>
      </c>
      <c r="E35" s="20" t="s">
        <v>1438</v>
      </c>
      <c r="F35" s="21"/>
      <c r="G35" s="21"/>
      <c r="H35" s="23"/>
      <c r="I35" s="22"/>
      <c r="J35" s="21">
        <v>6100.0</v>
      </c>
      <c r="K35" s="21"/>
      <c r="L35" s="23"/>
      <c r="M35" s="21"/>
      <c r="N35" s="23"/>
      <c r="O35" s="23"/>
      <c r="P35" s="24">
        <v>6100.0</v>
      </c>
      <c r="Q35" s="25">
        <f t="shared" si="1"/>
        <v>0</v>
      </c>
      <c r="R35" s="24" t="s">
        <v>333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ht="36.0" customHeight="1">
      <c r="A36" s="16">
        <v>32.0</v>
      </c>
      <c r="B36" s="28">
        <v>45412.0</v>
      </c>
      <c r="C36" s="18" t="s">
        <v>1439</v>
      </c>
      <c r="D36" s="19">
        <v>19688.0</v>
      </c>
      <c r="E36" s="20" t="s">
        <v>710</v>
      </c>
      <c r="F36" s="21"/>
      <c r="G36" s="21"/>
      <c r="H36" s="23"/>
      <c r="I36" s="22">
        <v>10000.0</v>
      </c>
      <c r="J36" s="21"/>
      <c r="K36" s="21"/>
      <c r="L36" s="23"/>
      <c r="M36" s="21"/>
      <c r="N36" s="23"/>
      <c r="O36" s="23"/>
      <c r="P36" s="24">
        <v>10000.0</v>
      </c>
      <c r="Q36" s="25">
        <f t="shared" si="1"/>
        <v>0</v>
      </c>
      <c r="R36" s="24" t="s">
        <v>88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ht="36.0" customHeight="1">
      <c r="A37" s="16">
        <v>33.0</v>
      </c>
      <c r="B37" s="28">
        <v>45412.0</v>
      </c>
      <c r="C37" s="18" t="s">
        <v>1440</v>
      </c>
      <c r="D37" s="19">
        <v>56747.0</v>
      </c>
      <c r="E37" s="20" t="s">
        <v>1441</v>
      </c>
      <c r="F37" s="21"/>
      <c r="G37" s="21"/>
      <c r="H37" s="23"/>
      <c r="I37" s="22"/>
      <c r="J37" s="21">
        <v>5150.0</v>
      </c>
      <c r="K37" s="21"/>
      <c r="L37" s="23"/>
      <c r="M37" s="21"/>
      <c r="N37" s="23"/>
      <c r="O37" s="23"/>
      <c r="P37" s="24">
        <v>5150.0</v>
      </c>
      <c r="Q37" s="25">
        <f t="shared" si="1"/>
        <v>0</v>
      </c>
      <c r="R37" s="24" t="s">
        <v>88</v>
      </c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ht="36.0" customHeight="1">
      <c r="A38" s="16">
        <v>34.0</v>
      </c>
      <c r="B38" s="28">
        <v>45412.0</v>
      </c>
      <c r="C38" s="18" t="s">
        <v>1442</v>
      </c>
      <c r="D38" s="19">
        <v>31738.0</v>
      </c>
      <c r="E38" s="20" t="s">
        <v>1443</v>
      </c>
      <c r="F38" s="21"/>
      <c r="G38" s="21"/>
      <c r="H38" s="23"/>
      <c r="I38" s="22"/>
      <c r="J38" s="21"/>
      <c r="K38" s="21"/>
      <c r="L38" s="23"/>
      <c r="M38" s="21">
        <v>2800.0</v>
      </c>
      <c r="N38" s="23"/>
      <c r="O38" s="23"/>
      <c r="P38" s="24">
        <v>2800.0</v>
      </c>
      <c r="Q38" s="25">
        <f t="shared" si="1"/>
        <v>0</v>
      </c>
      <c r="R38" s="24" t="s">
        <v>333</v>
      </c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ht="36.0" customHeight="1">
      <c r="A39" s="16">
        <v>35.0</v>
      </c>
      <c r="B39" s="28">
        <v>45412.0</v>
      </c>
      <c r="C39" s="18" t="s">
        <v>1444</v>
      </c>
      <c r="D39" s="19">
        <v>13762.0</v>
      </c>
      <c r="E39" s="20" t="s">
        <v>1138</v>
      </c>
      <c r="F39" s="21"/>
      <c r="G39" s="21"/>
      <c r="H39" s="23"/>
      <c r="I39" s="22"/>
      <c r="J39" s="21">
        <v>9000.0</v>
      </c>
      <c r="K39" s="21"/>
      <c r="L39" s="23"/>
      <c r="M39" s="21"/>
      <c r="N39" s="23"/>
      <c r="O39" s="23"/>
      <c r="P39" s="24">
        <v>9000.0</v>
      </c>
      <c r="Q39" s="25">
        <f t="shared" si="1"/>
        <v>0</v>
      </c>
      <c r="R39" s="24" t="s">
        <v>88</v>
      </c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ht="36.0" customHeight="1">
      <c r="A40" s="16">
        <v>36.0</v>
      </c>
      <c r="B40" s="28">
        <v>45412.0</v>
      </c>
      <c r="C40" s="18" t="s">
        <v>1445</v>
      </c>
      <c r="D40" s="19">
        <v>13762.0</v>
      </c>
      <c r="E40" s="20" t="s">
        <v>1138</v>
      </c>
      <c r="F40" s="21"/>
      <c r="G40" s="21"/>
      <c r="H40" s="23"/>
      <c r="I40" s="22"/>
      <c r="J40" s="21">
        <v>1290.0</v>
      </c>
      <c r="K40" s="21"/>
      <c r="L40" s="23"/>
      <c r="M40" s="21"/>
      <c r="N40" s="23"/>
      <c r="O40" s="23"/>
      <c r="P40" s="24">
        <v>1290.0</v>
      </c>
      <c r="Q40" s="25">
        <f t="shared" si="1"/>
        <v>0</v>
      </c>
      <c r="R40" s="24" t="s">
        <v>24</v>
      </c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ht="36.0" customHeight="1">
      <c r="A41" s="16">
        <v>37.0</v>
      </c>
      <c r="B41" s="28">
        <v>45412.0</v>
      </c>
      <c r="C41" s="18" t="s">
        <v>1446</v>
      </c>
      <c r="D41" s="19">
        <v>44149.0</v>
      </c>
      <c r="E41" s="20" t="s">
        <v>967</v>
      </c>
      <c r="F41" s="21"/>
      <c r="G41" s="21"/>
      <c r="H41" s="23"/>
      <c r="I41" s="22"/>
      <c r="J41" s="21"/>
      <c r="K41" s="21"/>
      <c r="L41" s="23"/>
      <c r="M41" s="21">
        <v>300.0</v>
      </c>
      <c r="N41" s="23"/>
      <c r="O41" s="23"/>
      <c r="P41" s="24">
        <v>300.0</v>
      </c>
      <c r="Q41" s="25">
        <f t="shared" si="1"/>
        <v>0</v>
      </c>
      <c r="R41" s="24" t="s">
        <v>24</v>
      </c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ht="36.0" customHeight="1">
      <c r="A42" s="16">
        <v>38.0</v>
      </c>
      <c r="B42" s="28">
        <v>45412.0</v>
      </c>
      <c r="C42" s="18" t="s">
        <v>1447</v>
      </c>
      <c r="D42" s="19">
        <v>48523.0</v>
      </c>
      <c r="E42" s="20" t="s">
        <v>1448</v>
      </c>
      <c r="F42" s="21"/>
      <c r="G42" s="21"/>
      <c r="H42" s="23"/>
      <c r="I42" s="22"/>
      <c r="J42" s="21">
        <v>3600.0</v>
      </c>
      <c r="K42" s="21"/>
      <c r="L42" s="23"/>
      <c r="M42" s="21"/>
      <c r="N42" s="23"/>
      <c r="O42" s="23"/>
      <c r="P42" s="24">
        <v>3600.0</v>
      </c>
      <c r="Q42" s="25">
        <f t="shared" si="1"/>
        <v>0</v>
      </c>
      <c r="R42" s="24" t="s">
        <v>31</v>
      </c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ht="36.0" customHeight="1">
      <c r="A43" s="16">
        <v>39.0</v>
      </c>
      <c r="B43" s="28">
        <v>45412.0</v>
      </c>
      <c r="C43" s="18" t="s">
        <v>1449</v>
      </c>
      <c r="D43" s="19">
        <v>52184.0</v>
      </c>
      <c r="E43" s="20" t="s">
        <v>1450</v>
      </c>
      <c r="F43" s="21"/>
      <c r="G43" s="21"/>
      <c r="H43" s="23"/>
      <c r="I43" s="22"/>
      <c r="J43" s="21">
        <v>3600.0</v>
      </c>
      <c r="K43" s="21"/>
      <c r="L43" s="23"/>
      <c r="M43" s="21"/>
      <c r="N43" s="23"/>
      <c r="O43" s="23"/>
      <c r="P43" s="24">
        <v>3600.0</v>
      </c>
      <c r="Q43" s="25">
        <f t="shared" si="1"/>
        <v>0</v>
      </c>
      <c r="R43" s="24" t="s">
        <v>31</v>
      </c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ht="36.0" customHeight="1">
      <c r="A44" s="16">
        <v>40.0</v>
      </c>
      <c r="B44" s="28">
        <v>45412.0</v>
      </c>
      <c r="C44" s="18" t="s">
        <v>1451</v>
      </c>
      <c r="D44" s="19">
        <v>39317.0</v>
      </c>
      <c r="E44" s="20" t="s">
        <v>656</v>
      </c>
      <c r="F44" s="21"/>
      <c r="G44" s="21"/>
      <c r="H44" s="21"/>
      <c r="I44" s="22"/>
      <c r="J44" s="21">
        <v>5000.0</v>
      </c>
      <c r="K44" s="21"/>
      <c r="L44" s="23"/>
      <c r="M44" s="21"/>
      <c r="N44" s="23"/>
      <c r="O44" s="23"/>
      <c r="P44" s="24">
        <v>5000.0</v>
      </c>
      <c r="Q44" s="25">
        <f t="shared" si="1"/>
        <v>0</v>
      </c>
      <c r="R44" s="24" t="s">
        <v>31</v>
      </c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ht="36.0" customHeight="1">
      <c r="A45" s="16">
        <v>41.0</v>
      </c>
      <c r="B45" s="28">
        <v>45412.0</v>
      </c>
      <c r="C45" s="18" t="s">
        <v>1452</v>
      </c>
      <c r="D45" s="19">
        <v>40433.0</v>
      </c>
      <c r="E45" s="20" t="s">
        <v>1453</v>
      </c>
      <c r="F45" s="21"/>
      <c r="G45" s="21"/>
      <c r="H45" s="21"/>
      <c r="I45" s="22"/>
      <c r="J45" s="21">
        <v>3600.0</v>
      </c>
      <c r="K45" s="21"/>
      <c r="L45" s="23"/>
      <c r="M45" s="21"/>
      <c r="N45" s="23"/>
      <c r="O45" s="23"/>
      <c r="P45" s="24">
        <v>3600.0</v>
      </c>
      <c r="Q45" s="25">
        <f t="shared" si="1"/>
        <v>0</v>
      </c>
      <c r="R45" s="24" t="s">
        <v>31</v>
      </c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ht="36.0" customHeight="1">
      <c r="A46" s="16">
        <v>42.0</v>
      </c>
      <c r="B46" s="28">
        <v>45412.0</v>
      </c>
      <c r="C46" s="18" t="s">
        <v>1454</v>
      </c>
      <c r="D46" s="19">
        <v>39317.0</v>
      </c>
      <c r="E46" s="20" t="s">
        <v>656</v>
      </c>
      <c r="F46" s="21"/>
      <c r="G46" s="21"/>
      <c r="H46" s="21"/>
      <c r="I46" s="22"/>
      <c r="J46" s="21">
        <v>5000.0</v>
      </c>
      <c r="K46" s="21"/>
      <c r="L46" s="23"/>
      <c r="M46" s="21"/>
      <c r="N46" s="23"/>
      <c r="O46" s="23"/>
      <c r="P46" s="24">
        <v>5000.0</v>
      </c>
      <c r="Q46" s="25">
        <f t="shared" si="1"/>
        <v>0</v>
      </c>
      <c r="R46" s="24" t="s">
        <v>31</v>
      </c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ht="36.0" customHeight="1">
      <c r="A47" s="16">
        <v>43.0</v>
      </c>
      <c r="B47" s="28">
        <v>45412.0</v>
      </c>
      <c r="C47" s="18" t="s">
        <v>1455</v>
      </c>
      <c r="D47" s="19">
        <v>67899.0</v>
      </c>
      <c r="E47" s="20" t="s">
        <v>1456</v>
      </c>
      <c r="F47" s="21"/>
      <c r="G47" s="21"/>
      <c r="H47" s="21"/>
      <c r="I47" s="22">
        <v>27000.0</v>
      </c>
      <c r="J47" s="21"/>
      <c r="K47" s="21"/>
      <c r="L47" s="23"/>
      <c r="M47" s="21"/>
      <c r="N47" s="23"/>
      <c r="O47" s="23"/>
      <c r="P47" s="24">
        <v>27000.0</v>
      </c>
      <c r="Q47" s="25">
        <f t="shared" si="1"/>
        <v>0</v>
      </c>
      <c r="R47" s="24" t="s">
        <v>31</v>
      </c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ht="36.0" customHeight="1">
      <c r="A48" s="16">
        <v>44.0</v>
      </c>
      <c r="B48" s="28">
        <v>45412.0</v>
      </c>
      <c r="C48" s="18" t="s">
        <v>1457</v>
      </c>
      <c r="D48" s="19">
        <v>80534.0</v>
      </c>
      <c r="E48" s="20" t="s">
        <v>1458</v>
      </c>
      <c r="F48" s="21"/>
      <c r="G48" s="21"/>
      <c r="H48" s="21"/>
      <c r="I48" s="22">
        <v>9500.0</v>
      </c>
      <c r="J48" s="21"/>
      <c r="K48" s="21"/>
      <c r="L48" s="23"/>
      <c r="M48" s="21"/>
      <c r="N48" s="23"/>
      <c r="O48" s="23"/>
      <c r="P48" s="24">
        <v>9500.0</v>
      </c>
      <c r="Q48" s="25">
        <f t="shared" si="1"/>
        <v>0</v>
      </c>
      <c r="R48" s="24" t="s">
        <v>31</v>
      </c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ht="36.0" customHeight="1">
      <c r="A49" s="16">
        <v>45.0</v>
      </c>
      <c r="B49" s="28">
        <v>45412.0</v>
      </c>
      <c r="C49" s="18" t="s">
        <v>1459</v>
      </c>
      <c r="D49" s="19">
        <v>82033.0</v>
      </c>
      <c r="E49" s="20" t="s">
        <v>1460</v>
      </c>
      <c r="F49" s="21"/>
      <c r="G49" s="21"/>
      <c r="H49" s="21"/>
      <c r="I49" s="22">
        <v>150.0</v>
      </c>
      <c r="J49" s="21"/>
      <c r="K49" s="21"/>
      <c r="L49" s="23"/>
      <c r="M49" s="21"/>
      <c r="N49" s="23"/>
      <c r="O49" s="23"/>
      <c r="P49" s="24">
        <v>150.0</v>
      </c>
      <c r="Q49" s="25">
        <f t="shared" si="1"/>
        <v>0</v>
      </c>
      <c r="R49" s="24" t="s">
        <v>24</v>
      </c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ht="36.0" customHeight="1">
      <c r="A50" s="16">
        <v>46.0</v>
      </c>
      <c r="B50" s="28">
        <v>45412.0</v>
      </c>
      <c r="C50" s="18" t="s">
        <v>1461</v>
      </c>
      <c r="D50" s="19">
        <v>22332.0</v>
      </c>
      <c r="E50" s="20" t="s">
        <v>92</v>
      </c>
      <c r="F50" s="21"/>
      <c r="G50" s="21"/>
      <c r="H50" s="21"/>
      <c r="I50" s="22"/>
      <c r="J50" s="21"/>
      <c r="K50" s="21">
        <v>1350.0</v>
      </c>
      <c r="L50" s="23"/>
      <c r="M50" s="21"/>
      <c r="N50" s="23"/>
      <c r="O50" s="23"/>
      <c r="P50" s="24">
        <v>1350.0</v>
      </c>
      <c r="Q50" s="25">
        <f t="shared" si="1"/>
        <v>0</v>
      </c>
      <c r="R50" s="24" t="s">
        <v>31</v>
      </c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ht="36.0" customHeight="1">
      <c r="A51" s="16">
        <v>47.0</v>
      </c>
      <c r="B51" s="28">
        <v>45412.0</v>
      </c>
      <c r="C51" s="18" t="s">
        <v>1462</v>
      </c>
      <c r="D51" s="19">
        <v>21818.0</v>
      </c>
      <c r="E51" s="20" t="s">
        <v>41</v>
      </c>
      <c r="F51" s="21"/>
      <c r="G51" s="21"/>
      <c r="H51" s="21"/>
      <c r="I51" s="22"/>
      <c r="J51" s="21"/>
      <c r="K51" s="21">
        <v>2880.0</v>
      </c>
      <c r="L51" s="23"/>
      <c r="M51" s="21"/>
      <c r="N51" s="23"/>
      <c r="O51" s="23"/>
      <c r="P51" s="24">
        <v>2880.0</v>
      </c>
      <c r="Q51" s="25">
        <f t="shared" si="1"/>
        <v>0</v>
      </c>
      <c r="R51" s="24" t="s">
        <v>31</v>
      </c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ht="36.0" customHeight="1">
      <c r="A52" s="16">
        <v>48.0</v>
      </c>
      <c r="B52" s="28">
        <v>45412.0</v>
      </c>
      <c r="C52" s="18" t="s">
        <v>1463</v>
      </c>
      <c r="D52" s="19">
        <v>55448.0</v>
      </c>
      <c r="E52" s="20" t="s">
        <v>722</v>
      </c>
      <c r="F52" s="21"/>
      <c r="G52" s="21">
        <v>10000.0</v>
      </c>
      <c r="H52" s="21"/>
      <c r="I52" s="22"/>
      <c r="J52" s="21"/>
      <c r="K52" s="21"/>
      <c r="L52" s="23"/>
      <c r="M52" s="21"/>
      <c r="N52" s="23"/>
      <c r="O52" s="23"/>
      <c r="P52" s="24">
        <v>10000.0</v>
      </c>
      <c r="Q52" s="25">
        <f t="shared" si="1"/>
        <v>0</v>
      </c>
      <c r="R52" s="24" t="s">
        <v>31</v>
      </c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ht="36.0" customHeight="1">
      <c r="A53" s="16">
        <v>49.0</v>
      </c>
      <c r="B53" s="28">
        <v>45412.0</v>
      </c>
      <c r="C53" s="18" t="s">
        <v>1464</v>
      </c>
      <c r="D53" s="19">
        <v>31738.0</v>
      </c>
      <c r="E53" s="20" t="s">
        <v>1443</v>
      </c>
      <c r="F53" s="21">
        <v>150.0</v>
      </c>
      <c r="G53" s="21"/>
      <c r="H53" s="21"/>
      <c r="I53" s="22"/>
      <c r="J53" s="21"/>
      <c r="K53" s="21"/>
      <c r="L53" s="23"/>
      <c r="M53" s="21"/>
      <c r="N53" s="23"/>
      <c r="O53" s="23"/>
      <c r="P53" s="24">
        <v>150.0</v>
      </c>
      <c r="Q53" s="25">
        <f t="shared" si="1"/>
        <v>0</v>
      </c>
      <c r="R53" s="24" t="s">
        <v>24</v>
      </c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ht="36.0" customHeight="1">
      <c r="A54" s="16">
        <v>50.0</v>
      </c>
      <c r="B54" s="28">
        <v>45412.0</v>
      </c>
      <c r="C54" s="18" t="s">
        <v>1465</v>
      </c>
      <c r="D54" s="19">
        <v>82484.0</v>
      </c>
      <c r="E54" s="20" t="s">
        <v>1466</v>
      </c>
      <c r="F54" s="21"/>
      <c r="G54" s="21"/>
      <c r="H54" s="21"/>
      <c r="I54" s="22">
        <v>7000.0</v>
      </c>
      <c r="J54" s="21"/>
      <c r="K54" s="21"/>
      <c r="L54" s="23"/>
      <c r="M54" s="21"/>
      <c r="N54" s="23"/>
      <c r="O54" s="23"/>
      <c r="P54" s="24">
        <v>7000.0</v>
      </c>
      <c r="Q54" s="25">
        <f t="shared" si="1"/>
        <v>0</v>
      </c>
      <c r="R54" s="24" t="s">
        <v>333</v>
      </c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ht="36.0" customHeight="1">
      <c r="A55" s="16">
        <v>51.0</v>
      </c>
      <c r="B55" s="28">
        <v>45412.0</v>
      </c>
      <c r="C55" s="18" t="s">
        <v>1467</v>
      </c>
      <c r="D55" s="19">
        <v>36918.0</v>
      </c>
      <c r="E55" s="20" t="s">
        <v>374</v>
      </c>
      <c r="F55" s="21"/>
      <c r="G55" s="21"/>
      <c r="H55" s="21"/>
      <c r="I55" s="22">
        <v>1000.0</v>
      </c>
      <c r="J55" s="21"/>
      <c r="K55" s="21"/>
      <c r="L55" s="23"/>
      <c r="M55" s="21"/>
      <c r="N55" s="23"/>
      <c r="O55" s="23"/>
      <c r="P55" s="24">
        <v>1000.0</v>
      </c>
      <c r="Q55" s="25">
        <f t="shared" si="1"/>
        <v>0</v>
      </c>
      <c r="R55" s="24" t="s">
        <v>24</v>
      </c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ht="36.0" customHeight="1">
      <c r="A56" s="16">
        <v>52.0</v>
      </c>
      <c r="B56" s="28">
        <v>45412.0</v>
      </c>
      <c r="C56" s="18" t="s">
        <v>1468</v>
      </c>
      <c r="D56" s="19">
        <v>51406.0</v>
      </c>
      <c r="E56" s="20" t="s">
        <v>1108</v>
      </c>
      <c r="F56" s="21"/>
      <c r="G56" s="21"/>
      <c r="H56" s="21">
        <v>2500.0</v>
      </c>
      <c r="I56" s="22"/>
      <c r="J56" s="21"/>
      <c r="K56" s="21"/>
      <c r="L56" s="23"/>
      <c r="M56" s="21"/>
      <c r="N56" s="23"/>
      <c r="O56" s="23"/>
      <c r="P56" s="24">
        <v>2500.0</v>
      </c>
      <c r="Q56" s="25">
        <f t="shared" si="1"/>
        <v>0</v>
      </c>
      <c r="R56" s="24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ht="36.0" customHeight="1">
      <c r="A57" s="16">
        <v>53.0</v>
      </c>
      <c r="B57" s="28">
        <v>45412.0</v>
      </c>
      <c r="C57" s="18" t="s">
        <v>1469</v>
      </c>
      <c r="D57" s="19">
        <v>47178.0</v>
      </c>
      <c r="E57" s="20" t="s">
        <v>1470</v>
      </c>
      <c r="F57" s="21"/>
      <c r="G57" s="21"/>
      <c r="H57" s="21"/>
      <c r="I57" s="22"/>
      <c r="J57" s="21"/>
      <c r="K57" s="21"/>
      <c r="L57" s="23"/>
      <c r="M57" s="21">
        <v>1200.0</v>
      </c>
      <c r="N57" s="23"/>
      <c r="O57" s="23"/>
      <c r="P57" s="24">
        <v>1200.0</v>
      </c>
      <c r="Q57" s="25">
        <f t="shared" si="1"/>
        <v>0</v>
      </c>
      <c r="R57" s="24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ht="36.0" customHeight="1">
      <c r="A58" s="16">
        <v>54.0</v>
      </c>
      <c r="B58" s="28">
        <v>45412.0</v>
      </c>
      <c r="C58" s="18" t="s">
        <v>1471</v>
      </c>
      <c r="D58" s="19">
        <v>10270.0</v>
      </c>
      <c r="E58" s="20" t="s">
        <v>1472</v>
      </c>
      <c r="F58" s="21"/>
      <c r="G58" s="21"/>
      <c r="H58" s="21">
        <v>4500.0</v>
      </c>
      <c r="I58" s="22"/>
      <c r="J58" s="21"/>
      <c r="K58" s="21"/>
      <c r="L58" s="23"/>
      <c r="M58" s="21"/>
      <c r="N58" s="23"/>
      <c r="O58" s="23"/>
      <c r="P58" s="24">
        <v>4500.0</v>
      </c>
      <c r="Q58" s="25">
        <f t="shared" si="1"/>
        <v>0</v>
      </c>
      <c r="R58" s="24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ht="36.0" customHeight="1">
      <c r="A59" s="16">
        <v>55.0</v>
      </c>
      <c r="B59" s="28">
        <v>45412.0</v>
      </c>
      <c r="C59" s="18" t="s">
        <v>1473</v>
      </c>
      <c r="D59" s="19">
        <v>49953.0</v>
      </c>
      <c r="E59" s="20" t="s">
        <v>283</v>
      </c>
      <c r="F59" s="21"/>
      <c r="G59" s="21"/>
      <c r="H59" s="21">
        <v>1250.0</v>
      </c>
      <c r="I59" s="22"/>
      <c r="J59" s="21"/>
      <c r="K59" s="21"/>
      <c r="L59" s="23"/>
      <c r="M59" s="21"/>
      <c r="N59" s="23"/>
      <c r="O59" s="23"/>
      <c r="P59" s="24">
        <v>1250.0</v>
      </c>
      <c r="Q59" s="25">
        <f t="shared" si="1"/>
        <v>0</v>
      </c>
      <c r="R59" s="24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ht="36.0" customHeight="1">
      <c r="A60" s="16">
        <v>56.0</v>
      </c>
      <c r="B60" s="28">
        <v>45412.0</v>
      </c>
      <c r="C60" s="18" t="s">
        <v>1474</v>
      </c>
      <c r="D60" s="19">
        <v>37642.0</v>
      </c>
      <c r="E60" s="20" t="s">
        <v>719</v>
      </c>
      <c r="F60" s="21"/>
      <c r="G60" s="21"/>
      <c r="H60" s="21">
        <v>25000.0</v>
      </c>
      <c r="I60" s="22"/>
      <c r="J60" s="21"/>
      <c r="K60" s="21"/>
      <c r="L60" s="23"/>
      <c r="M60" s="21"/>
      <c r="N60" s="23"/>
      <c r="O60" s="23"/>
      <c r="P60" s="24">
        <v>25000.0</v>
      </c>
      <c r="Q60" s="25">
        <f t="shared" si="1"/>
        <v>0</v>
      </c>
      <c r="R60" s="24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ht="36.0" customHeight="1">
      <c r="A61" s="16">
        <v>57.0</v>
      </c>
      <c r="B61" s="28">
        <v>45412.0</v>
      </c>
      <c r="C61" s="18" t="s">
        <v>1475</v>
      </c>
      <c r="D61" s="19">
        <v>21828.0</v>
      </c>
      <c r="E61" s="20" t="s">
        <v>354</v>
      </c>
      <c r="F61" s="21"/>
      <c r="G61" s="21"/>
      <c r="H61" s="21"/>
      <c r="I61" s="22"/>
      <c r="J61" s="21"/>
      <c r="K61" s="21"/>
      <c r="L61" s="23"/>
      <c r="M61" s="21">
        <v>2500.0</v>
      </c>
      <c r="N61" s="23"/>
      <c r="O61" s="23"/>
      <c r="P61" s="24">
        <v>2500.0</v>
      </c>
      <c r="Q61" s="25">
        <f t="shared" si="1"/>
        <v>0</v>
      </c>
      <c r="R61" s="24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ht="36.0" customHeight="1">
      <c r="A62" s="16"/>
      <c r="B62" s="28"/>
      <c r="C62" s="18"/>
      <c r="D62" s="19"/>
      <c r="E62" s="20"/>
      <c r="F62" s="21"/>
      <c r="G62" s="21"/>
      <c r="H62" s="21"/>
      <c r="I62" s="22"/>
      <c r="J62" s="21"/>
      <c r="K62" s="21"/>
      <c r="L62" s="23"/>
      <c r="M62" s="21"/>
      <c r="N62" s="23"/>
      <c r="O62" s="23"/>
      <c r="P62" s="24"/>
      <c r="Q62" s="25">
        <f t="shared" si="1"/>
        <v>0</v>
      </c>
      <c r="R62" s="24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ht="36.0" customHeight="1">
      <c r="A63" s="16"/>
      <c r="B63" s="28"/>
      <c r="C63" s="18"/>
      <c r="D63" s="19"/>
      <c r="E63" s="20"/>
      <c r="F63" s="21"/>
      <c r="G63" s="21"/>
      <c r="H63" s="21"/>
      <c r="I63" s="22"/>
      <c r="J63" s="21"/>
      <c r="K63" s="21"/>
      <c r="L63" s="23"/>
      <c r="M63" s="21"/>
      <c r="N63" s="23"/>
      <c r="O63" s="23"/>
      <c r="P63" s="24"/>
      <c r="Q63" s="25">
        <f t="shared" si="1"/>
        <v>0</v>
      </c>
      <c r="R63" s="24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ht="36.0" customHeight="1">
      <c r="A64" s="16"/>
      <c r="B64" s="28"/>
      <c r="C64" s="29"/>
      <c r="D64" s="30"/>
      <c r="E64" s="29"/>
      <c r="F64" s="31">
        <f t="shared" ref="F64:Q64" si="2">SUM(F5:F63)</f>
        <v>150</v>
      </c>
      <c r="G64" s="31">
        <f t="shared" si="2"/>
        <v>16210</v>
      </c>
      <c r="H64" s="31">
        <f t="shared" si="2"/>
        <v>72750</v>
      </c>
      <c r="I64" s="31">
        <f t="shared" si="2"/>
        <v>111554</v>
      </c>
      <c r="J64" s="31">
        <f t="shared" si="2"/>
        <v>85320</v>
      </c>
      <c r="K64" s="31">
        <f t="shared" si="2"/>
        <v>6601</v>
      </c>
      <c r="L64" s="31">
        <f t="shared" si="2"/>
        <v>0</v>
      </c>
      <c r="M64" s="31">
        <f t="shared" si="2"/>
        <v>13600</v>
      </c>
      <c r="N64" s="31">
        <f t="shared" si="2"/>
        <v>0</v>
      </c>
      <c r="O64" s="31">
        <f t="shared" si="2"/>
        <v>0</v>
      </c>
      <c r="P64" s="31">
        <f t="shared" si="2"/>
        <v>306185</v>
      </c>
      <c r="Q64" s="25">
        <f t="shared" si="2"/>
        <v>0</v>
      </c>
      <c r="R64" s="35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</row>
    <row r="65" ht="36.0" customHeight="1">
      <c r="A65" s="36"/>
      <c r="B65" s="37"/>
      <c r="C65" s="36"/>
      <c r="D65" s="36"/>
      <c r="E65" s="36"/>
      <c r="F65" s="38">
        <f>F64+G64+H64+I64+J64+K64+L64+M64+N64+O64</f>
        <v>306185</v>
      </c>
      <c r="P65" s="39"/>
      <c r="Q65" s="39"/>
      <c r="R65" s="36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</row>
    <row r="66">
      <c r="A66" s="4"/>
      <c r="B66" s="40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1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4"/>
      <c r="B67" s="40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1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4"/>
      <c r="B68" s="40"/>
      <c r="C68" s="40" t="s">
        <v>196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1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4"/>
      <c r="B69" s="40"/>
      <c r="C69" s="4"/>
      <c r="D69" s="4"/>
      <c r="E69" s="52" t="s">
        <v>1016</v>
      </c>
      <c r="F69" s="47" t="s">
        <v>198</v>
      </c>
      <c r="G69" s="48"/>
      <c r="H69" s="48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4"/>
      <c r="B70" s="40"/>
      <c r="C70" s="4"/>
      <c r="D70" s="4"/>
      <c r="E70" s="52" t="s">
        <v>1017</v>
      </c>
      <c r="F70" s="47" t="s">
        <v>198</v>
      </c>
      <c r="G70" s="48"/>
      <c r="H70" s="48"/>
      <c r="I70" s="4"/>
      <c r="J70" s="4"/>
      <c r="K70" s="4"/>
      <c r="L70" s="4"/>
      <c r="M70" s="4"/>
      <c r="N70" s="4"/>
      <c r="O70" s="4" t="s">
        <v>196</v>
      </c>
      <c r="P70" s="41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4"/>
      <c r="B71" s="40"/>
      <c r="C71" s="4"/>
      <c r="D71" s="4"/>
      <c r="E71" s="52" t="s">
        <v>1018</v>
      </c>
      <c r="F71" s="47" t="s">
        <v>198</v>
      </c>
      <c r="G71" s="48"/>
      <c r="H71" s="48"/>
      <c r="I71" s="4"/>
      <c r="J71" s="4"/>
      <c r="K71" s="4"/>
      <c r="L71" s="4"/>
      <c r="M71" s="4"/>
      <c r="N71" s="4"/>
      <c r="O71" s="4"/>
      <c r="P71" s="41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4"/>
      <c r="B72" s="40"/>
      <c r="C72" s="4"/>
      <c r="D72" s="4"/>
      <c r="E72" s="52" t="s">
        <v>1019</v>
      </c>
      <c r="F72" s="47" t="s">
        <v>198</v>
      </c>
      <c r="G72" s="48"/>
      <c r="H72" s="48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0"/>
      <c r="C73" s="4"/>
      <c r="D73" s="4"/>
      <c r="E73" s="52" t="s">
        <v>1020</v>
      </c>
      <c r="F73" s="47" t="s">
        <v>198</v>
      </c>
      <c r="G73" s="48"/>
      <c r="H73" s="48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27.0" customHeight="1">
      <c r="A74" s="4"/>
      <c r="B74" s="40"/>
      <c r="C74" s="4"/>
      <c r="D74" s="4"/>
      <c r="E74" s="42" t="s">
        <v>1476</v>
      </c>
      <c r="F74" s="47" t="s">
        <v>198</v>
      </c>
      <c r="G74" s="48"/>
      <c r="H74" s="48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30.0" customHeight="1">
      <c r="A75" s="4"/>
      <c r="B75" s="40"/>
      <c r="C75" s="4"/>
      <c r="D75" s="4"/>
      <c r="E75" s="53" t="s">
        <v>1022</v>
      </c>
      <c r="F75" s="47" t="s">
        <v>206</v>
      </c>
      <c r="G75" s="48"/>
      <c r="H75" s="48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0"/>
      <c r="C76" s="4"/>
      <c r="D76" s="4"/>
      <c r="E76" s="52" t="s">
        <v>1023</v>
      </c>
      <c r="F76" s="47" t="s">
        <v>206</v>
      </c>
      <c r="G76" s="48"/>
      <c r="H76" s="48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 t="s">
        <v>196</v>
      </c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0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0"/>
      <c r="C78" s="4"/>
      <c r="D78" s="4"/>
      <c r="E78" s="4"/>
      <c r="F78" s="4"/>
      <c r="G78" s="4"/>
      <c r="H78" s="4"/>
      <c r="I78" s="4"/>
      <c r="J78" s="4"/>
      <c r="K78" s="4"/>
      <c r="L78" s="41" t="s">
        <v>196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0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0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0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0"/>
      <c r="C82" s="4"/>
      <c r="D82" s="4"/>
      <c r="E82" s="4"/>
      <c r="F82" s="4"/>
      <c r="G82" s="4"/>
      <c r="H82" s="4"/>
      <c r="I82" s="4" t="s">
        <v>208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0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0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0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0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0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0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0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0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0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0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0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0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0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0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0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0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0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0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0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0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0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0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0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0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0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0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0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0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0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0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0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0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0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0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0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0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0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0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0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0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0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0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0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0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0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0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0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0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0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0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0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0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0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0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0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0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0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0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0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0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0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0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0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0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0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0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0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0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0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0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0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0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0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0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0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0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0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0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0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0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0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0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0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0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0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0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0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0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0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0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0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0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0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0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0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0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0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0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0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0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0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0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0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0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0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0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0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0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0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0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0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0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0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0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0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0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0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0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0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0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0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0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0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0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0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0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0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0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0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0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0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0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0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0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0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0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0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0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0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0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0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0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0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0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0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0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0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0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0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0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0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0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0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0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0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0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0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0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0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0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0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0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0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0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0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0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0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0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0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0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0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0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0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0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0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0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0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0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0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0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0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0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0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0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0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0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0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0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0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0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0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0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0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0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0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0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0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0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0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0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0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0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0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0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0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0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0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0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0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0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0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0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0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0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0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0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0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0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0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0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0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0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0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0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0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0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0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0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0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0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0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0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0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0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0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0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0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0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0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0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0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0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0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0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0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0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0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0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0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0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0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0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0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0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0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0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0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0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0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0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0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0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0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0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0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0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0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0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0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0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0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0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0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0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0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0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0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0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0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0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0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0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0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0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0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0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0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0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0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0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0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0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0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0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0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0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0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0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0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0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0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0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0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0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0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0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0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0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0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0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0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0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0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0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0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0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0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0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0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0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0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0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0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0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0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0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0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0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0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0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0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0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0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0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0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0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0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0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0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0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0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0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0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0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0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0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0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0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0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0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0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0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0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0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0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0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0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0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0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0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0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0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0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0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0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0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0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0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0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0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0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0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0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0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0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0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0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0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0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0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0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0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0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0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0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0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0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0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0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0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0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0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0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0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0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0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0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0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0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0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0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0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0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0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0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0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0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0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0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0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0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0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0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0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0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0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0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0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0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0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0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0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0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0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0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0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0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0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0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0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0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0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0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0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0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0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0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0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0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0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0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0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0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0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0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0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0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0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0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0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0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0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0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0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0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0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0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0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0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0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0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0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0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0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0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0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0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0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0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0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0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0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0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0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0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0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0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0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0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0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0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0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0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0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0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0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0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0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0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0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0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0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0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0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0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0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0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0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0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0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0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0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0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0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0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0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0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0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0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0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0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0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0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0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0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0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0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0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0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0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0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0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0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0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0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0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0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0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0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0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0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0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0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0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0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0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0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0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0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0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0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0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0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0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0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0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0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0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0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0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0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0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0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0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0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0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0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0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0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0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0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0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0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0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0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0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0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0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0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0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0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0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0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0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0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0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0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0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0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0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0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0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0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0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0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0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0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0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0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0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0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0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0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0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0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0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0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0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0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0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0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0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0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0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0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0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0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0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0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0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0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0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0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0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0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0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0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0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0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0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0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0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0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0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0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0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0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0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0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0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0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0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0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0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0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0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0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0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0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0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0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0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0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0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0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0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0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0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0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0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0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0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0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0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0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0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0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0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0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0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0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0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0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0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0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0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0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0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0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0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0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0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0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0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0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0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0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0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0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0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0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0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0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0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0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0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0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0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0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0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0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0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0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0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0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0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0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0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0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0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0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0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0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0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0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0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0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0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0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0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0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0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0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0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0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0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0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0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0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0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0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0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0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0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0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0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0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0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0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0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0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0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0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0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0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0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0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0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0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0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0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0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0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0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0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0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0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0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0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0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0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0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0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0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0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0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0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0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0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0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0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0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0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0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0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0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0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0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0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0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0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0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0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0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0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0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0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0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0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0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0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0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0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0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0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0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0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0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0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0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0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0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0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0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0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0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0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0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0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0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0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0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0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0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0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0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0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0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0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0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0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0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0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0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0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0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0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0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0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0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0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0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0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0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0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0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0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0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0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0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0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0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0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0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0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0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0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0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0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0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0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0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0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0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0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0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0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0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0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0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0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0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0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0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0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0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0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0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0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0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0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0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0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0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0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0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0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0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0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0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0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0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0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0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0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0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0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0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0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0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0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0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0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0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0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0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0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0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0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0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0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0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0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0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0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0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0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0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0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0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0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0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0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0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0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0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0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0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0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0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0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0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0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0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0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0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0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0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4"/>
      <c r="B1001" s="40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4"/>
      <c r="B1002" s="40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4"/>
      <c r="B1003" s="40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4"/>
      <c r="B1004" s="40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4"/>
      <c r="B1005" s="40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4"/>
      <c r="B1006" s="40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4"/>
      <c r="B1007" s="40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4"/>
      <c r="B1008" s="40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4"/>
      <c r="B1009" s="40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4"/>
      <c r="B1010" s="40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4"/>
      <c r="B1011" s="40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4"/>
      <c r="B1012" s="40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4"/>
      <c r="B1013" s="40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4"/>
      <c r="B1014" s="40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4"/>
      <c r="B1015" s="40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4"/>
      <c r="B1016" s="40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4"/>
      <c r="B1017" s="40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4"/>
      <c r="B1018" s="40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4"/>
      <c r="B1019" s="40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4"/>
      <c r="B1020" s="40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4"/>
      <c r="B1021" s="40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4"/>
      <c r="B1022" s="40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</sheetData>
  <mergeCells count="16">
    <mergeCell ref="E2:E4"/>
    <mergeCell ref="F3:F4"/>
    <mergeCell ref="G3:H3"/>
    <mergeCell ref="I3:J3"/>
    <mergeCell ref="K3:K4"/>
    <mergeCell ref="O3:O4"/>
    <mergeCell ref="F65:O65"/>
    <mergeCell ref="P3:P4"/>
    <mergeCell ref="Q3:Q4"/>
    <mergeCell ref="A1:R1"/>
    <mergeCell ref="A2:A4"/>
    <mergeCell ref="B2:B4"/>
    <mergeCell ref="C2:C4"/>
    <mergeCell ref="D2:D4"/>
    <mergeCell ref="F2:Q2"/>
    <mergeCell ref="R2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