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0-11-1-5-1-69" sheetId="1" r:id="rId4"/>
    <sheet state="visible" name="6-1-69" sheetId="2" r:id="rId5"/>
    <sheet state="visible" name="7-1-69" sheetId="3" r:id="rId6"/>
    <sheet state="visible" name="8-1-69" sheetId="4" r:id="rId7"/>
    <sheet state="visible" name="9-1-69" sheetId="5" r:id="rId8"/>
    <sheet state="visible" name="10-1-69" sheetId="6" r:id="rId9"/>
    <sheet state="visible" name="11-1-69" sheetId="7" r:id="rId10"/>
    <sheet state="visible" name="12-1-69" sheetId="8" r:id="rId11"/>
    <sheet state="visible" name="13-1-69" sheetId="9" r:id="rId12"/>
    <sheet state="visible" name="14-1-69" sheetId="10" r:id="rId13"/>
    <sheet state="visible" name="15-1-69" sheetId="11" r:id="rId14"/>
    <sheet state="visible" name="16-1-69" sheetId="12" r:id="rId15"/>
    <sheet state="visible" name="17-1-69" sheetId="13" r:id="rId16"/>
    <sheet state="visible" name="18-1-69" sheetId="14" r:id="rId17"/>
    <sheet state="visible" name="19-1-69" sheetId="15" r:id="rId18"/>
    <sheet state="visible" name="20-1-69" sheetId="16" r:id="rId19"/>
    <sheet state="visible" name="21-1-69" sheetId="17" r:id="rId20"/>
    <sheet state="visible" name="22-1-69" sheetId="18" r:id="rId21"/>
    <sheet state="visible" name="23-1-69" sheetId="19" r:id="rId22"/>
    <sheet state="visible" name="24-1-69" sheetId="20" r:id="rId23"/>
    <sheet state="visible" name="25-1-69" sheetId="21" r:id="rId24"/>
    <sheet state="visible" name="26-1-69" sheetId="22" r:id="rId25"/>
    <sheet state="visible" name="27-1-69" sheetId="23" r:id="rId26"/>
    <sheet state="visible" name="28-1-69" sheetId="24" r:id="rId27"/>
    <sheet state="visible" name="29-1-69" sheetId="25" r:id="rId28"/>
    <sheet state="visible" name="30-1-69" sheetId="26" r:id="rId29"/>
    <sheet state="visible" name="31-1-69" sheetId="27" r:id="rId30"/>
  </sheets>
  <definedNames/>
  <calcPr/>
  <extLst>
    <ext uri="GoogleSheetsCustomDataVersion2">
      <go:sheetsCustomData xmlns:go="http://customooxmlschemas.google.com/" r:id="rId31" roundtripDataChecksum="DHN3Ior6nyqsEEBhZUQjYwyDfWMnzGYX1ARj7MzbXNI="/>
    </ext>
  </extLst>
</workbook>
</file>

<file path=xl/sharedStrings.xml><?xml version="1.0" encoding="utf-8"?>
<sst xmlns="http://schemas.openxmlformats.org/spreadsheetml/2006/main" count="4410" uniqueCount="1340">
  <si>
    <t xml:space="preserve"> วันที่  30 ธันวาคม - 5 มกราคม 2569 </t>
  </si>
  <si>
    <t xml:space="preserve">DAILY  SALE </t>
  </si>
  <si>
    <t>NO</t>
  </si>
  <si>
    <t>วันที่</t>
  </si>
  <si>
    <t>เลขออเดอร์</t>
  </si>
  <si>
    <t>รหัส</t>
  </si>
  <si>
    <t>Name</t>
  </si>
  <si>
    <t>Payment (THB)</t>
  </si>
  <si>
    <t>ผู้บันทึก</t>
  </si>
  <si>
    <t>หมายเหตุเพิ่มเติม</t>
  </si>
  <si>
    <t>Cash</t>
  </si>
  <si>
    <t>Credit Card</t>
  </si>
  <si>
    <t>Tranfer Money</t>
  </si>
  <si>
    <t>E-WALLET</t>
  </si>
  <si>
    <t>ยอดในระบบ</t>
  </si>
  <si>
    <t>ผลต่าง</t>
  </si>
  <si>
    <t>Front Office</t>
  </si>
  <si>
    <t>Online</t>
  </si>
  <si>
    <t>KBANK</t>
  </si>
  <si>
    <t>KTB</t>
  </si>
  <si>
    <t>gift voucher</t>
  </si>
  <si>
    <t>qr paymet</t>
  </si>
  <si>
    <t>หักค่าคอม</t>
  </si>
  <si>
    <t>ARP</t>
  </si>
  <si>
    <t>STHBKK012601000003</t>
  </si>
  <si>
    <t>นาย สนั่นศักดิ์  สมทอง</t>
  </si>
  <si>
    <t>nuBKK</t>
  </si>
  <si>
    <t>STHBKK012601000004</t>
  </si>
  <si>
    <t>bkk-aoeng</t>
  </si>
  <si>
    <t>STHBKK012601000006</t>
  </si>
  <si>
    <t>นางสาว ประภัสสร  ดีดวงพันธ์</t>
  </si>
  <si>
    <t>BKK-Neng</t>
  </si>
  <si>
    <t>STHBKK012601000007</t>
  </si>
  <si>
    <t>บริษัท ผักคะน้ากรอบ จำกัด(สำนักงานใหญ่)</t>
  </si>
  <si>
    <t>STHBKK012601000008</t>
  </si>
  <si>
    <t>นาย พิสิฐพงษ์  ยอดจันทร์</t>
  </si>
  <si>
    <t>CatBkk</t>
  </si>
  <si>
    <t>STHBKK012601000009</t>
  </si>
  <si>
    <t>นาง วาสนา นาสวน</t>
  </si>
  <si>
    <t>STHBKK012601000010</t>
  </si>
  <si>
    <t xml:space="preserve">นาย ทนงศักดิ์ รัตนบุรี		</t>
  </si>
  <si>
    <t>STHBKK012601000012</t>
  </si>
  <si>
    <t>นาง นวรัตน์ บอยเซน</t>
  </si>
  <si>
    <t>STHBKK012601000013</t>
  </si>
  <si>
    <t>นางสาว สิริมา สุขเสน</t>
  </si>
  <si>
    <t>Ketbkk</t>
  </si>
  <si>
    <t>STHBKK012601000014</t>
  </si>
  <si>
    <t>นาย ฌาณวัชร ละม้ายทองพีรัก</t>
  </si>
  <si>
    <t>STHBKK012601000015</t>
  </si>
  <si>
    <t>นางสาว รักษ์ฐิรดา&amp;#8203; รักเชิด -ยอดเยี่ยม วิเลขวิไล</t>
  </si>
  <si>
    <t>STHBKK012601000016</t>
  </si>
  <si>
    <t>นางสาว วนิดา  รุ่งแสง</t>
  </si>
  <si>
    <t>STHBKK012601000017</t>
  </si>
  <si>
    <t>นาง ชลัณวรรณ   อังคมีชัยโสภณ</t>
  </si>
  <si>
    <t>STHBKK012601000018</t>
  </si>
  <si>
    <t>นางสาว จิราภรณ์ เขาทอง</t>
  </si>
  <si>
    <t>STHBKK012601000019</t>
  </si>
  <si>
    <t>นาง ทัศนา เลื่อมสำราญ</t>
  </si>
  <si>
    <t>STHBKK012601000020</t>
  </si>
  <si>
    <t>นาย ปรีชา  แก้วโกถม</t>
  </si>
  <si>
    <t>STHBKK012601000021</t>
  </si>
  <si>
    <t>นางสาว ธนภร ม่วงกล่ำ</t>
  </si>
  <si>
    <t>STHBKK012601000022</t>
  </si>
  <si>
    <t>STHBKK012601000023</t>
  </si>
  <si>
    <t>สมพรรณ์ ปัดนา</t>
  </si>
  <si>
    <t>STHBKK012601000025</t>
  </si>
  <si>
    <t>นาย สามภพ คงเมือง</t>
  </si>
  <si>
    <t>STHBKK012601000026</t>
  </si>
  <si>
    <t>นางสาว กาญจนา จันทรมณี</t>
  </si>
  <si>
    <t>STHBKK012601000027</t>
  </si>
  <si>
    <t>นางสาว พิกุล มะหิงษา</t>
  </si>
  <si>
    <t>STHBKK012601000028</t>
  </si>
  <si>
    <t>STHBKK012601000029</t>
  </si>
  <si>
    <t>บริษัท ดีเวย์ ริชคอร์ป จำกัด(สำนักงานใหญ่)</t>
  </si>
  <si>
    <t>STHBKK012601000030</t>
  </si>
  <si>
    <t>นาง จิราพร โพธิ์ไกร</t>
  </si>
  <si>
    <t>STHBKK012601000031</t>
  </si>
  <si>
    <t>นาง วิภาพรรณ ปณิธานธรรม</t>
  </si>
  <si>
    <t>STHBKK012601000032</t>
  </si>
  <si>
    <t>นาย ไทคูณ ไพรบึง</t>
  </si>
  <si>
    <t>STHBKK012601000033</t>
  </si>
  <si>
    <t>STHBKK012601000034</t>
  </si>
  <si>
    <t>นาง รัตนกร ไม้แดง</t>
  </si>
  <si>
    <t>STHBKK012601000038</t>
  </si>
  <si>
    <t>นาย มลฑล โพธิ์รักษ์</t>
  </si>
  <si>
    <t>STHBKK012601000039</t>
  </si>
  <si>
    <t>ห้างหุ้นส่วน ไดม่อนอันดามัน เน็ตเวิร์ค  (สำนักงานใหญ่)</t>
  </si>
  <si>
    <t>STHBKK012601000040</t>
  </si>
  <si>
    <t>นาย นิรันดร์ สันอัด</t>
  </si>
  <si>
    <t>STHBKK012601000041</t>
  </si>
  <si>
    <t>นาง กัญฐ์ภิญญา จงยันต์ธนกุล</t>
  </si>
  <si>
    <t>STHBKK012601000042</t>
  </si>
  <si>
    <t>นาย โสภณวิชญ์ วงษกร</t>
  </si>
  <si>
    <t>STHBKK012601000045</t>
  </si>
  <si>
    <t>Ms. Achidi Henriette Fri</t>
  </si>
  <si>
    <t>STHBKK012601000046</t>
  </si>
  <si>
    <t>Mr. Wessikwe Clovis</t>
  </si>
  <si>
    <t>STHBKK012601000048</t>
  </si>
  <si>
    <t>นางสาว พัชนีย์ ไชยธรรมมา</t>
  </si>
  <si>
    <t>STHONLIN2512008109</t>
  </si>
  <si>
    <t>STHONLIN2512008164</t>
  </si>
  <si>
    <t>STHONLIN2512008442</t>
  </si>
  <si>
    <t>Mrs. Ndele Nahlela Ndipnu</t>
  </si>
  <si>
    <t>STHONLIN2512008478</t>
  </si>
  <si>
    <t>นาย กฤตพัส  วงศ์สว่าง</t>
  </si>
  <si>
    <t>STHONLIN2601000015</t>
  </si>
  <si>
    <t>นาง ตะวันฉาย สุทธิอาจ</t>
  </si>
  <si>
    <t>STHONLIN2601000063</t>
  </si>
  <si>
    <t>นางสาว ชารอน สุทธิอาจ</t>
  </si>
  <si>
    <t>STHONLIN2601000064</t>
  </si>
  <si>
    <t>นาย วันชัย วาโย</t>
  </si>
  <si>
    <t>STHONLIN2601000065</t>
  </si>
  <si>
    <t>นางสาว เมธาวี สุขเฉลิม</t>
  </si>
  <si>
    <t>STHONLIN2601000142</t>
  </si>
  <si>
    <t>บริษัท สยามทวีทิพย์ จำกัด(สำนักงานใหญ่)</t>
  </si>
  <si>
    <t>STHONLIN2601000146</t>
  </si>
  <si>
    <t>นาย อภิรัตน์ เพชรพรรณ</t>
  </si>
  <si>
    <t>STHONLIN2601000158</t>
  </si>
  <si>
    <t>นาย ธาตุพนม โคตรประดา</t>
  </si>
  <si>
    <t>STHONLIN2601000235</t>
  </si>
  <si>
    <t>นาง ชนิดา พงษ์เสริม</t>
  </si>
  <si>
    <t>STHONLIN2601000236</t>
  </si>
  <si>
    <t>STHONLIN2601000372</t>
  </si>
  <si>
    <t>ห้างหุ้นส่วน โกรท โกลเบิล เน็ตเวิร์ก (สำนักงานใหญ่)</t>
  </si>
  <si>
    <t>STHONLIN2601000376</t>
  </si>
  <si>
    <t>นางสาว กิ่งแก้ว บุญโยประการ</t>
  </si>
  <si>
    <t>STHONLIN2601000377</t>
  </si>
  <si>
    <t>นาย กฤตภาส อยู่เย็น</t>
  </si>
  <si>
    <t>STHONLIN2601000378</t>
  </si>
  <si>
    <t>นาย ธนบูลย์ แสงฐิตาพันธุ์</t>
  </si>
  <si>
    <t>STHONLIN2601000379</t>
  </si>
  <si>
    <t xml:space="preserve">   </t>
  </si>
  <si>
    <t>แลก ARP  (POINT)  ,  รับรางวัล  ABB ONLINE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</si>
  <si>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</si>
  <si>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STHONLIN2601000373</t>
  </si>
  <si>
    <t>นาง ทูนศรี บัวนุช</t>
  </si>
  <si>
    <t xml:space="preserve"> </t>
  </si>
  <si>
    <t xml:space="preserve">E-WALLET  (THB) 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</si>
  <si>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</si>
  <si>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ETHONLIN2601000001</t>
  </si>
  <si>
    <t>บี ฮัมเบิล แอนด์ เมอร์ซี กรุ๊ป  (สำนักงานใหญ่)</t>
  </si>
  <si>
    <t>ETHONLIN2601000002</t>
  </si>
  <si>
    <t>ห้างหุ้นส่วน รีลิกธีน  (สำนักงานใหญ่)</t>
  </si>
  <si>
    <t xml:space="preserve">ผู้เรียงบิล     </t>
  </si>
  <si>
    <t>เหน่ง</t>
  </si>
  <si>
    <t xml:space="preserve">หมายเหตุ รายการพิเศษในวันนี้ </t>
  </si>
  <si>
    <t xml:space="preserve">ผู้สรุปยอด บิลออนไลน์    </t>
  </si>
  <si>
    <t>------------------------------------------------------------------</t>
  </si>
  <si>
    <t xml:space="preserve">ผู้ดึงยอด      </t>
  </si>
  <si>
    <t xml:space="preserve">ผู้หยอดบิลลงเดลี่         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</si>
  <si>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</si>
  <si>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ผู้ตรวจสอบความเรียบร้อยก่อนส่งบัญชี    </t>
  </si>
  <si>
    <t xml:space="preserve">ผู้สรุปยอด E-WALLET    </t>
  </si>
  <si>
    <t xml:space="preserve"> วันที่  6 มกราคม 2569 </t>
  </si>
  <si>
    <t>STHBKK012601000049</t>
  </si>
  <si>
    <t>นาย เอกภาพ เจตมงคลนวัช</t>
  </si>
  <si>
    <t>STHBKK012601000050</t>
  </si>
  <si>
    <t>นาย บูชาติ หาดสร้อย</t>
  </si>
  <si>
    <t>STHBKK012601000051</t>
  </si>
  <si>
    <t>นางสาว พรทิพย์  นาสวน</t>
  </si>
  <si>
    <t>STHBKK012601000052</t>
  </si>
  <si>
    <t>นางสาว พนิตอนงค์ คงปราโมทย์</t>
  </si>
  <si>
    <t>STHBKK012601000053</t>
  </si>
  <si>
    <t>บริษัท  ต.ศรีโสภณ จำกัด (สำนักงานใหญ่)</t>
  </si>
  <si>
    <t>STHBKK012601000055</t>
  </si>
  <si>
    <t>นางสาว ภาวิกา โพธิ์แสง</t>
  </si>
  <si>
    <t>STHBKK012601000056</t>
  </si>
  <si>
    <t>นาง ฉัตรวิสาระ อยู่สบาย</t>
  </si>
  <si>
    <t>STHBKK012601000057</t>
  </si>
  <si>
    <t>Mr. MEITE  IBRAHIMA</t>
  </si>
  <si>
    <t>STHBKK012601000058</t>
  </si>
  <si>
    <t>STHBKK012601000059</t>
  </si>
  <si>
    <t>นาย พีรพงศ์ ภรประเสริฐศรี</t>
  </si>
  <si>
    <t>Jack</t>
  </si>
  <si>
    <t>STHBKK012601000063</t>
  </si>
  <si>
    <t>STHBKK012601000065</t>
  </si>
  <si>
    <t>นาย นะพร คันธ์ศิริมงคล</t>
  </si>
  <si>
    <t>STHBKK012601000066</t>
  </si>
  <si>
    <t>นางสาว ชุติกาญจน์  สอนกลาง</t>
  </si>
  <si>
    <t>STHBKK012601000067</t>
  </si>
  <si>
    <t>นางสาว จิรภาทิชา โคดมการภัทรารัช</t>
  </si>
  <si>
    <t>STHBKK012601000069</t>
  </si>
  <si>
    <t>นาย ศุภศักดิ์ นาพรม</t>
  </si>
  <si>
    <t>STHBKK012601000071</t>
  </si>
  <si>
    <t>นาง อักษญาพรรณ อักษราภิชชัยวัฒ</t>
  </si>
  <si>
    <t>STHONLIN2601000443</t>
  </si>
  <si>
    <t>นาย อรรถ​วัฒน์​ พงศ์​ธนโรจน์</t>
  </si>
  <si>
    <t>STHONLIN2601000463</t>
  </si>
  <si>
    <t>Mr. FREDERICK BALOKO</t>
  </si>
  <si>
    <t>STHONLIN2601000474</t>
  </si>
  <si>
    <t>Mr. Mr. EMMANUEL ALONGAMOH FOLEFAC</t>
  </si>
  <si>
    <t>STHONLIN2601000475</t>
  </si>
  <si>
    <t>JEREMIAH ITOE NDOUMBE</t>
  </si>
  <si>
    <t>STHONLIN2601000478</t>
  </si>
  <si>
    <t>EMILIA NDOITA</t>
  </si>
  <si>
    <t>STHONLIN2601000484</t>
  </si>
  <si>
    <t>SILDA MBONG</t>
  </si>
  <si>
    <t>STHONLIN2601000493</t>
  </si>
  <si>
    <t>SILDA NGONG</t>
  </si>
  <si>
    <t>STHONLIN2601000637</t>
  </si>
  <si>
    <t>STHONLIN2601000639</t>
  </si>
  <si>
    <t>นาย สุรพล จันทรานุรักษ์</t>
  </si>
  <si>
    <t>STHONLIN2601000644</t>
  </si>
  <si>
    <t>Mr. lontsi bala belmond</t>
  </si>
  <si>
    <t>STHONLIN2601000647</t>
  </si>
  <si>
    <t>Ms. Eghomba Ernestine Alih</t>
  </si>
  <si>
    <t>STHONLIN2601000649</t>
  </si>
  <si>
    <t>STHONLIN2601000669</t>
  </si>
  <si>
    <t>Mr. Godwin Amanui Ngongang</t>
  </si>
  <si>
    <t>STHONLIN2601000672</t>
  </si>
  <si>
    <t>นาย จักรพงศ์ สินธุรักษ์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</si>
  <si>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</si>
  <si>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STHONLIN2601000641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</si>
  <si>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</si>
  <si>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ETHBKK012601000001</t>
  </si>
  <si>
    <t>ETHBKK012601000002</t>
  </si>
  <si>
    <t>ETHONLIN2601000003</t>
  </si>
  <si>
    <t>ETHONLIN2601000004</t>
  </si>
  <si>
    <t>ETHONLIN2601000005</t>
  </si>
  <si>
    <t>ETHONLIN2601000006</t>
  </si>
  <si>
    <t>ETHONLIN2601000007</t>
  </si>
  <si>
    <t>ETHONLIN2601000008</t>
  </si>
  <si>
    <t>ETHONLIN2601000009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</si>
  <si>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</si>
  <si>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7 มกราคม 2569 </t>
  </si>
  <si>
    <t>STHBKK012601000072</t>
  </si>
  <si>
    <t>นางสาว เพลิน รายสันเทียะ</t>
  </si>
  <si>
    <t>STHBKK012601000074</t>
  </si>
  <si>
    <t>นาย ธนภัทร  อยู่คำ</t>
  </si>
  <si>
    <t>STHBKK012601000075</t>
  </si>
  <si>
    <t>นาย มนัสวี ภักดีใหม่</t>
  </si>
  <si>
    <t>STHBKK012601000076</t>
  </si>
  <si>
    <t>นางสาว วันวิสาข แก้วแกมทอง</t>
  </si>
  <si>
    <t>STHBKK012601000077</t>
  </si>
  <si>
    <t>นางสาว รุ่งนภา ศรีไพร</t>
  </si>
  <si>
    <t>STHBKK012601000078</t>
  </si>
  <si>
    <t>นางสาว พิชาวีร์ บวรธีราเศรษฐ์</t>
  </si>
  <si>
    <t>STHBKK012601000079</t>
  </si>
  <si>
    <t>STHBKK012601000080</t>
  </si>
  <si>
    <t>STHBKK012601000081</t>
  </si>
  <si>
    <t>นาย ปธานิน นาฤทธิ์</t>
  </si>
  <si>
    <t>STHBKK012601000083</t>
  </si>
  <si>
    <t>นางสาว กัลยรัตน์ ฤทธิ์น้อย</t>
  </si>
  <si>
    <t>STHBKK012601000084</t>
  </si>
  <si>
    <t>นางสาว ประภารัตน์ กุลเทียนประดิษฐ์</t>
  </si>
  <si>
    <t>STHBKK012601000085</t>
  </si>
  <si>
    <t>บริษัท เศรษฐกวี จำกัด ( สำนักงานใหญ่ )</t>
  </si>
  <si>
    <t>STHBKK012601000086</t>
  </si>
  <si>
    <t>นางสาว อรอนงค์ แซ่เฮง</t>
  </si>
  <si>
    <t>STHBKK012601000088</t>
  </si>
  <si>
    <t>นาย ทวีรัชต์ โอนากุล</t>
  </si>
  <si>
    <t>STHBKK012601000089</t>
  </si>
  <si>
    <t>นางสาว ณัฐธยาน์  รอดทอง</t>
  </si>
  <si>
    <t>STHBKK012601000090</t>
  </si>
  <si>
    <t>นาง น้ำนอง อั๋นดอนกลอย</t>
  </si>
  <si>
    <t>STHONLIN2601000755</t>
  </si>
  <si>
    <t>Male Samuel</t>
  </si>
  <si>
    <t>STHONLIN2601000757</t>
  </si>
  <si>
    <t>Ntoh Cliton</t>
  </si>
  <si>
    <t>STHONLIN2601000760</t>
  </si>
  <si>
    <t>STHONLIN2601000946</t>
  </si>
  <si>
    <t>นาย สาธิต คำรังษี</t>
  </si>
  <si>
    <t>STHONLIN2601000952</t>
  </si>
  <si>
    <t>วราภรณ์   เตชะนันท์</t>
  </si>
  <si>
    <t>STHONLIN2601000968</t>
  </si>
  <si>
    <t>นาง ปริษา ปรัชญาโชติการ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</si>
  <si>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</si>
  <si>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</si>
  <si>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ETHBKK012601000003</t>
  </si>
  <si>
    <t>ETHBKK012601000004</t>
  </si>
  <si>
    <t>ETHONLIN2601000010</t>
  </si>
  <si>
    <t>นาง อัจฉรา เสิบกลิ่น</t>
  </si>
  <si>
    <t>ETHONLIN2601000011</t>
  </si>
  <si>
    <t>นางสาว มะณี บัวผิว</t>
  </si>
  <si>
    <t>ETHONLIN2601000012</t>
  </si>
  <si>
    <t>ETHONLIN2601000013</t>
  </si>
  <si>
    <t>นางสาว โสภา  นายสุข</t>
  </si>
  <si>
    <t>ETHONLIN2601000014</t>
  </si>
  <si>
    <t>นาย ธนกร อภัยพงศ์</t>
  </si>
  <si>
    <t>ETHONLIN2601000015</t>
  </si>
  <si>
    <t>ETHONLIN2601000016</t>
  </si>
  <si>
    <t>ETHONLIN2601000017</t>
  </si>
  <si>
    <t>เกษ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</si>
  <si>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</si>
  <si>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8 มกราคม 2569 </t>
  </si>
  <si>
    <t>STHBKK012601000093</t>
  </si>
  <si>
    <t>นาง สุรูป แสนขันธ์</t>
  </si>
  <si>
    <t>STHBKK012601000094</t>
  </si>
  <si>
    <t>STHBKK012601000095</t>
  </si>
  <si>
    <t>STHBKK012601000097</t>
  </si>
  <si>
    <t>นางสาว ชุติพร วิชาธรรม</t>
  </si>
  <si>
    <t>STHBKK012601000098</t>
  </si>
  <si>
    <t>นาง ศรีรัตน์ ปัญญา</t>
  </si>
  <si>
    <t>STHBKK012601000099</t>
  </si>
  <si>
    <t>นาย พิชิต ผิวสุข</t>
  </si>
  <si>
    <t>STHBKK012601000100</t>
  </si>
  <si>
    <t>นาย พุฒิพัฒน์ รัตนพิริยสกุล</t>
  </si>
  <si>
    <t>STHBKK012601000101</t>
  </si>
  <si>
    <t>STHBUR2601000001</t>
  </si>
  <si>
    <t>Mr. KHUN ZAY YAR MOE</t>
  </si>
  <si>
    <t>JkBUR</t>
  </si>
  <si>
    <t>STHBUR2601000002</t>
  </si>
  <si>
    <t>Mr. AUNG KO KO HTET</t>
  </si>
  <si>
    <t>STHONLIN2601001288</t>
  </si>
  <si>
    <t>นาง นิภาพรรณ วงษ์หอม</t>
  </si>
  <si>
    <t>STHONLIN2601001297</t>
  </si>
  <si>
    <t>STHONLIN2601001328</t>
  </si>
  <si>
    <t>Ms. Chatchaya Wutthiamornthada</t>
  </si>
  <si>
    <t>STHONLIN2601001329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</si>
  <si>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</si>
  <si>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</si>
  <si>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</si>
  <si>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9 มกราคม 2569 </t>
  </si>
  <si>
    <t>STHBKK012601000102</t>
  </si>
  <si>
    <t>STHBKK012601000103</t>
  </si>
  <si>
    <t>STHBKK012601000104</t>
  </si>
  <si>
    <t>STHBKK012601000105</t>
  </si>
  <si>
    <t>นาย เชาวลิตร์ เหล่าเขตกิจ</t>
  </si>
  <si>
    <t>STHBKK012601000106</t>
  </si>
  <si>
    <t>นางสาว สาหร่าย พ่วงจีน</t>
  </si>
  <si>
    <t>STHBKK012601000108</t>
  </si>
  <si>
    <t>STHBKK012601000109</t>
  </si>
  <si>
    <t>STHBKK012601000111</t>
  </si>
  <si>
    <t>นาง สุบรรณ์ แสงสีดา</t>
  </si>
  <si>
    <t>STHBKK012601000113</t>
  </si>
  <si>
    <t>STHBKK012601000114</t>
  </si>
  <si>
    <t>STHBKK012601000115</t>
  </si>
  <si>
    <t>นางสาว ทวีรัตน์ มาลาศรี</t>
  </si>
  <si>
    <t>STHBKK012601000116</t>
  </si>
  <si>
    <t>นาย วัชร์ชโลธร รัฐพงศกร</t>
  </si>
  <si>
    <t>STHBKK012601000117</t>
  </si>
  <si>
    <t>นางสาว ธันย์ณิชา ชำนาญป่า</t>
  </si>
  <si>
    <t>STHONLIN2601001370</t>
  </si>
  <si>
    <t>STHONLIN2601001393</t>
  </si>
  <si>
    <t>Beatrice Nanyinge Lumbe</t>
  </si>
  <si>
    <t>STHONLIN2601001395</t>
  </si>
  <si>
    <t>Mathias Nanje</t>
  </si>
  <si>
    <t>STHONLIN2601001396</t>
  </si>
  <si>
    <t>Legwongong Paul Fondungulah</t>
  </si>
  <si>
    <t>STHONLIN2601001398</t>
  </si>
  <si>
    <t>Pascaline ndum buh</t>
  </si>
  <si>
    <t>STHONLIN2601001401</t>
  </si>
  <si>
    <t>Mbianca Martin</t>
  </si>
  <si>
    <t>STHONLIN2601001413</t>
  </si>
  <si>
    <t>Njodzefe Olivia limnyuy</t>
  </si>
  <si>
    <t>STHONLIN2601001567</t>
  </si>
  <si>
    <t>นาย ไพฑูรย์ โนนพลกรัง</t>
  </si>
  <si>
    <t>STHONLIN2601001569</t>
  </si>
  <si>
    <t>นาย สมยศ อภิรัชนากุล</t>
  </si>
  <si>
    <t>STHONLIN2601001576</t>
  </si>
  <si>
    <t>STHONLIN2601001619</t>
  </si>
  <si>
    <t>Ms. Miss OLUMUH ANGELINE EYERE</t>
  </si>
  <si>
    <t>STHONLIN2601001621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</si>
  <si>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</si>
  <si>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STHONLIN2601001565</t>
  </si>
  <si>
    <t>STHONLIN2601001566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</si>
  <si>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</si>
  <si>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ETHONLIN2601000018</t>
  </si>
  <si>
    <t>ETHONLIN2601000019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</si>
  <si>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</si>
  <si>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10 มกราคม 2569 </t>
  </si>
  <si>
    <t>STHBKK012601000118</t>
  </si>
  <si>
    <t>นาย ยงค์ชัย พ่อสียา</t>
  </si>
  <si>
    <t>STHBKK012601000120</t>
  </si>
  <si>
    <t>นาง ฐานมญ ชลคีรี</t>
  </si>
  <si>
    <t>STHBKK012601000122</t>
  </si>
  <si>
    <t>นาย นพวนันต์  ทัศนะวณิชย์</t>
  </si>
  <si>
    <t>STHBKK012601000124</t>
  </si>
  <si>
    <t>นาง ชญาภา องอาจพงษา</t>
  </si>
  <si>
    <t>STHBKK012601000125</t>
  </si>
  <si>
    <t>นาง สิริรักษ์ ผิวอ่อน</t>
  </si>
  <si>
    <t>STHBKK012601000127</t>
  </si>
  <si>
    <t>นาย ชัชชัย ห่วงรัก</t>
  </si>
  <si>
    <t>STHBKK012601000128</t>
  </si>
  <si>
    <t>บริษัท สว่างทรัพย์ จำกัด (สำนักงานใหญ่)</t>
  </si>
  <si>
    <t>STHBKK012601000129</t>
  </si>
  <si>
    <t>นางสาว ชัญญภัทร  นนทวัฒนขจร</t>
  </si>
  <si>
    <t>STHBKK012601000130</t>
  </si>
  <si>
    <t>นาย สุริยันต์ แสงเพชร</t>
  </si>
  <si>
    <t>STHBKK012601000131</t>
  </si>
  <si>
    <t>STHBUR2601000003</t>
  </si>
  <si>
    <t>NamBUR</t>
  </si>
  <si>
    <t>STHBUR2601000004</t>
  </si>
  <si>
    <t>STHBUR2601000005</t>
  </si>
  <si>
    <t>Mr. AUNG KO KO THET</t>
  </si>
  <si>
    <t>STHONLIN2601001834</t>
  </si>
  <si>
    <t>STHONLIN2601001841</t>
  </si>
  <si>
    <t>STHONLIN2601001862</t>
  </si>
  <si>
    <t>STHONLIN2601001865</t>
  </si>
  <si>
    <t>ปราณี  บุญเป็ง</t>
  </si>
  <si>
    <t>STHONLIN2601001869</t>
  </si>
  <si>
    <t>Mr. Wende Gilbert Ike Igelle</t>
  </si>
  <si>
    <t>STHONLIN2601001878</t>
  </si>
  <si>
    <t>abb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</si>
  <si>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</si>
  <si>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online</t>
  </si>
  <si>
    <t>STHBKK012601000119</t>
  </si>
  <si>
    <t>STHONLIN2601001843</t>
  </si>
  <si>
    <t>STHONLIN2601001881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</si>
  <si>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</si>
  <si>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</si>
  <si>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11 มกราคม 2569 </t>
  </si>
  <si>
    <t>STHBKK012601000133</t>
  </si>
  <si>
    <t>บริษัท เค24 โกลบอล จำกัด (สำนักงานใหญ่)</t>
  </si>
  <si>
    <t>STHBKK012601000134</t>
  </si>
  <si>
    <t>ห้างหุ้นส่วน ปูแดงพารวย ( สำนักงานใหญ่)</t>
  </si>
  <si>
    <t>STHBKK012601000137</t>
  </si>
  <si>
    <t>STHBKK012601000138</t>
  </si>
  <si>
    <t>นาง วิภาดา หนุนทรัพย์</t>
  </si>
  <si>
    <t>STHBKK012601000139</t>
  </si>
  <si>
    <t>STHBKK012601000141</t>
  </si>
  <si>
    <t>นาย ศักดา ตำนาญ</t>
  </si>
  <si>
    <t>STHBKK012601000145</t>
  </si>
  <si>
    <t>นางสาว สุธรรมา กุสันเทียะ</t>
  </si>
  <si>
    <t>STHBKK012601000146</t>
  </si>
  <si>
    <t>นางสาว สุชานันท์ สะตะ</t>
  </si>
  <si>
    <t>STHBKK012601000148</t>
  </si>
  <si>
    <t>Mrs. NAN​ KYI KYI​ WIN</t>
  </si>
  <si>
    <t>STHBKK012601000150</t>
  </si>
  <si>
    <t>นางสาว ไพรินทร์  นรศรี</t>
  </si>
  <si>
    <t>STHBKK012601000151</t>
  </si>
  <si>
    <t>นาย เอกชลิต ธวัชกฤตยา</t>
  </si>
  <si>
    <t>STHBKK012601000152</t>
  </si>
  <si>
    <t>นาย สุรวัฒน์ ตั้งพงศ์ศิรประภา</t>
  </si>
  <si>
    <t>STHBKK012601000154</t>
  </si>
  <si>
    <t>STHBKK012601000156</t>
  </si>
  <si>
    <t>Mr. DIALLO MAMADOU ABDOULAYE</t>
  </si>
  <si>
    <t>STHBKK012601000157</t>
  </si>
  <si>
    <t>Ms. NSAH BIKWA CHRISTINA</t>
  </si>
  <si>
    <t>STHBKK012601000158</t>
  </si>
  <si>
    <t>STHBKK012601000159</t>
  </si>
  <si>
    <t>STHBKK012601000160</t>
  </si>
  <si>
    <t>STHBKK012601000161</t>
  </si>
  <si>
    <t>นาย ณฐพนธ์ ศรีศักดา</t>
  </si>
  <si>
    <t>STHBKK012601000163</t>
  </si>
  <si>
    <t>STHONLIN2601001910</t>
  </si>
  <si>
    <t>แกรนด์ วานิชสุจริต</t>
  </si>
  <si>
    <t>STHONLIN2601001976</t>
  </si>
  <si>
    <t>STHONLIN2601002074</t>
  </si>
  <si>
    <t>Mr. Okeme Felix Oyo</t>
  </si>
  <si>
    <t>STHONLIN2601002076</t>
  </si>
  <si>
    <t>STHONLIN2601002077</t>
  </si>
  <si>
    <t>นาง ณัฏฐ์เขมิกา ปรินชาน์พันธุ์กร</t>
  </si>
  <si>
    <t>STHONLIN2601002078</t>
  </si>
  <si>
    <t>STHONLIN2601002079</t>
  </si>
  <si>
    <t>นางสาว รวินท์รัตน์ เหลืองอ่อน</t>
  </si>
  <si>
    <t>STHONLIN2601002080</t>
  </si>
  <si>
    <t>STHONLIN2601002082</t>
  </si>
  <si>
    <t>STHONLIN2601002105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</si>
  <si>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</si>
  <si>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STHBKK012601000135</t>
  </si>
  <si>
    <t>นางสาว ดารดี ญาณกวี</t>
  </si>
  <si>
    <t>STHBKK012601000136</t>
  </si>
  <si>
    <t>STHONLIN2601002075</t>
  </si>
  <si>
    <t>STHONLIN2601002091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</si>
  <si>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</si>
  <si>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ETHONLIN2601000020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</si>
  <si>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</si>
  <si>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12 มกราคม 2569 </t>
  </si>
  <si>
    <t>STHBKK012601000166</t>
  </si>
  <si>
    <t>STHBKK012601000167</t>
  </si>
  <si>
    <t>Mr. JELKYES  YERSE</t>
  </si>
  <si>
    <t>STHBKK012601000169</t>
  </si>
  <si>
    <t>Mr. RAKOTOARISOA NONJAVOLA</t>
  </si>
  <si>
    <t>STHBKK012601000170</t>
  </si>
  <si>
    <t>นางสาว พวงเพ็ญ  สุวรรณโณ</t>
  </si>
  <si>
    <t>STHBKK012601000171</t>
  </si>
  <si>
    <t>STHBKK012601000172</t>
  </si>
  <si>
    <t>STHBKK012601000176</t>
  </si>
  <si>
    <t>นาย ดิลก แผ่ทอง</t>
  </si>
  <si>
    <t>STHBKK012601000177</t>
  </si>
  <si>
    <t>นาง จรรยา แตงโต</t>
  </si>
  <si>
    <t>STHBKK012601000178</t>
  </si>
  <si>
    <t>STHBKK012601000179</t>
  </si>
  <si>
    <t>นาง พิมสร ศรีรัตน์</t>
  </si>
  <si>
    <t>STHBKK012601000181</t>
  </si>
  <si>
    <t>นางสาว ปรียานุช  กรัดเฟื่อง</t>
  </si>
  <si>
    <t>STHBKK012601000183</t>
  </si>
  <si>
    <t>STHBKK012601000184</t>
  </si>
  <si>
    <t>นาง ศศิธร เม่นตะเภา</t>
  </si>
  <si>
    <t>STHBKK012601000185</t>
  </si>
  <si>
    <t>นางสาว คณาง ไพรบึง</t>
  </si>
  <si>
    <t>STHONLIN2601002118</t>
  </si>
  <si>
    <t>STHONLIN2601002173</t>
  </si>
  <si>
    <t>นางสาว อรณิกร บุญเกษม</t>
  </si>
  <si>
    <t>STHONLIN2601002175</t>
  </si>
  <si>
    <t>STHONLIN2601002177</t>
  </si>
  <si>
    <t>Hamusaveni</t>
  </si>
  <si>
    <t>STHONLIN2601002178</t>
  </si>
  <si>
    <t>Muthalakan Rajaram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</si>
  <si>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</si>
  <si>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STHBKK012601000164</t>
  </si>
  <si>
    <t>นาย สุเมธ จันทร์งาม</t>
  </si>
  <si>
    <t>STHBKK012601000182</t>
  </si>
  <si>
    <t>STHONLIN2601002180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</si>
  <si>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</si>
  <si>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ETHBKK012601000005</t>
  </si>
  <si>
    <t>ETHONLIN2601000021</t>
  </si>
  <si>
    <t>นาย อับดลเหล๊าะ  เต๊ะหละ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</si>
  <si>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</si>
  <si>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13 มกราคม 2569 </t>
  </si>
  <si>
    <t>STHBKK012601000188</t>
  </si>
  <si>
    <t>นาง กานดา วงศ์เทพนิวัติ</t>
  </si>
  <si>
    <t>STHBKK012601000189</t>
  </si>
  <si>
    <t>STHBKK012601000191</t>
  </si>
  <si>
    <t>STHBKK012601000193</t>
  </si>
  <si>
    <t>นาย อนันต์กฤช เต็มศิริพันธุ์</t>
  </si>
  <si>
    <t>STHBKK012601000194</t>
  </si>
  <si>
    <t>STHBKK012601000195</t>
  </si>
  <si>
    <t>STHBKK012601000198</t>
  </si>
  <si>
    <t>นางสาว เนตรนภิส  จอมสมสา</t>
  </si>
  <si>
    <t>STHBKK012601000200</t>
  </si>
  <si>
    <t>นาง ณิชกานต์ นามชารี</t>
  </si>
  <si>
    <t>STHBKK012601000202</t>
  </si>
  <si>
    <t>นาย อภิชาติ รักกิจเจริญชัย</t>
  </si>
  <si>
    <t>STHBKK012601000203</t>
  </si>
  <si>
    <t>STHBKK012601000204</t>
  </si>
  <si>
    <t>STHBKK012601000209</t>
  </si>
  <si>
    <t>นาง จันรุณี  คำมุงคุณ</t>
  </si>
  <si>
    <t>STHBKK012601000210</t>
  </si>
  <si>
    <t>นาย ศรัณยพงศ์  วงศ์กาฬสินธุ์</t>
  </si>
  <si>
    <t>STHBKK012601000211</t>
  </si>
  <si>
    <t>นางสาว อลีนา​ วงศ์กาฬสินธุ์​</t>
  </si>
  <si>
    <t>STHBKK012601000213</t>
  </si>
  <si>
    <t>นางสาว พิริยา  อักษรคง</t>
  </si>
  <si>
    <t>STHBKK012601000214</t>
  </si>
  <si>
    <t>นาง อรุณพรรณ  กิ่งแก้ว</t>
  </si>
  <si>
    <t>STHONLIN2601002261</t>
  </si>
  <si>
    <t>STHONLIN2601002453</t>
  </si>
  <si>
    <t>บริษัท โคบาราเอฟโวลูชั่น (ประเทศไทย)จำกัด ( สำนักงานใหญ่ )</t>
  </si>
  <si>
    <t>STHONLIN2601002463</t>
  </si>
  <si>
    <t>Mr. PAUL EPANG KOME</t>
  </si>
  <si>
    <t>STHONLIN2601002469</t>
  </si>
  <si>
    <t>STHONLIN2601002485</t>
  </si>
  <si>
    <t>STHONLIN2601002213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</si>
  <si>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</si>
  <si>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EASY</t>
  </si>
  <si>
    <t>STHBKK012601000197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</si>
  <si>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</si>
  <si>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</si>
  <si>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14 มกราคม 2569 </t>
  </si>
  <si>
    <t>STHBKK012601000216</t>
  </si>
  <si>
    <t>นาง กัลยา สุขสงค์</t>
  </si>
  <si>
    <t>STHBKK012601000217</t>
  </si>
  <si>
    <t>นาย ธนสิน ยวงลำใย</t>
  </si>
  <si>
    <t>STHBKK012601000218</t>
  </si>
  <si>
    <t>นางสาว รัตนาภรณ์  เพชรทูล</t>
  </si>
  <si>
    <t>STHBKK012601000219</t>
  </si>
  <si>
    <t>STHBKK012601000220</t>
  </si>
  <si>
    <t>นาย สมชาย โสภา</t>
  </si>
  <si>
    <t>STHBKK012601000221</t>
  </si>
  <si>
    <t>นางสาว มัลลิกา พลรัตน์</t>
  </si>
  <si>
    <t>STHBKK012601000223</t>
  </si>
  <si>
    <t>นางสาว พิมพ์ชญา  สุริยปรีชาพงษ์</t>
  </si>
  <si>
    <t>STHBKK012601000224</t>
  </si>
  <si>
    <t>บริษัท พิมปรีชา จำกัด (สำนักงานใหญ่)</t>
  </si>
  <si>
    <t>STHBKK012601000225</t>
  </si>
  <si>
    <t>จันทร์เพ็ญ วิลัยกุล</t>
  </si>
  <si>
    <t>STHBKK012601000226</t>
  </si>
  <si>
    <t>นาย เทียนชัย ด่านก่อโพธิ์</t>
  </si>
  <si>
    <t>STHBKK012601000228</t>
  </si>
  <si>
    <t>นาง มาลาพร บัวใหญ่</t>
  </si>
  <si>
    <t>STHBKK012601000229</t>
  </si>
  <si>
    <t>นาง ชนิดา สามารถ</t>
  </si>
  <si>
    <t>STHBKK012601000230</t>
  </si>
  <si>
    <t>นาย สุรทัศน์ เกไธสง</t>
  </si>
  <si>
    <t>STHBKK012601000231</t>
  </si>
  <si>
    <t>STHBKK012601000232</t>
  </si>
  <si>
    <t>STHBKK012601000233</t>
  </si>
  <si>
    <t>STHBKK012601000237</t>
  </si>
  <si>
    <t>นางสาว ณิชารีย์  บุญทูล</t>
  </si>
  <si>
    <t>STHONLIN2601002597</t>
  </si>
  <si>
    <t>Mr. Mr BETANA SIRANTIS MBIAKAETAPO</t>
  </si>
  <si>
    <t>STHONLIN2601002630</t>
  </si>
  <si>
    <t>Mr.Ayah</t>
  </si>
  <si>
    <t>STHONLIN2601002633</t>
  </si>
  <si>
    <t>Lebonge Divine</t>
  </si>
  <si>
    <t>STHONLIN2601002637</t>
  </si>
  <si>
    <t>SUREAH RAJ A/L PERMAL</t>
  </si>
  <si>
    <t>STHONLIN2601002659</t>
  </si>
  <si>
    <t>Dah Prodencia</t>
  </si>
  <si>
    <t>STHONLIN2601002822</t>
  </si>
  <si>
    <t>ธนพงษ์ ปะตะคามินทร์</t>
  </si>
  <si>
    <t>STHONLIN2601002823</t>
  </si>
  <si>
    <t>Mr. Mvenyi Gerald Tetenyi</t>
  </si>
  <si>
    <t>STHONLIN2601002824</t>
  </si>
  <si>
    <t>Mr. Assa Malvine Eyong</t>
  </si>
  <si>
    <t>STHONLIN2601002826</t>
  </si>
  <si>
    <t>นาย พงศ์พณิช. จิรวัฒน์พงศา</t>
  </si>
  <si>
    <t>STHONLIN2601002827</t>
  </si>
  <si>
    <t>น.ส. ชาริสา  โอแอม</t>
  </si>
  <si>
    <t>STHONLIN2601002828</t>
  </si>
  <si>
    <t>STHONLIN2601002830</t>
  </si>
  <si>
    <t>นางสาว กมลชนก อ่อนศรี</t>
  </si>
  <si>
    <t>STHONLIN2601002840</t>
  </si>
  <si>
    <t>นาง สมจิต คุ้มเรือน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</si>
  <si>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</si>
  <si>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STHONLIN2601002656</t>
  </si>
  <si>
    <t>นางสาว ภรณ์ธิดา สมทอง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</si>
  <si>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</si>
  <si>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ETHBKK012601000006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</si>
  <si>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</si>
  <si>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15 มกราคม 2569 </t>
  </si>
  <si>
    <t>STHBKK012601000238</t>
  </si>
  <si>
    <t>นางสาว กาญตนา ตรีศักดิ์</t>
  </si>
  <si>
    <t>STHBKK012601000239</t>
  </si>
  <si>
    <t>STHBKK012601000241</t>
  </si>
  <si>
    <t>นางสาว กรรณิการ์ คล้ายแก้ว</t>
  </si>
  <si>
    <t>STHBKK012601000242</t>
  </si>
  <si>
    <t>STHBKK012601000243</t>
  </si>
  <si>
    <t>นาย พงษ์พัฒน์ เสือสูงเนิน</t>
  </si>
  <si>
    <t>STHBKK012601000244</t>
  </si>
  <si>
    <t>นาง ชญานิตย์ ชลศรีสกุล</t>
  </si>
  <si>
    <t>STHBKK012601000245</t>
  </si>
  <si>
    <t>STHBKK012601000248</t>
  </si>
  <si>
    <t>Mr. DIARRASSOUBA FOUGNIGUE YOUSSOUF</t>
  </si>
  <si>
    <t>STHBKK012601000249</t>
  </si>
  <si>
    <t>Mr. TCHAMENI guy charly</t>
  </si>
  <si>
    <t>STHBKK012601000251</t>
  </si>
  <si>
    <t>Mr. ANOKO A KANDI</t>
  </si>
  <si>
    <t>STHBKK012601000252</t>
  </si>
  <si>
    <t>นาง ฐปนจันทร์ ยศตรีสรณ์</t>
  </si>
  <si>
    <t>STHBKK012601000254</t>
  </si>
  <si>
    <t>STHBKK012601000257</t>
  </si>
  <si>
    <t>นาง รัศมี อาระลา</t>
  </si>
  <si>
    <t>Phop</t>
  </si>
  <si>
    <t>STHBKK012601000258</t>
  </si>
  <si>
    <t>นางสาว สมคิด ยิ้มสาระ</t>
  </si>
  <si>
    <t>STHBKK012601000260</t>
  </si>
  <si>
    <t>นางสาว นิชานันท์ คูหามงคล</t>
  </si>
  <si>
    <t>STHBKK012601000261</t>
  </si>
  <si>
    <t>นาย โชติพงษ์ ณ เชียงรุ้ง</t>
  </si>
  <si>
    <t>STHONLIN2601002906</t>
  </si>
  <si>
    <t>Ambosi Dakene</t>
  </si>
  <si>
    <t>STHONLIN2601002943</t>
  </si>
  <si>
    <t>นาย ถนอม ยาตรา</t>
  </si>
  <si>
    <t>STHONLIN2601002967</t>
  </si>
  <si>
    <t>Fungylang Emmanuel Neba</t>
  </si>
  <si>
    <t>STHONLIN2601002969</t>
  </si>
  <si>
    <t>Folang Charles Cyrile</t>
  </si>
  <si>
    <t>STHONLIN2601002970</t>
  </si>
  <si>
    <t>Dah Precilla Tangu</t>
  </si>
  <si>
    <t>STHONLIN2601002973</t>
  </si>
  <si>
    <t>Neyoh Daniel</t>
  </si>
  <si>
    <t>STHONLIN2601002974</t>
  </si>
  <si>
    <t>Ngwa Albert Ndum</t>
  </si>
  <si>
    <t>STHONLIN2601002979</t>
  </si>
  <si>
    <t>MARCEL E. BOJA</t>
  </si>
  <si>
    <t>STHONLIN2601002984</t>
  </si>
  <si>
    <t>บุษกล สมใจ</t>
  </si>
  <si>
    <t>STHONLIN2601003033</t>
  </si>
  <si>
    <t>Mr. Yiweh Constantine Mvenyi</t>
  </si>
  <si>
    <t>STHONLIN2601003035</t>
  </si>
  <si>
    <t>นางสาว ธนิชชนันท์ สิริภาคยะประภา</t>
  </si>
  <si>
    <t>STHONLIN2601003036</t>
  </si>
  <si>
    <t>Mr. Eyaba Eugene Ogodu</t>
  </si>
  <si>
    <t>STHONLIN2601003037</t>
  </si>
  <si>
    <t>นาย เดชชาติ ภิญญากมลชาติ</t>
  </si>
  <si>
    <t>STHONLIN2601003039</t>
  </si>
  <si>
    <t>STHONLIN2601003040</t>
  </si>
  <si>
    <t>วราภรณ์  แถมมี</t>
  </si>
  <si>
    <t>STHONLIN2601003052</t>
  </si>
  <si>
    <t>ปภาภรณ์ ทอนจรุง</t>
  </si>
  <si>
    <t>STHONLIN2601003053</t>
  </si>
  <si>
    <t>น.ส. อุทัยวรรณ  ศรีสกุลเมฆี</t>
  </si>
  <si>
    <t>STHONLIN2601003060</t>
  </si>
  <si>
    <t>นางสาว พัชรมณฑ์ พรมทา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</si>
  <si>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</si>
  <si>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STHONLIN2601002934</t>
  </si>
  <si>
    <t>STHONLIN2601003034</t>
  </si>
  <si>
    <t>STHONLIN2601003045</t>
  </si>
  <si>
    <t>นาง ภัคภร ทองประสม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</si>
  <si>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</si>
  <si>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ETHONLIN2601000022</t>
  </si>
  <si>
    <t>นางสาว นภาไพลิน กาละวันต์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</si>
  <si>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</si>
  <si>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16 มกราคม 2569 </t>
  </si>
  <si>
    <t>STHBKK012601000263</t>
  </si>
  <si>
    <t>STHBKK012601000264</t>
  </si>
  <si>
    <t>STHBKK012601000265</t>
  </si>
  <si>
    <t>นาย ธราดล ทองประกอบ</t>
  </si>
  <si>
    <t>STHBKK012601000266</t>
  </si>
  <si>
    <t>นาง สีแพร มังกรแก้ว</t>
  </si>
  <si>
    <t>STHBKK012601000267</t>
  </si>
  <si>
    <t>STHBKK012601000268</t>
  </si>
  <si>
    <t>STHBKK012601000269</t>
  </si>
  <si>
    <t>นาย อดุลย์ คุณสุข</t>
  </si>
  <si>
    <t>STHBKK012601000272</t>
  </si>
  <si>
    <t>STHBKK012601000274</t>
  </si>
  <si>
    <t>นาย ธีรชัย ไพรละออ</t>
  </si>
  <si>
    <t>STHBKK012601000275</t>
  </si>
  <si>
    <t>STHBKK012601000276</t>
  </si>
  <si>
    <t>นาง ชรันดา  หาดสร้อย</t>
  </si>
  <si>
    <t>STHBKK012601000277</t>
  </si>
  <si>
    <t>นาย สุรัตน์  สุขเพ็ง</t>
  </si>
  <si>
    <t>STHBKK012601000280</t>
  </si>
  <si>
    <t>STHBKK012601000281</t>
  </si>
  <si>
    <t>STHBKK012601000284</t>
  </si>
  <si>
    <t>นางสาว กันต์กมล โมระกานต์</t>
  </si>
  <si>
    <t>STHBKK012601000286</t>
  </si>
  <si>
    <t>นางสาว จุฑารัตน์ ตรงดี</t>
  </si>
  <si>
    <t>STHBKK012601000287</t>
  </si>
  <si>
    <t>นางสาว พชญา สวาสนา</t>
  </si>
  <si>
    <t>STHONLIN2601003213</t>
  </si>
  <si>
    <t>นางสาว สุภาภรณ์  เยาว์แสง</t>
  </si>
  <si>
    <t>STHONLIN2601003279</t>
  </si>
  <si>
    <t>นางสาว ปราณี  บุญเป็ง</t>
  </si>
  <si>
    <t>STHONLIN2601003286</t>
  </si>
  <si>
    <t>Mr. Chinwendo</t>
  </si>
  <si>
    <t>STHONLIN2601003450</t>
  </si>
  <si>
    <t>STHONLIN2601003452</t>
  </si>
  <si>
    <t>STHONLIN2601003453</t>
  </si>
  <si>
    <t>นาย สิปปภาส  โรจนวสุธร</t>
  </si>
  <si>
    <t>STHONLIN2601003454</t>
  </si>
  <si>
    <t>STHONLIN2601003455</t>
  </si>
  <si>
    <t>STHONLIN2601003457</t>
  </si>
  <si>
    <t>นาย ดิเรก  กรีฑา</t>
  </si>
  <si>
    <t>STHONLIN2601003458</t>
  </si>
  <si>
    <t>นาย พิสุทธิ์. บุญเสฎฐ์พานิช</t>
  </si>
  <si>
    <t>STHONLIN2601003459</t>
  </si>
  <si>
    <t>STHONLIN2601003471</t>
  </si>
  <si>
    <t>นาย สมบูรณ์  อรุณพูลศิลป์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</si>
  <si>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</si>
  <si>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</si>
  <si>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</si>
  <si>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17 มกราคม 2569 </t>
  </si>
  <si>
    <t>STHBKK012601000289</t>
  </si>
  <si>
    <t>STHBKK012601000290</t>
  </si>
  <si>
    <t>STHBKK012601000291</t>
  </si>
  <si>
    <t>STHBKK012601000292</t>
  </si>
  <si>
    <t>นางสาว สุรีพร มีเจตนา</t>
  </si>
  <si>
    <t>STHBKK012601000293</t>
  </si>
  <si>
    <t>STHBKK012601000294</t>
  </si>
  <si>
    <t>บริษัท เอส ซี โกรท โกลบอล จำกัด (สำนักงานใหญ่)</t>
  </si>
  <si>
    <t>STHBKK012601000295</t>
  </si>
  <si>
    <t>นาย วิเชษฐ สกุลหอม</t>
  </si>
  <si>
    <t>STHBKK012601000301</t>
  </si>
  <si>
    <t>STHBKK012601000303</t>
  </si>
  <si>
    <t>STHBKK012601000304</t>
  </si>
  <si>
    <t>STHBKK012601000305</t>
  </si>
  <si>
    <t>นางสาว พุทธชาติ สร้อยระย้า</t>
  </si>
  <si>
    <t>STHBKK012601000307</t>
  </si>
  <si>
    <t>STHBKK012601000308</t>
  </si>
  <si>
    <t>STHBKK012601000309</t>
  </si>
  <si>
    <t>STHBKK012601000310</t>
  </si>
  <si>
    <t>นางสาว พิณภาพร มะโนน้อม</t>
  </si>
  <si>
    <t>STHBKK012601000314</t>
  </si>
  <si>
    <t>STHONLIN2601003492</t>
  </si>
  <si>
    <t>ชนิสรา เพ็ชรคล้าย</t>
  </si>
  <si>
    <t>STHONLIN2601003494</t>
  </si>
  <si>
    <t>Mr. Mbutuh Nvenyi Celestine</t>
  </si>
  <si>
    <t>STHONLIN2601003514</t>
  </si>
  <si>
    <t>STHONLIN2601003526</t>
  </si>
  <si>
    <t>STHONLIN2601003537</t>
  </si>
  <si>
    <t>Bozi Robert Ofon</t>
  </si>
  <si>
    <t>STHONLIN2601003658</t>
  </si>
  <si>
    <t>STHONLIN2601003659</t>
  </si>
  <si>
    <t>STHONLIN2601003673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</si>
  <si>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</si>
  <si>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STHBKK012601000312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</si>
  <si>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</si>
  <si>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ETHONLIN2601000023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</si>
  <si>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</si>
  <si>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18 มกราคม 2569 </t>
  </si>
  <si>
    <t>STHBKK012601000318</t>
  </si>
  <si>
    <t>STHBKK012601000319</t>
  </si>
  <si>
    <t>STHBKK012601000320</t>
  </si>
  <si>
    <t>นาย มานะ ศรีอุดม</t>
  </si>
  <si>
    <t>STHBKK012601000321</t>
  </si>
  <si>
    <t>นางสาว พิกุล กลิ่นฟุ้ง</t>
  </si>
  <si>
    <t>STHBKK012601000322</t>
  </si>
  <si>
    <t>STHBKK012601000324</t>
  </si>
  <si>
    <t>STHBKK012601000326</t>
  </si>
  <si>
    <t>นางสาว เนาวรัตน์ สมพงษ์</t>
  </si>
  <si>
    <t>STHBKK012601000327</t>
  </si>
  <si>
    <t>STHBKK012601000328</t>
  </si>
  <si>
    <t>STHBKK012601000330</t>
  </si>
  <si>
    <t>STHBKK012601000331</t>
  </si>
  <si>
    <t>STHBKK012601000332</t>
  </si>
  <si>
    <t>นางสาว วารุณี เริงอนันต์</t>
  </si>
  <si>
    <t>STHBKK012601000333</t>
  </si>
  <si>
    <t>นาย จตุพล จุมพลพงษ์</t>
  </si>
  <si>
    <t>STHBKK012601000334</t>
  </si>
  <si>
    <t>บุญชัย สุทธิไตรรงค์</t>
  </si>
  <si>
    <t>STHBKK012601000335</t>
  </si>
  <si>
    <t>นาง อุษา สุขพร</t>
  </si>
  <si>
    <t>STHBKK012601000337</t>
  </si>
  <si>
    <t>นาง วรณัน ซ่วนเซ่ง</t>
  </si>
  <si>
    <t>STHBKK012601000338</t>
  </si>
  <si>
    <t>STHBKK012601000339</t>
  </si>
  <si>
    <t>STHBKK012601000340</t>
  </si>
  <si>
    <t>STHBKK012601000343</t>
  </si>
  <si>
    <t>STHONLIN2601003691</t>
  </si>
  <si>
    <t>โกวิท  เคล้าเครือ</t>
  </si>
  <si>
    <t>STHONLIN2601003769</t>
  </si>
  <si>
    <t>นางพัชรี  นาคพันธุ์</t>
  </si>
  <si>
    <t>STHONLIN2601003773</t>
  </si>
  <si>
    <t>STHONLIN2601003846</t>
  </si>
  <si>
    <t>STHONLIN2601003867</t>
  </si>
  <si>
    <t>น.ส วรภรณ์. แถมมี</t>
  </si>
  <si>
    <t>STHONLIN2601003868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</si>
  <si>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</si>
  <si>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STHBKK012601000342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</si>
  <si>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</si>
  <si>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ETHONLIN2601000024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</si>
  <si>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</si>
  <si>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19 มกราคม 2569 </t>
  </si>
  <si>
    <t>STHBKK012601000345</t>
  </si>
  <si>
    <t>นางสาว เบญจภรณ์ สุวัตถิกุล</t>
  </si>
  <si>
    <t>STHBKK012601000346</t>
  </si>
  <si>
    <t>STHBKK012601000347</t>
  </si>
  <si>
    <t>STHBKK012601000351</t>
  </si>
  <si>
    <t>นางสาว สุนันทา  หมั่นกิจ</t>
  </si>
  <si>
    <t>STHBKK012601000352</t>
  </si>
  <si>
    <t>นาย บุญสม อุดมรักษ์</t>
  </si>
  <si>
    <t>STHBKK012601000354</t>
  </si>
  <si>
    <t>นางสาว ขวัญจิรา ภูครองหิน</t>
  </si>
  <si>
    <t>STHBKK012601000355</t>
  </si>
  <si>
    <t>นางสาว ปรางค์วลิน  ม่วงนิ่ม</t>
  </si>
  <si>
    <t>STHBKK012601000356</t>
  </si>
  <si>
    <t>STHBKK012601000357</t>
  </si>
  <si>
    <t>STHBKK012601000358</t>
  </si>
  <si>
    <t>นาย สวย กล้วยสุข</t>
  </si>
  <si>
    <t>STHBKK012601000360</t>
  </si>
  <si>
    <t>STHBKK012601000361</t>
  </si>
  <si>
    <t>วาสนา ดิษปัญญา</t>
  </si>
  <si>
    <t>STHBKK012601000362</t>
  </si>
  <si>
    <t>นาง ภิชญาภัค หล้านาม</t>
  </si>
  <si>
    <t>STHBKK012601000363</t>
  </si>
  <si>
    <t>STHBKK012601000364</t>
  </si>
  <si>
    <t>STHBKK012601000369</t>
  </si>
  <si>
    <t>นางสาว สุรีย์พรรณ ฐิรตรีวุฒิ</t>
  </si>
  <si>
    <t>STHONLIN2601003977</t>
  </si>
  <si>
    <t>STHONLIN2601003978</t>
  </si>
  <si>
    <t>STHONLIN2601004010</t>
  </si>
  <si>
    <t>STHONLIN2601004023</t>
  </si>
  <si>
    <t>นางสาว นงพงา ตั้งฤทัยเยี่ยม</t>
  </si>
  <si>
    <t>STHONLIN2601004033</t>
  </si>
  <si>
    <t>นาง ประเสริฐ นิ้มแพร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</si>
  <si>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</si>
  <si>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STHBKK012601000344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</si>
  <si>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</si>
  <si>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ETHONLIN2601000025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</si>
  <si>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</si>
  <si>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20 มกราคม 2569 </t>
  </si>
  <si>
    <t>STHBKK012601000370</t>
  </si>
  <si>
    <t>STHBKK012601000372</t>
  </si>
  <si>
    <t>นางสาว สายฝน ศรีสุขใส</t>
  </si>
  <si>
    <t>STHBKK012601000374</t>
  </si>
  <si>
    <t>นางสาว ภัทร์พิรัล คงปราบ</t>
  </si>
  <si>
    <t>STHBKK012601000375</t>
  </si>
  <si>
    <t>นางสาว สมพร สุพงศ์พาณิช</t>
  </si>
  <si>
    <t>STHBKK012601000376</t>
  </si>
  <si>
    <t>นาง นัฏฐนันธ์  เผือกกล่อม</t>
  </si>
  <si>
    <t>STHBKK012601000377</t>
  </si>
  <si>
    <t>STHBKK012601000379</t>
  </si>
  <si>
    <t>นาง ทิพยาภรณ์ ฆ้องวงษ์</t>
  </si>
  <si>
    <t>STHBKK012601000380</t>
  </si>
  <si>
    <t>นาง เพียร โปต๊ะ</t>
  </si>
  <si>
    <t>STHBKK012601000381</t>
  </si>
  <si>
    <t>STHBKK012601000382</t>
  </si>
  <si>
    <t>นาง สมควร  มโหรา</t>
  </si>
  <si>
    <t>STHBKK012601000383</t>
  </si>
  <si>
    <t>น้ำฝน ไกรกมล</t>
  </si>
  <si>
    <t>STHBKK012601000385</t>
  </si>
  <si>
    <t>นาย ปริญพัชร์ ศรีศุภณัฐธนากุล</t>
  </si>
  <si>
    <t>STHBKK012601000386</t>
  </si>
  <si>
    <t>STHBKK012601000387</t>
  </si>
  <si>
    <t>STHBKK012601000388</t>
  </si>
  <si>
    <t>STHBKK012601000390</t>
  </si>
  <si>
    <t>STHBKK012601000391</t>
  </si>
  <si>
    <t>นาง นิภาวัลย์  เพ็ชร์ผึ้ง</t>
  </si>
  <si>
    <t>STHONLIN2601004104</t>
  </si>
  <si>
    <t>STHONLIN2601004304</t>
  </si>
  <si>
    <t>STHONLIN2601004306</t>
  </si>
  <si>
    <t>STHONLIN2601004308</t>
  </si>
  <si>
    <t>นาย ศักดิ์ชัย พบหิรรั</t>
  </si>
  <si>
    <t>STHONLIN2601004318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</si>
  <si>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</si>
  <si>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STHBKK012601000378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</si>
  <si>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</si>
  <si>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ETHONLIN2601000028</t>
  </si>
  <si>
    <t>ETHONLIN2601000027</t>
  </si>
  <si>
    <t>นางสาว โสภา นายสุข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</si>
  <si>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</si>
  <si>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21 มกราคม 2569 </t>
  </si>
  <si>
    <t>STHBKK012601000393</t>
  </si>
  <si>
    <t>นาย ไพโรจน์ อาบสุวรรณ์</t>
  </si>
  <si>
    <t>STHBKK012601000395</t>
  </si>
  <si>
    <t>นางสาว มลฤดี  พิกลุขาว</t>
  </si>
  <si>
    <t>STHBKK012601000398</t>
  </si>
  <si>
    <t>นางสาว มาเรียม ยิ้มสาระ</t>
  </si>
  <si>
    <t>STHBKK012601000399</t>
  </si>
  <si>
    <t>STHBKK012601000400</t>
  </si>
  <si>
    <t>นาง พรทิพย์ จันทะคุณ</t>
  </si>
  <si>
    <t>STHBKK012601000401</t>
  </si>
  <si>
    <t>STHBKK012601000402</t>
  </si>
  <si>
    <t>นางสาว หนูจันทร์ ลาภเย็น</t>
  </si>
  <si>
    <t>STHBKK012601000403</t>
  </si>
  <si>
    <t>STHONLIN2601004668</t>
  </si>
  <si>
    <t>STHONLIN2601004669</t>
  </si>
  <si>
    <t>STHONLIN2601004670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</si>
  <si>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</si>
  <si>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STHBKK012601000392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</si>
  <si>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</si>
  <si>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ETHBKK012601000007</t>
  </si>
  <si>
    <t>บริษัท เอ็น.พี มาร์เก็ตติ้ง แบรนด์ จำกัด(สำนักงานใหญ่)</t>
  </si>
  <si>
    <t>ETHONLIN2601000029</t>
  </si>
  <si>
    <t>ETHONLIN2601000030</t>
  </si>
  <si>
    <t>ETHONLIN2601000031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</si>
  <si>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</si>
  <si>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22 มกราคม 2569 </t>
  </si>
  <si>
    <t>STHBKK012601000404</t>
  </si>
  <si>
    <t>นาย บุญเสริม  สุขจิตต์</t>
  </si>
  <si>
    <t>STHBKK012601000405</t>
  </si>
  <si>
    <t>นาย ฐนพัฒน์ เฉลยกลิ่น</t>
  </si>
  <si>
    <t>STHBKK012601000407</t>
  </si>
  <si>
    <t>นาง ประสงค์ เราะหะนะ</t>
  </si>
  <si>
    <t>STHBKK012601000408</t>
  </si>
  <si>
    <t>นาง สุวภัทร ปาละมะ</t>
  </si>
  <si>
    <t>STHBKK012601000409</t>
  </si>
  <si>
    <t>STHBKK012601000410</t>
  </si>
  <si>
    <t>STHBKK012601000412</t>
  </si>
  <si>
    <t>นางสาว จิระนันต์ จันทร์ทิพย์</t>
  </si>
  <si>
    <t>STHBKK012601000413</t>
  </si>
  <si>
    <t>นาง พิชญ์สินี ประจักษ์จิตร</t>
  </si>
  <si>
    <t>STHBKK012601000415</t>
  </si>
  <si>
    <t>นางสาว วงเดือน บุญพารา</t>
  </si>
  <si>
    <t>STHBKK012601000417</t>
  </si>
  <si>
    <t>STHBKK012601000418</t>
  </si>
  <si>
    <t>STHONLIN2601004768</t>
  </si>
  <si>
    <t>น.ส. สิริรัตน์.  ทองอุไรสิน</t>
  </si>
  <si>
    <t>STHONLIN2601004819</t>
  </si>
  <si>
    <t>น.ส. กิ่งเดือน  กิจชัยนุกูล</t>
  </si>
  <si>
    <t>STHONLIN2601004820</t>
  </si>
  <si>
    <t>STHONLIN2601004833</t>
  </si>
  <si>
    <t>น.ส. นภสร  แปลกพงษ์ศิริ</t>
  </si>
  <si>
    <t>STHONLIN2601004834</t>
  </si>
  <si>
    <t>น.ส.พัชรา. แก้วสังข์</t>
  </si>
  <si>
    <t>STHONLIN2601004968</t>
  </si>
  <si>
    <t>นาย สมหมาย ทับทอง</t>
  </si>
  <si>
    <t>STHONLIN2601005012</t>
  </si>
  <si>
    <t>Armstrong Losah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</si>
  <si>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</si>
  <si>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</si>
  <si>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</si>
  <si>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23 มกราคม 2569 </t>
  </si>
  <si>
    <t>STHBKK012601000419</t>
  </si>
  <si>
    <t>STHBKK012601000421</t>
  </si>
  <si>
    <t>นางสาว ณภัสนันท์ สุขจิตร</t>
  </si>
  <si>
    <t>STHBKK012601000422</t>
  </si>
  <si>
    <t>บริษัท เกษตรอำนวย คลอง 10 จำกัด (สำนักงานใหญ่)</t>
  </si>
  <si>
    <t>STHBKK012601000424</t>
  </si>
  <si>
    <t>STHBKK012601000426</t>
  </si>
  <si>
    <t>นาย ธนกฤต สุขล้าน</t>
  </si>
  <si>
    <t>STHBKK012601000427</t>
  </si>
  <si>
    <t>นางสาว จำเรียง อินทปัตย์</t>
  </si>
  <si>
    <t>STHBKK012601000429</t>
  </si>
  <si>
    <t>STHBKK012601000430</t>
  </si>
  <si>
    <t>นางสาว อิสรีย์กร ไชยมาตรเดชกุล</t>
  </si>
  <si>
    <t>STHBKK012601000432</t>
  </si>
  <si>
    <t>นางสาว ชนิดาภา สุขยวง</t>
  </si>
  <si>
    <t>STHBKK012601000434</t>
  </si>
  <si>
    <t>นาง อุทัย ไชยมาตร</t>
  </si>
  <si>
    <t>STHBKK012601000435</t>
  </si>
  <si>
    <t>STHBKK012601000437</t>
  </si>
  <si>
    <t>STHBKK012601000440</t>
  </si>
  <si>
    <t>นาง ณัฎฐณันธ์ วงวันดี</t>
  </si>
  <si>
    <t>STHBKK012601000441</t>
  </si>
  <si>
    <t>นาย กิตติทัศน์  วิบูลย์อุทัย</t>
  </si>
  <si>
    <t>STHBKK012601000442</t>
  </si>
  <si>
    <t>STHONLIN2601005347</t>
  </si>
  <si>
    <t>นาย เก่งภพ ศุภาภพปภาส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</si>
  <si>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</si>
  <si>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STHBKK012601000423</t>
  </si>
  <si>
    <t>STHBKK012601000443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</si>
  <si>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</si>
  <si>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</si>
  <si>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24 มกราคม 2569 </t>
  </si>
  <si>
    <t>STHBKK012601000444</t>
  </si>
  <si>
    <t>STHBKK012601000447</t>
  </si>
  <si>
    <t>STHBKK012601000448</t>
  </si>
  <si>
    <t>STHBKK012601000449</t>
  </si>
  <si>
    <t>นางสาว นิศาชล ศรีแก้ว</t>
  </si>
  <si>
    <t>STHBKK012601000450</t>
  </si>
  <si>
    <t>STHBKK012601000451</t>
  </si>
  <si>
    <t>STHBKK012601000453</t>
  </si>
  <si>
    <t>นางสาว ชนิดาภา แสงสุวรรณ</t>
  </si>
  <si>
    <t>STHBKK012601000454</t>
  </si>
  <si>
    <t>STHBKK012601000455</t>
  </si>
  <si>
    <t>STHBKK012601000456</t>
  </si>
  <si>
    <t>Ms. Naphattra Na songkhla</t>
  </si>
  <si>
    <t>STHONLIN2601005488</t>
  </si>
  <si>
    <t>Ms. Mispa Osonge</t>
  </si>
  <si>
    <t>STHONLIN2601005679</t>
  </si>
  <si>
    <t>มาเรียม   พุ่มพวง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</si>
  <si>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</si>
  <si>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</si>
  <si>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ETHONLIN2601000032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</si>
  <si>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</si>
  <si>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25 มกราคม 2569 </t>
  </si>
  <si>
    <t>STHBKK012601000460</t>
  </si>
  <si>
    <t>นางสาว รินรดา สุขเกษม</t>
  </si>
  <si>
    <t>STHBKK012601000461</t>
  </si>
  <si>
    <t>STHBKK012601000462</t>
  </si>
  <si>
    <t>นางสาว ลำใย  เจริญศิริ</t>
  </si>
  <si>
    <t>STHBKK012601000463</t>
  </si>
  <si>
    <t>STHBKK012601000465</t>
  </si>
  <si>
    <t>STHBKK012601000466</t>
  </si>
  <si>
    <t>STHONLIN2601005748</t>
  </si>
  <si>
    <t>STHONLIN2601005765</t>
  </si>
  <si>
    <t>STHONLIN2601005770</t>
  </si>
  <si>
    <t>ธนาภา.  กิจชัยนุกูล</t>
  </si>
  <si>
    <t>STHONLIN2601005775</t>
  </si>
  <si>
    <t>ธนภัทร.  กิจชัย</t>
  </si>
  <si>
    <t>STHONLIN2601005778</t>
  </si>
  <si>
    <t>STHONLIN2601005788</t>
  </si>
  <si>
    <t>จีรวัชญ์   ศักดิ์ธนโรจน์</t>
  </si>
  <si>
    <t>STHONLIN2601005825</t>
  </si>
  <si>
    <t>สำอางค์ โชควัฒน์วิกุล</t>
  </si>
  <si>
    <t>STHONLIN2601005888</t>
  </si>
  <si>
    <t>RANDY REX RAOUL</t>
  </si>
  <si>
    <t>STHONLIN2601005892</t>
  </si>
  <si>
    <t>Darrelle Aimee Fortune</t>
  </si>
  <si>
    <t>STHONLIN2601005902</t>
  </si>
  <si>
    <t>TAMBELIN JOAN BESSEM</t>
  </si>
  <si>
    <t>STHONLIN2601005903</t>
  </si>
  <si>
    <t>Kudi Blaise Igang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</si>
  <si>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</si>
  <si>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STHBKK012601000467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</si>
  <si>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</si>
  <si>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</si>
  <si>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26 มกราคม 2569 </t>
  </si>
  <si>
    <t>STHBKK012601000468</t>
  </si>
  <si>
    <t>นางสาว สุปรานี เขียวแดง</t>
  </si>
  <si>
    <t>STHBKK012601000469</t>
  </si>
  <si>
    <t>STHBKK012601000470</t>
  </si>
  <si>
    <t>STHBKK012601000472</t>
  </si>
  <si>
    <t>STHBKK012601000473</t>
  </si>
  <si>
    <t>นางสาว สุดาวรรณ์  จันทร์แดง</t>
  </si>
  <si>
    <t>STHBKK012601000474</t>
  </si>
  <si>
    <t>STHBKK012601000475</t>
  </si>
  <si>
    <t>STHBKK012601000476</t>
  </si>
  <si>
    <t>นาง วรนุช มาดวง</t>
  </si>
  <si>
    <t>STHBKK012601000477</t>
  </si>
  <si>
    <t>STHBKK012601000478</t>
  </si>
  <si>
    <t>นางสาว สุพรรณษา ไพศาล</t>
  </si>
  <si>
    <t>STHBKK012601000479</t>
  </si>
  <si>
    <t>STHBKK012601000480</t>
  </si>
  <si>
    <t>STHBKK012601000481</t>
  </si>
  <si>
    <t>นาย กิตติศักดิ์ โสทะ</t>
  </si>
  <si>
    <t>STHBKK012601000483</t>
  </si>
  <si>
    <t>STHBKK012601000484</t>
  </si>
  <si>
    <t>STHBKK012601000485</t>
  </si>
  <si>
    <t>นางสาว เมทิกา ทองประสม</t>
  </si>
  <si>
    <t>STHONLIN2601005961</t>
  </si>
  <si>
    <t>Kuddi Mendi Lysonge</t>
  </si>
  <si>
    <t>STHONLIN2601005973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</si>
  <si>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</si>
  <si>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</si>
  <si>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</si>
  <si>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27 มกราคม 2569 </t>
  </si>
  <si>
    <t>STHBKK012601000488</t>
  </si>
  <si>
    <t>นางสาว ดวงเดือน วงษ์คำ</t>
  </si>
  <si>
    <t>STHBKK012601000491</t>
  </si>
  <si>
    <t>STHBKK012601000492</t>
  </si>
  <si>
    <t>STHBKK012601000493</t>
  </si>
  <si>
    <t>สมใจ สุวรรณรัตน์</t>
  </si>
  <si>
    <t>STHBKK012601000495</t>
  </si>
  <si>
    <t>นางสาว กฤษณา ภูขีด</t>
  </si>
  <si>
    <t>STHBKK012601000496</t>
  </si>
  <si>
    <t>นาย สงขลา กายพันธุ์</t>
  </si>
  <si>
    <t>STHBKK012601000497</t>
  </si>
  <si>
    <t>STHBKK012601000498</t>
  </si>
  <si>
    <t>นางสาว อภาพร จำเริญนุช</t>
  </si>
  <si>
    <t>STHBKK012601000500</t>
  </si>
  <si>
    <t>STHBKK012601000501</t>
  </si>
  <si>
    <t>STHBKK012601000502</t>
  </si>
  <si>
    <t>STHBKK012601000503</t>
  </si>
  <si>
    <t>STHBKK012601000504</t>
  </si>
  <si>
    <t>STHBKK012601000505</t>
  </si>
  <si>
    <t>นางสาว สารภี ชูทอง</t>
  </si>
  <si>
    <t>STHBKK012601000507</t>
  </si>
  <si>
    <t>Mr. MBI FRANCIS AGEH</t>
  </si>
  <si>
    <t>STHBKK012601000508</t>
  </si>
  <si>
    <t>THONGPHANH SILAPAPHANH</t>
  </si>
  <si>
    <t>STHBKK012601000510</t>
  </si>
  <si>
    <t>นาย ชูชาติ  รัตนา</t>
  </si>
  <si>
    <t>STHBKK012601000511</t>
  </si>
  <si>
    <t>STHONLIN2601006013</t>
  </si>
  <si>
    <t>STHONLIN2601006056</t>
  </si>
  <si>
    <t>STHONLIN2601006070</t>
  </si>
  <si>
    <t>STHONLIN2601006074</t>
  </si>
  <si>
    <t>Ashley Mira</t>
  </si>
  <si>
    <t>STHONLIN2601006235</t>
  </si>
  <si>
    <t>STHONLIN2601006272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</si>
  <si>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</si>
  <si>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STHBKK012601000489</t>
  </si>
  <si>
    <t>นาย วิโรจน์ หมาดหมาน</t>
  </si>
  <si>
    <t>STHBKK012601000499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</si>
  <si>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</si>
  <si>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ETHONLIN2601000034</t>
  </si>
  <si>
    <t>นางสาว นภาไพลิน  กาละวันต์</t>
  </si>
  <si>
    <t>ETHONLIN2601000035</t>
  </si>
  <si>
    <t>นาย สมเชื้อ สงมะเริง</t>
  </si>
  <si>
    <t>ETHONLIN2601000036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</si>
  <si>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</si>
  <si>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28 มกราคม 2569 </t>
  </si>
  <si>
    <t>STHBKK012601000512</t>
  </si>
  <si>
    <t>STHBKK012601000513</t>
  </si>
  <si>
    <t>นางสาว วิลาวัลย์ ป้องขันธ์</t>
  </si>
  <si>
    <t>STHBKK012601000515</t>
  </si>
  <si>
    <t>STHBKK012601000516</t>
  </si>
  <si>
    <t>STHBKK012601000517</t>
  </si>
  <si>
    <t>นาง อัมพร  กุลศัตยาภิรมย์</t>
  </si>
  <si>
    <t>STHBKK012601000518</t>
  </si>
  <si>
    <t>นาย สรรค์สรวง วัชรินทรชัย</t>
  </si>
  <si>
    <t>STHBKK012601000519</t>
  </si>
  <si>
    <t>STHBKK012601000520</t>
  </si>
  <si>
    <t>นาง ปริษา รุ่งถาวรสิน</t>
  </si>
  <si>
    <t>STHBKK012601000521</t>
  </si>
  <si>
    <t>นางสาว พิมลพัตร พยัคเวชวิกรณ์</t>
  </si>
  <si>
    <t>STHBKK012601000522</t>
  </si>
  <si>
    <t>นางสาว เกศร วงษ์วิภาค</t>
  </si>
  <si>
    <t>STHBKK012601000523</t>
  </si>
  <si>
    <t>STHBKK012601000524</t>
  </si>
  <si>
    <t>STHBKK012601000525</t>
  </si>
  <si>
    <t>STHBKK012601000528</t>
  </si>
  <si>
    <t>Mr. Andzongo Metomo Olivier</t>
  </si>
  <si>
    <t>STHBKK012601000529</t>
  </si>
  <si>
    <t>ห้างหุ้นส่วน ขุนศรี โกลเบิล (สำนักงานใหญ่)</t>
  </si>
  <si>
    <t>STHBKK012601000531</t>
  </si>
  <si>
    <t>นางสาว ชฎามาส บุญรักษ์</t>
  </si>
  <si>
    <t>STHBKK012601000532</t>
  </si>
  <si>
    <t>STHONLIN2601006446</t>
  </si>
  <si>
    <t>STHONLIN2601006530</t>
  </si>
  <si>
    <t>STHONLIN2601006532</t>
  </si>
  <si>
    <t>นาย ธวัชชัย คำยันต์</t>
  </si>
  <si>
    <t>STHONLIN2601006533</t>
  </si>
  <si>
    <t>Mr. Dibo Louis Koffi</t>
  </si>
  <si>
    <t>STHONLIN2601006535</t>
  </si>
  <si>
    <t>STHONLIN2601006536</t>
  </si>
  <si>
    <t>นาย กัมปนาท รุ่งโรจน์</t>
  </si>
  <si>
    <t>STHONLIN2601006539</t>
  </si>
  <si>
    <t>บริษัท เอ.ซี.พี.เค จำกัด (สำนักงานใหญ่)</t>
  </si>
  <si>
    <t>STHONLIN2601006550</t>
  </si>
  <si>
    <t>STHONLIN2601006551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</si>
  <si>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</si>
  <si>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</si>
  <si>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ETHBKK012601000008</t>
  </si>
  <si>
    <t>ETHONLIN2601000037</t>
  </si>
  <si>
    <t>ETHONLIN2601000038</t>
  </si>
  <si>
    <t>ETHONLIN2601000039</t>
  </si>
  <si>
    <t>ETHONLIN2601000040</t>
  </si>
  <si>
    <t>ETHONLIN2601000041</t>
  </si>
  <si>
    <t>ETHONLIN2601000042</t>
  </si>
  <si>
    <t>ETHONLIN2601000043</t>
  </si>
  <si>
    <t>ETHONLIN2601000044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</si>
  <si>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</si>
  <si>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29 มกราคม 2569 </t>
  </si>
  <si>
    <t>STHBKK012601000533</t>
  </si>
  <si>
    <t>STHBKK012601000534</t>
  </si>
  <si>
    <t>STHBKK012601000535</t>
  </si>
  <si>
    <t>STHBKK012601000537</t>
  </si>
  <si>
    <t>นาย ทิวา เตียววิไล</t>
  </si>
  <si>
    <t>STHBKK012601000538</t>
  </si>
  <si>
    <t>STHBKK012601000540</t>
  </si>
  <si>
    <t>STHBKK012601000543</t>
  </si>
  <si>
    <t>นาง ชลนิกาญจน์ สุวรรณประเสริฐ</t>
  </si>
  <si>
    <t>STHBKK012601000544</t>
  </si>
  <si>
    <t>STHBKK012601000546</t>
  </si>
  <si>
    <t>นาง ขนิษฐา  วิฮะไวแนน</t>
  </si>
  <si>
    <t>STHBKK012601000548</t>
  </si>
  <si>
    <t>นาง สาริศา นุ้ยไม</t>
  </si>
  <si>
    <t>STHBKK012601000549</t>
  </si>
  <si>
    <t>นาย ยงยุทธ ครุธจร</t>
  </si>
  <si>
    <t>STHBKK012601000550</t>
  </si>
  <si>
    <t>STHBKK012601000553</t>
  </si>
  <si>
    <t>STHBKK012601000556</t>
  </si>
  <si>
    <t>นางสาว ยศวีร์ โคตรดี</t>
  </si>
  <si>
    <t>STHBKK012601000557</t>
  </si>
  <si>
    <t>นางสาว อัญชลี เจริญโชติทรัพย์</t>
  </si>
  <si>
    <t>STHBKK012601000558</t>
  </si>
  <si>
    <t>STHBKK012601000560</t>
  </si>
  <si>
    <t>นาง วิชชุดา ลีลารัศมี</t>
  </si>
  <si>
    <t>STHBKK012601000562</t>
  </si>
  <si>
    <t>นางสาว ชรัญญา อินทรภูงา</t>
  </si>
  <si>
    <t>STHONLIN2601006731</t>
  </si>
  <si>
    <t>น.ส. ภัททิรา  ใจสี</t>
  </si>
  <si>
    <t>STHONLIN2601006790</t>
  </si>
  <si>
    <t>นาย สมภูมิ กลางจันอัด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</si>
  <si>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</si>
  <si>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</si>
  <si>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ETHBKK012601000009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</si>
  <si>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</si>
  <si>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30 มกราคม 2569 </t>
  </si>
  <si>
    <t>STHBKK012601000563</t>
  </si>
  <si>
    <t>STHBKK012601000566</t>
  </si>
  <si>
    <t>นาย ชุมพล  คุ้มพันธ์แย้ม</t>
  </si>
  <si>
    <t>STHBKK012601000567</t>
  </si>
  <si>
    <t>STHBKK012601000568</t>
  </si>
  <si>
    <t>STHBKK012601000569</t>
  </si>
  <si>
    <t>นางสาว มุกดา พวงสง่า</t>
  </si>
  <si>
    <t>STHBKK012601000570</t>
  </si>
  <si>
    <t>STHBKK012601000571</t>
  </si>
  <si>
    <t>STHBKK012601000574</t>
  </si>
  <si>
    <t>นางสาว ชมนภัส ไม้แสงเจริญรัตน์</t>
  </si>
  <si>
    <t>STHBKK012601000575</t>
  </si>
  <si>
    <t>STHBKK012601000576</t>
  </si>
  <si>
    <t>STHBKK012601000578</t>
  </si>
  <si>
    <t>นาง กมลวรรณ  จันทรศร</t>
  </si>
  <si>
    <t>STHBKK012601000579</t>
  </si>
  <si>
    <t>STHBKK012601000580</t>
  </si>
  <si>
    <t>STHBKK012601000581</t>
  </si>
  <si>
    <t>STHBKK012601000584</t>
  </si>
  <si>
    <t>STHBKK012601000586</t>
  </si>
  <si>
    <t>นางสาว กาญจนา บุญเกษม</t>
  </si>
  <si>
    <t>STHBKK012601000587</t>
  </si>
  <si>
    <t>นางสาว นันวิภา หล้าสุดตา</t>
  </si>
  <si>
    <t>STHBKK012601000589</t>
  </si>
  <si>
    <t>STHBKK012601000590</t>
  </si>
  <si>
    <t>99 วรวีร์ ตั้งมโนวุฒิกุล</t>
  </si>
  <si>
    <t>STHBKK012601000591</t>
  </si>
  <si>
    <t>นาย ทองปนเพชร หาได้</t>
  </si>
  <si>
    <t>STHBKK012601000592</t>
  </si>
  <si>
    <t>STHBKK012601000594</t>
  </si>
  <si>
    <t>STHBKK012601000602</t>
  </si>
  <si>
    <t>นาง กุลชลัยย์รส เวชวินิจ</t>
  </si>
  <si>
    <t>STHBKK012601000603</t>
  </si>
  <si>
    <t>นางสาว ประไพพรรณ ดุริยศิริ</t>
  </si>
  <si>
    <t>STHBKK012601000604</t>
  </si>
  <si>
    <t>STHBKK012601000605</t>
  </si>
  <si>
    <t>STHBKK012601000606</t>
  </si>
  <si>
    <t>นางสาว เพิ่มศรี บุญมี</t>
  </si>
  <si>
    <t>STHONLIN2601006870</t>
  </si>
  <si>
    <t>STHONLIN2601006894</t>
  </si>
  <si>
    <t>ภัทรนุช กุลทนันท์</t>
  </si>
  <si>
    <t>STHONLIN2601006909</t>
  </si>
  <si>
    <t>ธัญญธร  พรพงษ์</t>
  </si>
  <si>
    <t>STHONLIN2601006910</t>
  </si>
  <si>
    <t>Mr. Sheridan Mbiakaetapo Efamba</t>
  </si>
  <si>
    <t>STHONLIN2601006928</t>
  </si>
  <si>
    <t>STHONLIN2601007181</t>
  </si>
  <si>
    <t>นาย ดำรงค์ ปฏิสังข์</t>
  </si>
  <si>
    <t>STHONLIN2601007207</t>
  </si>
  <si>
    <t>STHONLIN2601007208</t>
  </si>
  <si>
    <t>STHONLIN2601007210</t>
  </si>
  <si>
    <t>ญาณัชชา พงษ์สุวรรณ</t>
  </si>
  <si>
    <t>STHONLIN2601007215</t>
  </si>
  <si>
    <t>STHONLIN2601007220</t>
  </si>
  <si>
    <t>STHONLIN2601007227</t>
  </si>
  <si>
    <t>STHONLIN2601007229</t>
  </si>
  <si>
    <t>นาง วันทนา  กลีบเมฆ</t>
  </si>
  <si>
    <t>STHONLIN2601007232</t>
  </si>
  <si>
    <t>นางสาว เยาวรินทร์ ศรีชัยนันท์</t>
  </si>
  <si>
    <t>STHONLIN2601007233</t>
  </si>
  <si>
    <t>นาง จิตสิริ แพวัฒนเลิศ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</si>
  <si>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</si>
  <si>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STHBKK012601000577</t>
  </si>
  <si>
    <t>STHBKK012601000601</t>
  </si>
  <si>
    <t>นางสาว ฐิตารีย์ อินทรชัย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</si>
  <si>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</si>
  <si>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ETHBKK012601000010</t>
  </si>
  <si>
    <t>ETHONLIN2601000045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</si>
  <si>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</si>
  <si>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วันที่  31 มกราคม 2569 </t>
  </si>
  <si>
    <t>STHBKK012601000607</t>
  </si>
  <si>
    <t>นาง นิตยา จันทร์เกิด</t>
  </si>
  <si>
    <t>STHBKK012601000608</t>
  </si>
  <si>
    <t>นาง สุภิดา เอี่ยมศิลป์</t>
  </si>
  <si>
    <t>STHBKK012601000609</t>
  </si>
  <si>
    <t>Mr. Abdoul Antaka Kouyate</t>
  </si>
  <si>
    <t>STHBKK012601000610</t>
  </si>
  <si>
    <t>นาย ยุติธรรม เต่าทอง</t>
  </si>
  <si>
    <t>STHBKK012601000611</t>
  </si>
  <si>
    <t>STHBKK012601000612</t>
  </si>
  <si>
    <t>STHBKK012601000613</t>
  </si>
  <si>
    <t>STHBKK012601000614</t>
  </si>
  <si>
    <t>STHBKK012601000615</t>
  </si>
  <si>
    <t>STHBKK012601000616</t>
  </si>
  <si>
    <t>STHBKK012601000617</t>
  </si>
  <si>
    <t>STHBKK012601000618</t>
  </si>
  <si>
    <t>STHBKK012601000620</t>
  </si>
  <si>
    <t>STHBKK012601000621</t>
  </si>
  <si>
    <t>Mr. OSA FELIX OTASOWIE</t>
  </si>
  <si>
    <t>STHBKK012601000622</t>
  </si>
  <si>
    <t>STHBKK012601000623</t>
  </si>
  <si>
    <t>STHBKK012601000624</t>
  </si>
  <si>
    <t>นาย พงษ์ศักดิ์ พรเจีย</t>
  </si>
  <si>
    <t>STHBKK012601000626</t>
  </si>
  <si>
    <t>นางสาว ภิรัณยา โพธิพรรค</t>
  </si>
  <si>
    <t>STHBKK012601000627</t>
  </si>
  <si>
    <t>นางสาว ยุพิน กรลำ</t>
  </si>
  <si>
    <t>STHBKK012601000629</t>
  </si>
  <si>
    <t>นางสาว พนมพร มงคลเจริญ</t>
  </si>
  <si>
    <t>STHBKK012601000630</t>
  </si>
  <si>
    <t>STHBKK012601000633</t>
  </si>
  <si>
    <t>นางสาว ธนัญญา  หวังเทวีวรกุล</t>
  </si>
  <si>
    <t>STHBKK012601000638</t>
  </si>
  <si>
    <t>STHBKK012601000640</t>
  </si>
  <si>
    <t>STHBKK012601000642</t>
  </si>
  <si>
    <t>STHBKK012601000643</t>
  </si>
  <si>
    <t>นาง วิภา เวชวินิจ</t>
  </si>
  <si>
    <t>STHBKK012601000645</t>
  </si>
  <si>
    <t>STHBKK012601000646</t>
  </si>
  <si>
    <t>STHBKK012601000647</t>
  </si>
  <si>
    <t>STHONLIN2601007293</t>
  </si>
  <si>
    <t>นางสาว พลอยณิษา สินณัฐสิทธิ์</t>
  </si>
  <si>
    <t>STHONLIN2601007313</t>
  </si>
  <si>
    <t>STHONLIN2601007320</t>
  </si>
  <si>
    <t>นาง วิชญ์ชยา ภูธนโรจน์สิริ</t>
  </si>
  <si>
    <t>STHONLIN2601007342</t>
  </si>
  <si>
    <t>นางสาว ภัทราวดี พวงดอกไม้</t>
  </si>
  <si>
    <t>STHONLIN2601007344</t>
  </si>
  <si>
    <t>Mr. Mr  KUTIEU SAMUEL YUNGHO</t>
  </si>
  <si>
    <t>STHONLIN2601007617</t>
  </si>
  <si>
    <t>STHONLIN2601007618</t>
  </si>
  <si>
    <t>นางสาว ริญญ์รภัส ศรีศุภณัฐธนากุล</t>
  </si>
  <si>
    <t>STHONLIN2601007620</t>
  </si>
  <si>
    <t>STHONLIN2601007621</t>
  </si>
  <si>
    <t>STHONLIN2601007622</t>
  </si>
  <si>
    <t>STHONLIN2601007625</t>
  </si>
  <si>
    <t>STHONLIN2601007630</t>
  </si>
  <si>
    <t>STHONLIN2601007632</t>
  </si>
  <si>
    <t>STHONLIN2601007635</t>
  </si>
  <si>
    <t>นางสาว นิวรรณรัตน์ สังฆธรรม</t>
  </si>
  <si>
    <t>STHONLIN2601007636</t>
  </si>
  <si>
    <t>STHONLIN2601007639</t>
  </si>
  <si>
    <t>STHONLIN2601007649</t>
  </si>
  <si>
    <t>STHONLIN2601007655</t>
  </si>
  <si>
    <t>STHONLIN2601007656</t>
  </si>
  <si>
    <t>นางสาว ชลธิชา  ยุ้ยจำเริญทรัพย์</t>
  </si>
  <si>
    <t>STHONLIN2601007666</t>
  </si>
  <si>
    <t>STHONLIN2601007669</t>
  </si>
  <si>
    <t>STHONLIN2601007673</t>
  </si>
  <si>
    <t>นาย คมพัชญ์ วิรัตน์มาลัย</t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</si>
  <si>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</si>
  <si>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r>
      <rPr>
        <rFont val="Arial"/>
        <b/>
        <color theme="1"/>
        <sz val="20.0"/>
      </rPr>
      <t xml:space="preserve">ARP </t>
    </r>
    <r>
      <rPr>
        <rFont val="Arial"/>
        <b/>
        <color rgb="FFFF0000"/>
        <sz val="20.0"/>
      </rPr>
      <t>(USD)</t>
    </r>
  </si>
  <si>
    <t>ETHBKK012601000011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</si>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</sst>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฿-41E]#,##0.00"/>
    <numFmt numFmtId="165" formatCode="m/d/yyyy"/>
    <numFmt numFmtId="166" formatCode="#,###_);\(#,###\)"/>
    <numFmt numFmtId="167" formatCode="yyyy-mm-dd"/>
    <numFmt numFmtId="168" formatCode="dd&quot; &quot;mmm&quot; &quot;yyyy"/>
  </numFmts>
  <fonts count="38">
    <font>
      <sz val="10.0"/>
      <color rgb="FF000000"/>
      <name val="Arial"/>
      <scheme val="minor"/>
    </font>
    <font>
      <b/>
      <sz val="48.0"/>
      <color theme="1"/>
      <name val="Arial"/>
    </font>
    <font>
      <color theme="1"/>
      <name val="Arial"/>
    </font>
    <font>
      <b/>
      <sz val="33.0"/>
      <color theme="1"/>
      <name val="Arial"/>
    </font>
    <font/>
    <font>
      <b/>
      <sz val="18.0"/>
      <color theme="1"/>
      <name val="Arial"/>
    </font>
    <font>
      <b/>
      <sz val="21.0"/>
      <color rgb="FFFF0000"/>
      <name val="Arial"/>
    </font>
    <font>
      <b/>
      <sz val="18.0"/>
      <color rgb="FFFF0000"/>
      <name val="Arial"/>
    </font>
    <font>
      <sz val="22.0"/>
      <color theme="1"/>
      <name val="Arial"/>
    </font>
    <font>
      <sz val="18.0"/>
      <color theme="1"/>
      <name val="Arial"/>
    </font>
    <font>
      <b/>
      <sz val="31.0"/>
      <color theme="1"/>
      <name val="Arial"/>
    </font>
    <font>
      <b/>
      <sz val="32.0"/>
      <color theme="1"/>
      <name val="Arial"/>
    </font>
    <font>
      <b/>
      <sz val="20.0"/>
      <color theme="1"/>
      <name val="Arial"/>
    </font>
    <font>
      <b/>
      <sz val="20.0"/>
      <color rgb="FFFF0000"/>
      <name val="Arial"/>
    </font>
    <font>
      <b/>
      <sz val="17.0"/>
      <color theme="1"/>
      <name val="Arial"/>
    </font>
    <font>
      <sz val="21.0"/>
      <color theme="1"/>
      <name val="Arial"/>
    </font>
    <font>
      <sz val="18.0"/>
      <color rgb="FF000000"/>
      <name val="Rubik"/>
    </font>
    <font>
      <sz val="17.0"/>
      <color rgb="FF000000"/>
      <name val="Rubik"/>
    </font>
    <font>
      <b/>
      <sz val="16.0"/>
      <color theme="1"/>
      <name val="Arial"/>
    </font>
    <font>
      <sz val="17.0"/>
      <color theme="1"/>
      <name val="Arial"/>
    </font>
    <font>
      <sz val="20.0"/>
      <color theme="1"/>
      <name val="Arial"/>
    </font>
    <font>
      <sz val="15.0"/>
      <color theme="1"/>
      <name val="Arial"/>
    </font>
    <font>
      <b/>
      <sz val="18.0"/>
      <color rgb="FF0000FF"/>
      <name val="Arial"/>
    </font>
    <font>
      <sz val="44.0"/>
      <color rgb="FFFF0000"/>
      <name val="Angsana New"/>
    </font>
    <font>
      <sz val="44.0"/>
      <color theme="1"/>
      <name val="Angsana New"/>
    </font>
    <font>
      <sz val="44.0"/>
      <color theme="1"/>
      <name val="Arial"/>
    </font>
    <font>
      <sz val="39.0"/>
      <color theme="1"/>
      <name val="Angsana New"/>
    </font>
    <font>
      <sz val="23.0"/>
      <color theme="1"/>
      <name val="Arial"/>
    </font>
    <font>
      <sz val="16.0"/>
      <color theme="1"/>
      <name val="Arial"/>
    </font>
    <font>
      <sz val="19.0"/>
      <color theme="1"/>
      <name val="Arial"/>
    </font>
    <font>
      <sz val="14.0"/>
      <color theme="1"/>
      <name val="Arial"/>
    </font>
    <font>
      <b/>
      <sz val="21.0"/>
      <color theme="1"/>
      <name val="Arial"/>
      <scheme val="minor"/>
    </font>
    <font>
      <sz val="21.0"/>
      <color theme="1"/>
      <name val="Arial"/>
      <scheme val="minor"/>
    </font>
    <font>
      <b/>
      <sz val="19.0"/>
      <color rgb="FF000000"/>
      <name val="&quot;Times New Roman&quot;"/>
    </font>
    <font>
      <b/>
      <sz val="14.0"/>
      <color theme="1"/>
      <name val="Arial"/>
    </font>
    <font>
      <sz val="22.0"/>
      <color rgb="FF000000"/>
      <name val="Rubik"/>
    </font>
    <font>
      <sz val="16.0"/>
      <color rgb="FF000000"/>
      <name val="Rubik"/>
    </font>
    <font>
      <sz val="17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B4A7D6"/>
        <bgColor rgb="FFB4A7D6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  <fill>
      <patternFill patternType="solid">
        <fgColor rgb="FFF6F6F6"/>
        <bgColor rgb="FFF6F6F6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2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 vertical="center"/>
    </xf>
    <xf borderId="0" fillId="0" fontId="2" numFmtId="0" xfId="0" applyAlignment="1" applyFont="1">
      <alignment vertical="bottom"/>
    </xf>
    <xf borderId="1" fillId="3" fontId="3" numFmtId="164" xfId="0" applyAlignment="1" applyBorder="1" applyFill="1" applyFont="1" applyNumberForma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4" fillId="4" fontId="5" numFmtId="0" xfId="0" applyAlignment="1" applyBorder="1" applyFill="1" applyFont="1">
      <alignment horizontal="center" vertical="bottom"/>
    </xf>
    <xf borderId="5" fillId="4" fontId="5" numFmtId="0" xfId="0" applyAlignment="1" applyBorder="1" applyFont="1">
      <alignment horizontal="center" vertical="bottom"/>
    </xf>
    <xf borderId="6" fillId="4" fontId="6" numFmtId="0" xfId="0" applyAlignment="1" applyBorder="1" applyFont="1">
      <alignment horizontal="center"/>
    </xf>
    <xf borderId="6" fillId="0" fontId="4" numFmtId="0" xfId="0" applyBorder="1" applyFont="1"/>
    <xf borderId="7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5" fillId="4" fontId="7" numFmtId="0" xfId="0" applyAlignment="1" applyBorder="1" applyFont="1">
      <alignment horizontal="center" vertical="bottom"/>
    </xf>
    <xf borderId="6" fillId="4" fontId="5" numFmtId="0" xfId="0" applyAlignment="1" applyBorder="1" applyFont="1">
      <alignment horizontal="center" vertical="bottom"/>
    </xf>
    <xf borderId="7" fillId="4" fontId="2" numFmtId="0" xfId="0" applyAlignment="1" applyBorder="1" applyFont="1">
      <alignment vertical="bottom"/>
    </xf>
    <xf borderId="7" fillId="4" fontId="8" numFmtId="0" xfId="0" applyAlignment="1" applyBorder="1" applyFont="1">
      <alignment vertical="center"/>
    </xf>
    <xf borderId="8" fillId="0" fontId="4" numFmtId="0" xfId="0" applyBorder="1" applyFont="1"/>
    <xf borderId="7" fillId="4" fontId="5" numFmtId="0" xfId="0" applyAlignment="1" applyBorder="1" applyFont="1">
      <alignment horizontal="center" vertical="bottom"/>
    </xf>
    <xf borderId="8" fillId="5" fontId="5" numFmtId="0" xfId="0" applyAlignment="1" applyBorder="1" applyFill="1" applyFont="1">
      <alignment horizontal="center" vertical="bottom"/>
    </xf>
    <xf borderId="7" fillId="5" fontId="5" numFmtId="165" xfId="0" applyAlignment="1" applyBorder="1" applyFont="1" applyNumberFormat="1">
      <alignment horizontal="center" readingOrder="0" vertical="bottom"/>
    </xf>
    <xf borderId="7" fillId="5" fontId="5" numFmtId="4" xfId="0" applyAlignment="1" applyBorder="1" applyFont="1" applyNumberFormat="1">
      <alignment readingOrder="0" vertical="bottom"/>
    </xf>
    <xf borderId="7" fillId="5" fontId="5" numFmtId="0" xfId="0" applyAlignment="1" applyBorder="1" applyFont="1">
      <alignment horizontal="center" readingOrder="0" vertical="bottom"/>
    </xf>
    <xf borderId="7" fillId="5" fontId="5" numFmtId="0" xfId="0" applyAlignment="1" applyBorder="1" applyFont="1">
      <alignment readingOrder="0" vertical="bottom"/>
    </xf>
    <xf borderId="7" fillId="5" fontId="5" numFmtId="38" xfId="0" applyAlignment="1" applyBorder="1" applyFont="1" applyNumberFormat="1">
      <alignment vertical="bottom"/>
    </xf>
    <xf borderId="7" fillId="5" fontId="5" numFmtId="38" xfId="0" applyAlignment="1" applyBorder="1" applyFont="1" applyNumberFormat="1">
      <alignment horizontal="right" readingOrder="0" vertical="bottom"/>
    </xf>
    <xf borderId="7" fillId="5" fontId="5" numFmtId="38" xfId="0" applyAlignment="1" applyBorder="1" applyFont="1" applyNumberFormat="1">
      <alignment horizontal="right" vertical="bottom"/>
    </xf>
    <xf borderId="7" fillId="5" fontId="5" numFmtId="38" xfId="0" applyAlignment="1" applyBorder="1" applyFont="1" applyNumberFormat="1">
      <alignment horizontal="center" readingOrder="0" vertical="bottom"/>
    </xf>
    <xf borderId="7" fillId="5" fontId="7" numFmtId="38" xfId="0" applyAlignment="1" applyBorder="1" applyFont="1" applyNumberFormat="1">
      <alignment horizontal="center" vertical="bottom"/>
    </xf>
    <xf borderId="7" fillId="5" fontId="5" numFmtId="38" xfId="0" applyAlignment="1" applyBorder="1" applyFont="1" applyNumberFormat="1">
      <alignment horizontal="center" vertical="bottom"/>
    </xf>
    <xf borderId="0" fillId="5" fontId="9" numFmtId="0" xfId="0" applyAlignment="1" applyFont="1">
      <alignment vertical="bottom"/>
    </xf>
    <xf borderId="7" fillId="5" fontId="5" numFmtId="38" xfId="0" applyAlignment="1" applyBorder="1" applyFont="1" applyNumberFormat="1">
      <alignment readingOrder="0" vertical="bottom"/>
    </xf>
    <xf borderId="8" fillId="6" fontId="2" numFmtId="0" xfId="0" applyAlignment="1" applyBorder="1" applyFill="1" applyFont="1">
      <alignment vertical="bottom"/>
    </xf>
    <xf borderId="7" fillId="6" fontId="2" numFmtId="165" xfId="0" applyAlignment="1" applyBorder="1" applyFont="1" applyNumberFormat="1">
      <alignment vertical="bottom"/>
    </xf>
    <xf borderId="7" fillId="6" fontId="2" numFmtId="4" xfId="0" applyAlignment="1" applyBorder="1" applyFont="1" applyNumberFormat="1">
      <alignment vertical="bottom"/>
    </xf>
    <xf borderId="7" fillId="6" fontId="2" numFmtId="0" xfId="0" applyAlignment="1" applyBorder="1" applyFont="1">
      <alignment vertical="bottom"/>
    </xf>
    <xf borderId="7" fillId="6" fontId="6" numFmtId="166" xfId="0" applyAlignment="1" applyBorder="1" applyFont="1" applyNumberFormat="1">
      <alignment horizontal="center" vertical="bottom"/>
    </xf>
    <xf borderId="7" fillId="6" fontId="7" numFmtId="38" xfId="0" applyAlignment="1" applyBorder="1" applyFont="1" applyNumberFormat="1">
      <alignment horizontal="center" vertical="bottom"/>
    </xf>
    <xf borderId="9" fillId="6" fontId="2" numFmtId="38" xfId="0" applyAlignment="1" applyBorder="1" applyFont="1" applyNumberFormat="1">
      <alignment vertical="bottom"/>
    </xf>
    <xf borderId="0" fillId="5" fontId="2" numFmtId="0" xfId="0" applyFont="1"/>
    <xf borderId="1" fillId="3" fontId="2" numFmtId="0" xfId="0" applyAlignment="1" applyBorder="1" applyFont="1">
      <alignment vertical="bottom"/>
    </xf>
    <xf borderId="2" fillId="3" fontId="2" numFmtId="167" xfId="0" applyAlignment="1" applyBorder="1" applyFont="1" applyNumberFormat="1">
      <alignment vertical="bottom"/>
    </xf>
    <xf borderId="2" fillId="3" fontId="2" numFmtId="0" xfId="0" applyAlignment="1" applyBorder="1" applyFont="1">
      <alignment vertical="bottom"/>
    </xf>
    <xf borderId="2" fillId="3" fontId="10" numFmtId="166" xfId="0" applyAlignment="1" applyBorder="1" applyFont="1" applyNumberFormat="1">
      <alignment horizontal="center"/>
    </xf>
    <xf borderId="2" fillId="3" fontId="2" numFmtId="166" xfId="0" applyAlignment="1" applyBorder="1" applyFont="1" applyNumberFormat="1">
      <alignment vertical="bottom"/>
    </xf>
    <xf borderId="3" fillId="3" fontId="2" numFmtId="0" xfId="0" applyAlignment="1" applyBorder="1" applyFont="1">
      <alignment vertical="bottom"/>
    </xf>
    <xf borderId="0" fillId="5" fontId="2" numFmtId="0" xfId="0" applyAlignment="1" applyFont="1">
      <alignment vertical="bottom"/>
    </xf>
    <xf borderId="1" fillId="7" fontId="11" numFmtId="164" xfId="0" applyAlignment="1" applyBorder="1" applyFill="1" applyFont="1" applyNumberFormat="1">
      <alignment horizontal="center" vertical="bottom"/>
    </xf>
    <xf borderId="4" fillId="8" fontId="12" numFmtId="0" xfId="0" applyAlignment="1" applyBorder="1" applyFill="1" applyFont="1">
      <alignment horizontal="center" vertical="bottom"/>
    </xf>
    <xf borderId="5" fillId="8" fontId="12" numFmtId="0" xfId="0" applyAlignment="1" applyBorder="1" applyFont="1">
      <alignment horizontal="center" vertical="bottom"/>
    </xf>
    <xf borderId="6" fillId="8" fontId="13" numFmtId="0" xfId="0" applyAlignment="1" applyBorder="1" applyFont="1">
      <alignment horizontal="center" vertical="bottom"/>
    </xf>
    <xf borderId="5" fillId="8" fontId="13" numFmtId="0" xfId="0" applyAlignment="1" applyBorder="1" applyFont="1">
      <alignment horizontal="center" vertical="bottom"/>
    </xf>
    <xf borderId="6" fillId="8" fontId="12" numFmtId="0" xfId="0" applyAlignment="1" applyBorder="1" applyFont="1">
      <alignment horizontal="center" vertical="bottom"/>
    </xf>
    <xf borderId="7" fillId="8" fontId="2" numFmtId="0" xfId="0" applyAlignment="1" applyBorder="1" applyFont="1">
      <alignment vertical="bottom"/>
    </xf>
    <xf borderId="5" fillId="8" fontId="12" numFmtId="0" xfId="0" applyAlignment="1" applyBorder="1" applyFont="1">
      <alignment horizontal="center" shrinkToFit="0" vertical="bottom" wrapText="1"/>
    </xf>
    <xf borderId="7" fillId="8" fontId="14" numFmtId="0" xfId="0" applyAlignment="1" applyBorder="1" applyFont="1">
      <alignment horizontal="center" vertical="bottom"/>
    </xf>
    <xf borderId="7" fillId="8" fontId="12" numFmtId="0" xfId="0" applyAlignment="1" applyBorder="1" applyFont="1">
      <alignment horizontal="center" vertical="bottom"/>
    </xf>
    <xf borderId="9" fillId="5" fontId="12" numFmtId="0" xfId="0" applyAlignment="1" applyBorder="1" applyFont="1">
      <alignment horizontal="center" vertical="bottom"/>
    </xf>
    <xf borderId="9" fillId="0" fontId="9" numFmtId="168" xfId="0" applyAlignment="1" applyBorder="1" applyFont="1" applyNumberFormat="1">
      <alignment readingOrder="0"/>
    </xf>
    <xf borderId="9" fillId="0" fontId="9" numFmtId="4" xfId="0" applyAlignment="1" applyBorder="1" applyFont="1" applyNumberFormat="1">
      <alignment horizontal="center" readingOrder="0"/>
    </xf>
    <xf borderId="9" fillId="0" fontId="9" numFmtId="0" xfId="0" applyAlignment="1" applyBorder="1" applyFont="1">
      <alignment horizontal="center" readingOrder="0"/>
    </xf>
    <xf borderId="9" fillId="0" fontId="9" numFmtId="0" xfId="0" applyAlignment="1" applyBorder="1" applyFont="1">
      <alignment readingOrder="0"/>
    </xf>
    <xf borderId="9" fillId="9" fontId="2" numFmtId="3" xfId="0" applyBorder="1" applyFill="1" applyFont="1" applyNumberFormat="1"/>
    <xf borderId="9" fillId="9" fontId="9" numFmtId="3" xfId="0" applyAlignment="1" applyBorder="1" applyFont="1" applyNumberFormat="1">
      <alignment horizontal="center"/>
    </xf>
    <xf borderId="9" fillId="9" fontId="8" numFmtId="3" xfId="0" applyAlignment="1" applyBorder="1" applyFont="1" applyNumberFormat="1">
      <alignment readingOrder="0"/>
    </xf>
    <xf borderId="9" fillId="0" fontId="15" numFmtId="3" xfId="0" applyAlignment="1" applyBorder="1" applyFont="1" applyNumberFormat="1">
      <alignment horizontal="center" readingOrder="0"/>
    </xf>
    <xf borderId="7" fillId="5" fontId="13" numFmtId="38" xfId="0" applyAlignment="1" applyBorder="1" applyFont="1" applyNumberFormat="1">
      <alignment horizontal="center" readingOrder="0" vertical="bottom"/>
    </xf>
    <xf borderId="9" fillId="5" fontId="2" numFmtId="0" xfId="0" applyAlignment="1" applyBorder="1" applyFont="1">
      <alignment vertical="bottom"/>
    </xf>
    <xf borderId="9" fillId="0" fontId="9" numFmtId="168" xfId="0" applyBorder="1" applyFont="1" applyNumberFormat="1"/>
    <xf borderId="9" fillId="10" fontId="16" numFmtId="4" xfId="0" applyAlignment="1" applyBorder="1" applyFill="1" applyFont="1" applyNumberFormat="1">
      <alignment horizontal="center"/>
    </xf>
    <xf borderId="9" fillId="10" fontId="16" numFmtId="0" xfId="0" applyAlignment="1" applyBorder="1" applyFont="1">
      <alignment horizontal="center"/>
    </xf>
    <xf borderId="9" fillId="10" fontId="16" numFmtId="0" xfId="0" applyAlignment="1" applyBorder="1" applyFont="1">
      <alignment horizontal="left"/>
    </xf>
    <xf borderId="9" fillId="5" fontId="8" numFmtId="3" xfId="0" applyAlignment="1" applyBorder="1" applyFont="1" applyNumberFormat="1">
      <alignment vertical="bottom"/>
    </xf>
    <xf borderId="9" fillId="5" fontId="8" numFmtId="0" xfId="0" applyAlignment="1" applyBorder="1" applyFont="1">
      <alignment vertical="bottom"/>
    </xf>
    <xf borderId="9" fillId="5" fontId="15" numFmtId="3" xfId="0" applyAlignment="1" applyBorder="1" applyFont="1" applyNumberFormat="1">
      <alignment horizontal="center" vertical="bottom"/>
    </xf>
    <xf borderId="7" fillId="5" fontId="13" numFmtId="38" xfId="0" applyAlignment="1" applyBorder="1" applyFont="1" applyNumberFormat="1">
      <alignment horizontal="center" vertical="bottom"/>
    </xf>
    <xf borderId="9" fillId="10" fontId="16" numFmtId="165" xfId="0" applyAlignment="1" applyBorder="1" applyFont="1" applyNumberFormat="1">
      <alignment horizontal="center"/>
    </xf>
    <xf borderId="9" fillId="5" fontId="15" numFmtId="3" xfId="0" applyAlignment="1" applyBorder="1" applyFont="1" applyNumberFormat="1">
      <alignment horizontal="right" vertical="bottom"/>
    </xf>
    <xf borderId="7" fillId="5" fontId="5" numFmtId="165" xfId="0" applyAlignment="1" applyBorder="1" applyFont="1" applyNumberFormat="1">
      <alignment horizontal="center" vertical="bottom"/>
    </xf>
    <xf borderId="9" fillId="10" fontId="17" numFmtId="0" xfId="0" applyAlignment="1" applyBorder="1" applyFont="1">
      <alignment horizontal="center"/>
    </xf>
    <xf borderId="9" fillId="10" fontId="17" numFmtId="0" xfId="0" applyAlignment="1" applyBorder="1" applyFont="1">
      <alignment horizontal="left"/>
    </xf>
    <xf borderId="9" fillId="5" fontId="18" numFmtId="0" xfId="0" applyAlignment="1" applyBorder="1" applyFont="1">
      <alignment horizontal="center" vertical="bottom"/>
    </xf>
    <xf borderId="9" fillId="5" fontId="9" numFmtId="167" xfId="0" applyAlignment="1" applyBorder="1" applyFont="1" applyNumberFormat="1">
      <alignment horizontal="center" vertical="bottom"/>
    </xf>
    <xf borderId="9" fillId="5" fontId="9" numFmtId="0" xfId="0" applyAlignment="1" applyBorder="1" applyFont="1">
      <alignment vertical="bottom"/>
    </xf>
    <xf borderId="9" fillId="5" fontId="15" numFmtId="1" xfId="0" applyAlignment="1" applyBorder="1" applyFont="1" applyNumberFormat="1">
      <alignment horizontal="right" vertical="bottom"/>
    </xf>
    <xf borderId="8" fillId="8" fontId="2" numFmtId="0" xfId="0" applyAlignment="1" applyBorder="1" applyFont="1">
      <alignment vertical="bottom"/>
    </xf>
    <xf borderId="7" fillId="8" fontId="2" numFmtId="165" xfId="0" applyAlignment="1" applyBorder="1" applyFont="1" applyNumberFormat="1">
      <alignment vertical="bottom"/>
    </xf>
    <xf borderId="7" fillId="8" fontId="2" numFmtId="4" xfId="0" applyAlignment="1" applyBorder="1" applyFont="1" applyNumberFormat="1">
      <alignment vertical="bottom"/>
    </xf>
    <xf borderId="7" fillId="8" fontId="13" numFmtId="0" xfId="0" applyAlignment="1" applyBorder="1" applyFont="1">
      <alignment horizontal="center" vertical="bottom"/>
    </xf>
    <xf borderId="7" fillId="8" fontId="13" numFmtId="166" xfId="0" applyAlignment="1" applyBorder="1" applyFont="1" applyNumberFormat="1">
      <alignment horizontal="center" vertical="bottom"/>
    </xf>
    <xf borderId="7" fillId="8" fontId="2" numFmtId="38" xfId="0" applyAlignment="1" applyBorder="1" applyFont="1" applyNumberFormat="1">
      <alignment vertical="bottom"/>
    </xf>
    <xf borderId="9" fillId="5" fontId="19" numFmtId="167" xfId="0" applyAlignment="1" applyBorder="1" applyFont="1" applyNumberFormat="1">
      <alignment readingOrder="0" vertical="bottom"/>
    </xf>
    <xf borderId="9" fillId="5" fontId="19" numFmtId="4" xfId="0" applyAlignment="1" applyBorder="1" applyFont="1" applyNumberFormat="1">
      <alignment readingOrder="0" vertical="bottom"/>
    </xf>
    <xf borderId="9" fillId="5" fontId="19" numFmtId="0" xfId="0" applyAlignment="1" applyBorder="1" applyFont="1">
      <alignment readingOrder="0" vertical="bottom"/>
    </xf>
    <xf borderId="9" fillId="5" fontId="2" numFmtId="3" xfId="0" applyAlignment="1" applyBorder="1" applyFont="1" applyNumberFormat="1">
      <alignment vertical="bottom"/>
    </xf>
    <xf borderId="9" fillId="5" fontId="20" numFmtId="3" xfId="0" applyAlignment="1" applyBorder="1" applyFont="1" applyNumberFormat="1">
      <alignment readingOrder="0" vertical="bottom"/>
    </xf>
    <xf borderId="9" fillId="5" fontId="21" numFmtId="3" xfId="0" applyAlignment="1" applyBorder="1" applyFont="1" applyNumberFormat="1">
      <alignment readingOrder="0" vertical="bottom"/>
    </xf>
    <xf borderId="7" fillId="5" fontId="2" numFmtId="38" xfId="0" applyAlignment="1" applyBorder="1" applyFont="1" applyNumberFormat="1">
      <alignment vertical="bottom"/>
    </xf>
    <xf borderId="9" fillId="5" fontId="2" numFmtId="0" xfId="0" applyAlignment="1" applyBorder="1" applyFont="1">
      <alignment readingOrder="0" vertical="bottom"/>
    </xf>
    <xf borderId="9" fillId="10" fontId="19" numFmtId="165" xfId="0" applyAlignment="1" applyBorder="1" applyFont="1" applyNumberFormat="1">
      <alignment readingOrder="0" vertical="bottom"/>
    </xf>
    <xf borderId="9" fillId="10" fontId="19" numFmtId="4" xfId="0" applyAlignment="1" applyBorder="1" applyFont="1" applyNumberFormat="1">
      <alignment readingOrder="0" vertical="bottom"/>
    </xf>
    <xf borderId="9" fillId="10" fontId="19" numFmtId="0" xfId="0" applyAlignment="1" applyBorder="1" applyFont="1">
      <alignment readingOrder="0" vertical="bottom"/>
    </xf>
    <xf borderId="9" fillId="10" fontId="2" numFmtId="165" xfId="0" applyAlignment="1" applyBorder="1" applyFont="1" applyNumberFormat="1">
      <alignment vertical="bottom"/>
    </xf>
    <xf borderId="9" fillId="10" fontId="2" numFmtId="4" xfId="0" applyAlignment="1" applyBorder="1" applyFont="1" applyNumberFormat="1">
      <alignment vertical="bottom"/>
    </xf>
    <xf borderId="9" fillId="10" fontId="2" numFmtId="0" xfId="0" applyAlignment="1" applyBorder="1" applyFont="1">
      <alignment vertical="bottom"/>
    </xf>
    <xf borderId="0" fillId="5" fontId="5" numFmtId="0" xfId="0" applyAlignment="1" applyFont="1">
      <alignment horizontal="right" vertical="bottom"/>
    </xf>
    <xf borderId="0" fillId="5" fontId="22" numFmtId="0" xfId="0" applyAlignment="1" applyFont="1">
      <alignment horizontal="center" vertical="bottom"/>
    </xf>
    <xf borderId="0" fillId="11" fontId="5" numFmtId="0" xfId="0" applyAlignment="1" applyFill="1" applyFont="1">
      <alignment horizontal="right" vertical="bottom"/>
    </xf>
    <xf borderId="0" fillId="11" fontId="22" numFmtId="0" xfId="0" applyAlignment="1" applyFont="1">
      <alignment horizontal="center" readingOrder="0" vertical="bottom"/>
    </xf>
    <xf borderId="0" fillId="0" fontId="23" numFmtId="0" xfId="0" applyAlignment="1" applyFont="1">
      <alignment vertical="bottom"/>
    </xf>
    <xf borderId="0" fillId="0" fontId="24" numFmtId="0" xfId="0" applyAlignment="1" applyFont="1">
      <alignment vertical="bottom"/>
    </xf>
    <xf borderId="0" fillId="0" fontId="25" numFmtId="0" xfId="0" applyAlignment="1" applyFont="1">
      <alignment vertical="bottom"/>
    </xf>
    <xf borderId="0" fillId="0" fontId="26" numFmtId="0" xfId="0" applyAlignment="1" applyFont="1">
      <alignment vertical="bottom"/>
    </xf>
    <xf borderId="0" fillId="0" fontId="27" numFmtId="0" xfId="0" applyAlignment="1" applyFont="1">
      <alignment vertical="bottom"/>
    </xf>
    <xf borderId="0" fillId="5" fontId="27" numFmtId="0" xfId="0" applyAlignment="1" applyFont="1">
      <alignment horizontal="center" vertical="bottom"/>
    </xf>
    <xf borderId="0" fillId="5" fontId="27" numFmtId="0" xfId="0" applyAlignment="1" applyFont="1">
      <alignment vertical="bottom"/>
    </xf>
    <xf borderId="0" fillId="5" fontId="19" numFmtId="0" xfId="0" applyAlignment="1" applyFont="1">
      <alignment vertical="bottom"/>
    </xf>
    <xf borderId="0" fillId="5" fontId="15" numFmtId="0" xfId="0" applyAlignment="1" applyFont="1">
      <alignment vertical="bottom"/>
    </xf>
    <xf borderId="0" fillId="5" fontId="28" numFmtId="3" xfId="0" applyAlignment="1" applyFont="1" applyNumberFormat="1">
      <alignment vertical="bottom"/>
    </xf>
    <xf borderId="0" fillId="5" fontId="29" numFmtId="0" xfId="0" applyAlignment="1" applyFont="1">
      <alignment vertical="bottom"/>
    </xf>
    <xf borderId="0" fillId="5" fontId="28" numFmtId="0" xfId="0" applyAlignment="1" applyFont="1">
      <alignment vertical="bottom"/>
    </xf>
    <xf borderId="9" fillId="5" fontId="8" numFmtId="0" xfId="0" applyAlignment="1" applyBorder="1" applyFont="1">
      <alignment horizontal="center" vertical="bottom"/>
    </xf>
    <xf borderId="9" fillId="5" fontId="9" numFmtId="167" xfId="0" applyAlignment="1" applyBorder="1" applyFont="1" applyNumberFormat="1">
      <alignment readingOrder="0" vertical="bottom"/>
    </xf>
    <xf borderId="9" fillId="5" fontId="9" numFmtId="4" xfId="0" applyAlignment="1" applyBorder="1" applyFont="1" applyNumberFormat="1">
      <alignment readingOrder="0" vertical="bottom"/>
    </xf>
    <xf borderId="9" fillId="5" fontId="9" numFmtId="0" xfId="0" applyAlignment="1" applyBorder="1" applyFont="1">
      <alignment readingOrder="0" vertical="bottom"/>
    </xf>
    <xf borderId="9" fillId="5" fontId="9" numFmtId="3" xfId="0" applyAlignment="1" applyBorder="1" applyFont="1" applyNumberFormat="1">
      <alignment readingOrder="0" vertical="bottom"/>
    </xf>
    <xf borderId="9" fillId="5" fontId="9" numFmtId="3" xfId="0" applyAlignment="1" applyBorder="1" applyFont="1" applyNumberFormat="1">
      <alignment vertical="bottom"/>
    </xf>
    <xf borderId="9" fillId="5" fontId="8" numFmtId="0" xfId="0" applyAlignment="1" applyBorder="1" applyFont="1">
      <alignment horizontal="center" readingOrder="0" vertical="bottom"/>
    </xf>
    <xf borderId="9" fillId="10" fontId="9" numFmtId="165" xfId="0" applyAlignment="1" applyBorder="1" applyFont="1" applyNumberFormat="1">
      <alignment readingOrder="0" vertical="bottom"/>
    </xf>
    <xf borderId="9" fillId="10" fontId="9" numFmtId="4" xfId="0" applyAlignment="1" applyBorder="1" applyFont="1" applyNumberFormat="1">
      <alignment readingOrder="0" vertical="bottom"/>
    </xf>
    <xf borderId="9" fillId="10" fontId="9" numFmtId="0" xfId="0" applyAlignment="1" applyBorder="1" applyFont="1">
      <alignment readingOrder="0" vertical="bottom"/>
    </xf>
    <xf borderId="9" fillId="5" fontId="2" numFmtId="3" xfId="0" applyAlignment="1" applyBorder="1" applyFont="1" applyNumberFormat="1">
      <alignment readingOrder="0" vertical="bottom"/>
    </xf>
    <xf borderId="7" fillId="10" fontId="9" numFmtId="165" xfId="0" applyAlignment="1" applyBorder="1" applyFont="1" applyNumberFormat="1">
      <alignment readingOrder="0" vertical="bottom"/>
    </xf>
    <xf borderId="7" fillId="10" fontId="9" numFmtId="4" xfId="0" applyAlignment="1" applyBorder="1" applyFont="1" applyNumberFormat="1">
      <alignment readingOrder="0" vertical="bottom"/>
    </xf>
    <xf borderId="7" fillId="10" fontId="9" numFmtId="0" xfId="0" applyAlignment="1" applyBorder="1" applyFont="1">
      <alignment readingOrder="0" vertical="bottom"/>
    </xf>
    <xf borderId="7" fillId="5" fontId="2" numFmtId="3" xfId="0" applyAlignment="1" applyBorder="1" applyFont="1" applyNumberFormat="1">
      <alignment vertical="bottom"/>
    </xf>
    <xf borderId="7" fillId="5" fontId="9" numFmtId="3" xfId="0" applyAlignment="1" applyBorder="1" applyFont="1" applyNumberFormat="1">
      <alignment vertical="bottom"/>
    </xf>
    <xf borderId="7" fillId="5" fontId="9" numFmtId="3" xfId="0" applyAlignment="1" applyBorder="1" applyFont="1" applyNumberFormat="1">
      <alignment readingOrder="0" vertical="bottom"/>
    </xf>
    <xf borderId="7" fillId="5" fontId="2" numFmtId="0" xfId="0" applyAlignment="1" applyBorder="1" applyFont="1">
      <alignment vertical="bottom"/>
    </xf>
    <xf borderId="7" fillId="5" fontId="20" numFmtId="3" xfId="0" applyAlignment="1" applyBorder="1" applyFont="1" applyNumberFormat="1">
      <alignment readingOrder="0" vertical="bottom"/>
    </xf>
    <xf borderId="7" fillId="10" fontId="2" numFmtId="165" xfId="0" applyAlignment="1" applyBorder="1" applyFont="1" applyNumberFormat="1">
      <alignment vertical="bottom"/>
    </xf>
    <xf borderId="7" fillId="10" fontId="2" numFmtId="4" xfId="0" applyAlignment="1" applyBorder="1" applyFont="1" applyNumberFormat="1">
      <alignment vertical="bottom"/>
    </xf>
    <xf borderId="7" fillId="10" fontId="2" numFmtId="0" xfId="0" applyAlignment="1" applyBorder="1" applyFont="1">
      <alignment vertical="bottom"/>
    </xf>
    <xf borderId="9" fillId="5" fontId="19" numFmtId="3" xfId="0" applyAlignment="1" applyBorder="1" applyFont="1" applyNumberFormat="1">
      <alignment readingOrder="0" vertical="bottom"/>
    </xf>
    <xf borderId="7" fillId="5" fontId="29" numFmtId="38" xfId="0" applyAlignment="1" applyBorder="1" applyFont="1" applyNumberFormat="1">
      <alignment horizontal="center" readingOrder="0" vertical="bottom"/>
    </xf>
    <xf borderId="7" fillId="10" fontId="19" numFmtId="0" xfId="0" applyAlignment="1" applyBorder="1" applyFont="1">
      <alignment readingOrder="0" vertical="bottom"/>
    </xf>
    <xf borderId="7" fillId="10" fontId="29" numFmtId="0" xfId="0" applyAlignment="1" applyBorder="1" applyFont="1">
      <alignment readingOrder="0" vertical="bottom"/>
    </xf>
    <xf borderId="7" fillId="5" fontId="28" numFmtId="3" xfId="0" applyAlignment="1" applyBorder="1" applyFont="1" applyNumberFormat="1">
      <alignment readingOrder="0" vertical="bottom"/>
    </xf>
    <xf borderId="9" fillId="5" fontId="15" numFmtId="3" xfId="0" applyAlignment="1" applyBorder="1" applyFont="1" applyNumberFormat="1">
      <alignment horizontal="center" readingOrder="0" vertical="bottom"/>
    </xf>
    <xf borderId="9" fillId="5" fontId="12" numFmtId="0" xfId="0" applyAlignment="1" applyBorder="1" applyFont="1">
      <alignment horizontal="center" readingOrder="0" vertical="bottom"/>
    </xf>
    <xf borderId="9" fillId="10" fontId="16" numFmtId="4" xfId="0" applyAlignment="1" applyBorder="1" applyFont="1" applyNumberFormat="1">
      <alignment horizontal="center" readingOrder="0"/>
    </xf>
    <xf borderId="9" fillId="10" fontId="16" numFmtId="0" xfId="0" applyAlignment="1" applyBorder="1" applyFont="1">
      <alignment horizontal="center" readingOrder="0"/>
    </xf>
    <xf borderId="9" fillId="10" fontId="16" numFmtId="0" xfId="0" applyAlignment="1" applyBorder="1" applyFont="1">
      <alignment horizontal="left" readingOrder="0"/>
    </xf>
    <xf borderId="9" fillId="5" fontId="8" numFmtId="0" xfId="0" applyAlignment="1" applyBorder="1" applyFont="1">
      <alignment readingOrder="0" vertical="bottom"/>
    </xf>
    <xf borderId="9" fillId="0" fontId="30" numFmtId="3" xfId="0" applyAlignment="1" applyBorder="1" applyFont="1" applyNumberFormat="1">
      <alignment horizontal="center" readingOrder="0"/>
    </xf>
    <xf borderId="7" fillId="8" fontId="12" numFmtId="0" xfId="0" applyAlignment="1" applyBorder="1" applyFont="1">
      <alignment horizontal="center" readingOrder="0" vertical="bottom"/>
    </xf>
    <xf borderId="9" fillId="9" fontId="15" numFmtId="3" xfId="0" applyAlignment="1" applyBorder="1" applyFont="1" applyNumberFormat="1">
      <alignment readingOrder="0"/>
    </xf>
    <xf borderId="9" fillId="5" fontId="8" numFmtId="3" xfId="0" applyAlignment="1" applyBorder="1" applyFont="1" applyNumberFormat="1">
      <alignment readingOrder="0" vertical="bottom"/>
    </xf>
    <xf borderId="9" fillId="10" fontId="16" numFmtId="165" xfId="0" applyAlignment="1" applyBorder="1" applyFont="1" applyNumberFormat="1">
      <alignment horizontal="center" readingOrder="0"/>
    </xf>
    <xf borderId="9" fillId="0" fontId="31" numFmtId="3" xfId="0" applyAlignment="1" applyBorder="1" applyFont="1" applyNumberFormat="1">
      <alignment horizontal="center" readingOrder="0" vertical="center"/>
    </xf>
    <xf borderId="9" fillId="12" fontId="32" numFmtId="3" xfId="0" applyAlignment="1" applyBorder="1" applyFill="1" applyFont="1" applyNumberFormat="1">
      <alignment horizontal="center" readingOrder="0" vertical="center"/>
    </xf>
    <xf borderId="9" fillId="0" fontId="9" numFmtId="3" xfId="0" applyAlignment="1" applyBorder="1" applyFont="1" applyNumberFormat="1">
      <alignment horizontal="center" readingOrder="0"/>
    </xf>
    <xf borderId="9" fillId="0" fontId="33" numFmtId="165" xfId="0" applyAlignment="1" applyBorder="1" applyFont="1" applyNumberFormat="1">
      <alignment readingOrder="0" shrinkToFit="0" vertical="bottom" wrapText="0"/>
    </xf>
    <xf borderId="9" fillId="0" fontId="33" numFmtId="4" xfId="0" applyAlignment="1" applyBorder="1" applyFont="1" applyNumberFormat="1">
      <alignment readingOrder="0" shrinkToFit="0" vertical="bottom" wrapText="0"/>
    </xf>
    <xf borderId="9" fillId="0" fontId="33" numFmtId="0" xfId="0" applyAlignment="1" applyBorder="1" applyFont="1">
      <alignment readingOrder="0" shrinkToFit="0" vertical="bottom" wrapText="0"/>
    </xf>
    <xf borderId="7" fillId="5" fontId="7" numFmtId="38" xfId="0" applyAlignment="1" applyBorder="1" applyFont="1" applyNumberFormat="1">
      <alignment horizontal="center" readingOrder="0" vertical="bottom"/>
    </xf>
    <xf borderId="9" fillId="5" fontId="30" numFmtId="38" xfId="0" applyAlignment="1" applyBorder="1" applyFont="1" applyNumberFormat="1">
      <alignment horizontal="center" readingOrder="0"/>
    </xf>
    <xf borderId="9" fillId="5" fontId="34" numFmtId="38" xfId="0" applyAlignment="1" applyBorder="1" applyFont="1" applyNumberFormat="1">
      <alignment horizontal="center" readingOrder="0"/>
    </xf>
    <xf borderId="8" fillId="5" fontId="5" numFmtId="0" xfId="0" applyAlignment="1" applyBorder="1" applyFont="1">
      <alignment horizontal="center" readingOrder="0" vertical="bottom"/>
    </xf>
    <xf borderId="9" fillId="10" fontId="35" numFmtId="165" xfId="0" applyAlignment="1" applyBorder="1" applyFont="1" applyNumberFormat="1">
      <alignment horizontal="center" readingOrder="0"/>
    </xf>
    <xf borderId="9" fillId="10" fontId="35" numFmtId="4" xfId="0" applyAlignment="1" applyBorder="1" applyFont="1" applyNumberFormat="1">
      <alignment horizontal="center" readingOrder="0"/>
    </xf>
    <xf borderId="9" fillId="10" fontId="35" numFmtId="0" xfId="0" applyAlignment="1" applyBorder="1" applyFont="1">
      <alignment horizontal="center" readingOrder="0"/>
    </xf>
    <xf borderId="9" fillId="10" fontId="35" numFmtId="0" xfId="0" applyAlignment="1" applyBorder="1" applyFont="1">
      <alignment horizontal="left" readingOrder="0"/>
    </xf>
    <xf borderId="9" fillId="5" fontId="36" numFmtId="165" xfId="0" applyAlignment="1" applyBorder="1" applyFont="1" applyNumberFormat="1">
      <alignment horizontal="center" readingOrder="0"/>
    </xf>
    <xf borderId="9" fillId="5" fontId="36" numFmtId="4" xfId="0" applyAlignment="1" applyBorder="1" applyFont="1" applyNumberFormat="1">
      <alignment horizontal="center" readingOrder="0"/>
    </xf>
    <xf borderId="9" fillId="5" fontId="36" numFmtId="0" xfId="0" applyAlignment="1" applyBorder="1" applyFont="1">
      <alignment horizontal="center" readingOrder="0"/>
    </xf>
    <xf borderId="9" fillId="5" fontId="36" numFmtId="0" xfId="0" applyAlignment="1" applyBorder="1" applyFont="1">
      <alignment horizontal="left" readingOrder="0"/>
    </xf>
    <xf borderId="9" fillId="10" fontId="17" numFmtId="165" xfId="0" applyAlignment="1" applyBorder="1" applyFont="1" applyNumberFormat="1">
      <alignment horizontal="center" readingOrder="0"/>
    </xf>
    <xf borderId="9" fillId="10" fontId="16" numFmtId="4" xfId="0" applyAlignment="1" applyBorder="1" applyFont="1" applyNumberFormat="1">
      <alignment horizontal="center" readingOrder="0"/>
    </xf>
    <xf borderId="7" fillId="5" fontId="9" numFmtId="38" xfId="0" applyAlignment="1" applyBorder="1" applyFont="1" applyNumberFormat="1">
      <alignment horizontal="right" readingOrder="0" vertical="bottom"/>
    </xf>
    <xf borderId="9" fillId="5" fontId="20" numFmtId="3" xfId="0" applyAlignment="1" applyBorder="1" applyFont="1" applyNumberFormat="1">
      <alignment horizontal="center" readingOrder="0" vertical="bottom"/>
    </xf>
    <xf borderId="9" fillId="10" fontId="9" numFmtId="0" xfId="0" applyAlignment="1" applyBorder="1" applyFont="1">
      <alignment horizontal="center" readingOrder="0" vertical="bottom"/>
    </xf>
    <xf borderId="9" fillId="5" fontId="18" numFmtId="38" xfId="0" applyAlignment="1" applyBorder="1" applyFont="1" applyNumberFormat="1">
      <alignment horizontal="center" readingOrder="0"/>
    </xf>
    <xf borderId="9" fillId="5" fontId="37" numFmtId="3" xfId="0" applyAlignment="1" applyBorder="1" applyFont="1" applyNumberFormat="1">
      <alignment horizontal="center" readingOrder="0" vertical="center"/>
    </xf>
    <xf borderId="9" fillId="0" fontId="30" numFmtId="168" xfId="0" applyAlignment="1" applyBorder="1" applyFont="1" applyNumberFormat="1">
      <alignment horizontal="right" readingOrder="0"/>
    </xf>
    <xf borderId="9" fillId="0" fontId="30" numFmtId="4" xfId="0" applyAlignment="1" applyBorder="1" applyFont="1" applyNumberFormat="1">
      <alignment readingOrder="0"/>
    </xf>
    <xf borderId="9" fillId="0" fontId="30" numFmtId="0" xfId="0" applyAlignment="1" applyBorder="1" applyFont="1">
      <alignment horizontal="center" readingOrder="0"/>
    </xf>
    <xf borderId="9" fillId="0" fontId="30" numFmtId="0" xfId="0" applyAlignment="1" applyBorder="1" applyFont="1">
      <alignment readingOrder="0"/>
    </xf>
    <xf borderId="9" fillId="0" fontId="9" numFmtId="4" xfId="0" applyAlignment="1" applyBorder="1" applyFont="1" applyNumberFormat="1">
      <alignment readingOrder="0"/>
    </xf>
    <xf borderId="7" fillId="10" fontId="9" numFmtId="0" xfId="0" applyAlignment="1" applyBorder="1" applyFont="1">
      <alignment horizontal="center" readingOrder="0" vertical="bottom"/>
    </xf>
    <xf borderId="7" fillId="5" fontId="20" numFmtId="3" xfId="0" applyAlignment="1" applyBorder="1" applyFont="1" applyNumberFormat="1">
      <alignment horizontal="center" readingOrder="0" vertical="bottom"/>
    </xf>
    <xf borderId="0" fillId="5" fontId="2" numFmtId="166" xfId="0" applyAlignment="1" applyFont="1" applyNumberFormat="1">
      <alignment readingOrder="0"/>
    </xf>
    <xf borderId="9" fillId="0" fontId="29" numFmtId="168" xfId="0" applyAlignment="1" applyBorder="1" applyFont="1" applyNumberFormat="1">
      <alignment horizontal="right" readingOrder="0"/>
    </xf>
    <xf borderId="9" fillId="0" fontId="29" numFmtId="4" xfId="0" applyAlignment="1" applyBorder="1" applyFont="1" applyNumberFormat="1">
      <alignment readingOrder="0"/>
    </xf>
    <xf borderId="9" fillId="0" fontId="29" numFmtId="0" xfId="0" applyAlignment="1" applyBorder="1" applyFont="1">
      <alignment horizontal="center" readingOrder="0"/>
    </xf>
    <xf borderId="9" fillId="0" fontId="29" numFmtId="0" xfId="0" applyAlignment="1" applyBorder="1" applyFont="1">
      <alignment readingOrder="0"/>
    </xf>
    <xf borderId="9" fillId="0" fontId="2" numFmtId="168" xfId="0" applyBorder="1" applyFont="1" applyNumberFormat="1"/>
    <xf borderId="9" fillId="0" fontId="2" numFmtId="4" xfId="0" applyBorder="1" applyFont="1" applyNumberFormat="1"/>
    <xf borderId="9" fillId="0" fontId="2" numFmtId="0" xfId="0" applyBorder="1" applyFont="1"/>
    <xf borderId="9" fillId="0" fontId="28" numFmtId="168" xfId="0" applyAlignment="1" applyBorder="1" applyFont="1" applyNumberFormat="1">
      <alignment readingOrder="0"/>
    </xf>
    <xf borderId="9" fillId="0" fontId="28" numFmtId="4" xfId="0" applyAlignment="1" applyBorder="1" applyFont="1" applyNumberFormat="1">
      <alignment readingOrder="0"/>
    </xf>
    <xf borderId="9" fillId="0" fontId="28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customschemas.google.com/relationships/workbookmetadata" Target="metadata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9.75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46027.0</v>
      </c>
      <c r="C6" s="21" t="s">
        <v>24</v>
      </c>
      <c r="D6" s="22">
        <v>59244.0</v>
      </c>
      <c r="E6" s="23" t="s">
        <v>25</v>
      </c>
      <c r="F6" s="24"/>
      <c r="G6" s="24"/>
      <c r="H6" s="24"/>
      <c r="I6" s="25">
        <v>2250.0</v>
      </c>
      <c r="J6" s="24"/>
      <c r="K6" s="24"/>
      <c r="L6" s="24"/>
      <c r="M6" s="26"/>
      <c r="N6" s="24"/>
      <c r="O6" s="24"/>
      <c r="P6" s="27">
        <v>2250.0</v>
      </c>
      <c r="Q6" s="28">
        <v>0.0</v>
      </c>
      <c r="R6" s="27" t="s">
        <v>26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46027.0</v>
      </c>
      <c r="C7" s="21" t="s">
        <v>27</v>
      </c>
      <c r="D7" s="22">
        <v>59244.0</v>
      </c>
      <c r="E7" s="23" t="s">
        <v>25</v>
      </c>
      <c r="F7" s="24"/>
      <c r="G7" s="24"/>
      <c r="H7" s="24"/>
      <c r="I7" s="25">
        <v>10500.0</v>
      </c>
      <c r="J7" s="24"/>
      <c r="K7" s="24"/>
      <c r="L7" s="24"/>
      <c r="M7" s="26"/>
      <c r="N7" s="24"/>
      <c r="O7" s="24"/>
      <c r="P7" s="27">
        <v>10500.0</v>
      </c>
      <c r="Q7" s="28">
        <v>0.0</v>
      </c>
      <c r="R7" s="27" t="s">
        <v>28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46027.0</v>
      </c>
      <c r="C8" s="21" t="s">
        <v>29</v>
      </c>
      <c r="D8" s="22">
        <v>45227.0</v>
      </c>
      <c r="E8" s="23" t="s">
        <v>30</v>
      </c>
      <c r="F8" s="24"/>
      <c r="G8" s="24"/>
      <c r="H8" s="24"/>
      <c r="I8" s="25">
        <v>3600.0</v>
      </c>
      <c r="J8" s="24"/>
      <c r="K8" s="24"/>
      <c r="L8" s="24"/>
      <c r="M8" s="26"/>
      <c r="N8" s="24"/>
      <c r="O8" s="24"/>
      <c r="P8" s="27">
        <v>3600.0</v>
      </c>
      <c r="Q8" s="28">
        <v>0.0</v>
      </c>
      <c r="R8" s="27" t="s">
        <v>31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46027.0</v>
      </c>
      <c r="C9" s="21" t="s">
        <v>32</v>
      </c>
      <c r="D9" s="22">
        <v>81108.0</v>
      </c>
      <c r="E9" s="23" t="s">
        <v>33</v>
      </c>
      <c r="F9" s="24"/>
      <c r="G9" s="24"/>
      <c r="H9" s="24"/>
      <c r="I9" s="25">
        <v>8550.0</v>
      </c>
      <c r="J9" s="24"/>
      <c r="K9" s="24"/>
      <c r="L9" s="24"/>
      <c r="M9" s="26"/>
      <c r="N9" s="24"/>
      <c r="O9" s="24"/>
      <c r="P9" s="27">
        <v>8550.0</v>
      </c>
      <c r="Q9" s="28">
        <v>0.0</v>
      </c>
      <c r="R9" s="27" t="s">
        <v>31</v>
      </c>
      <c r="S9" s="29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46027.0</v>
      </c>
      <c r="C10" s="21" t="s">
        <v>34</v>
      </c>
      <c r="D10" s="22">
        <v>46927.0</v>
      </c>
      <c r="E10" s="23" t="s">
        <v>35</v>
      </c>
      <c r="F10" s="24"/>
      <c r="G10" s="24"/>
      <c r="H10" s="24"/>
      <c r="I10" s="25">
        <v>3250.0</v>
      </c>
      <c r="J10" s="24"/>
      <c r="K10" s="24"/>
      <c r="L10" s="24"/>
      <c r="M10" s="26"/>
      <c r="N10" s="24"/>
      <c r="O10" s="24"/>
      <c r="P10" s="27">
        <v>3250.0</v>
      </c>
      <c r="Q10" s="28">
        <v>0.0</v>
      </c>
      <c r="R10" s="27" t="s">
        <v>36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46027.0</v>
      </c>
      <c r="C11" s="21" t="s">
        <v>37</v>
      </c>
      <c r="D11" s="22">
        <v>97113.0</v>
      </c>
      <c r="E11" s="23" t="s">
        <v>38</v>
      </c>
      <c r="F11" s="24"/>
      <c r="G11" s="24"/>
      <c r="H11" s="24"/>
      <c r="I11" s="25">
        <v>10000.0</v>
      </c>
      <c r="J11" s="24"/>
      <c r="K11" s="24"/>
      <c r="L11" s="24"/>
      <c r="M11" s="26"/>
      <c r="N11" s="24"/>
      <c r="O11" s="24"/>
      <c r="P11" s="27">
        <v>10000.0</v>
      </c>
      <c r="Q11" s="28">
        <v>0.0</v>
      </c>
      <c r="R11" s="27" t="s">
        <v>31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46027.0</v>
      </c>
      <c r="C12" s="21" t="s">
        <v>39</v>
      </c>
      <c r="D12" s="22">
        <v>57499.0</v>
      </c>
      <c r="E12" s="23" t="s">
        <v>40</v>
      </c>
      <c r="F12" s="24"/>
      <c r="G12" s="24"/>
      <c r="H12" s="24"/>
      <c r="I12" s="26"/>
      <c r="J12" s="31">
        <v>2600.0</v>
      </c>
      <c r="K12" s="24"/>
      <c r="L12" s="24"/>
      <c r="M12" s="26"/>
      <c r="N12" s="24"/>
      <c r="O12" s="24"/>
      <c r="P12" s="27">
        <v>2600.0</v>
      </c>
      <c r="Q12" s="28">
        <v>0.0</v>
      </c>
      <c r="R12" s="27" t="s">
        <v>36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46027.0</v>
      </c>
      <c r="C13" s="21" t="s">
        <v>41</v>
      </c>
      <c r="D13" s="22">
        <v>109301.0</v>
      </c>
      <c r="E13" s="23" t="s">
        <v>42</v>
      </c>
      <c r="F13" s="24"/>
      <c r="G13" s="31">
        <v>3250.0</v>
      </c>
      <c r="H13" s="24"/>
      <c r="I13" s="26"/>
      <c r="J13" s="24"/>
      <c r="K13" s="24"/>
      <c r="L13" s="24"/>
      <c r="M13" s="26"/>
      <c r="N13" s="24"/>
      <c r="O13" s="24"/>
      <c r="P13" s="27">
        <v>3250.0</v>
      </c>
      <c r="Q13" s="28">
        <v>0.0</v>
      </c>
      <c r="R13" s="27" t="s">
        <v>31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46027.0</v>
      </c>
      <c r="C14" s="21" t="s">
        <v>43</v>
      </c>
      <c r="D14" s="22">
        <v>90434.0</v>
      </c>
      <c r="E14" s="23" t="s">
        <v>44</v>
      </c>
      <c r="F14" s="24"/>
      <c r="G14" s="31">
        <v>2950.0</v>
      </c>
      <c r="H14" s="24"/>
      <c r="I14" s="26"/>
      <c r="J14" s="24"/>
      <c r="K14" s="24"/>
      <c r="L14" s="24"/>
      <c r="M14" s="26"/>
      <c r="N14" s="24"/>
      <c r="O14" s="24"/>
      <c r="P14" s="27">
        <v>2950.0</v>
      </c>
      <c r="Q14" s="28">
        <v>0.0</v>
      </c>
      <c r="R14" s="27" t="s">
        <v>45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46027.0</v>
      </c>
      <c r="C15" s="21" t="s">
        <v>46</v>
      </c>
      <c r="D15" s="22">
        <v>90946.0</v>
      </c>
      <c r="E15" s="23" t="s">
        <v>47</v>
      </c>
      <c r="F15" s="24"/>
      <c r="G15" s="31">
        <v>4500.0</v>
      </c>
      <c r="H15" s="24"/>
      <c r="I15" s="26"/>
      <c r="J15" s="24"/>
      <c r="K15" s="24"/>
      <c r="L15" s="24"/>
      <c r="M15" s="26"/>
      <c r="N15" s="24"/>
      <c r="O15" s="24"/>
      <c r="P15" s="27">
        <v>4500.0</v>
      </c>
      <c r="Q15" s="28">
        <v>0.0</v>
      </c>
      <c r="R15" s="27" t="s">
        <v>36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46027.0</v>
      </c>
      <c r="C16" s="21" t="s">
        <v>48</v>
      </c>
      <c r="D16" s="22">
        <v>60011.0</v>
      </c>
      <c r="E16" s="23" t="s">
        <v>49</v>
      </c>
      <c r="F16" s="24"/>
      <c r="G16" s="24"/>
      <c r="H16" s="24"/>
      <c r="I16" s="26"/>
      <c r="J16" s="31">
        <v>19500.0</v>
      </c>
      <c r="K16" s="24"/>
      <c r="L16" s="24"/>
      <c r="M16" s="26"/>
      <c r="N16" s="24"/>
      <c r="O16" s="24"/>
      <c r="P16" s="27">
        <v>19500.0</v>
      </c>
      <c r="Q16" s="28">
        <v>0.0</v>
      </c>
      <c r="R16" s="27" t="s">
        <v>36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46027.0</v>
      </c>
      <c r="C17" s="21" t="s">
        <v>50</v>
      </c>
      <c r="D17" s="22">
        <v>16036.0</v>
      </c>
      <c r="E17" s="23" t="s">
        <v>51</v>
      </c>
      <c r="F17" s="24"/>
      <c r="G17" s="24"/>
      <c r="H17" s="24"/>
      <c r="I17" s="26"/>
      <c r="J17" s="24"/>
      <c r="K17" s="24"/>
      <c r="L17" s="24"/>
      <c r="M17" s="25">
        <v>1400.0</v>
      </c>
      <c r="N17" s="24"/>
      <c r="O17" s="24"/>
      <c r="P17" s="27">
        <v>1400.0</v>
      </c>
      <c r="Q17" s="28">
        <v>0.0</v>
      </c>
      <c r="R17" s="27" t="s">
        <v>36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46027.0</v>
      </c>
      <c r="C18" s="21" t="s">
        <v>52</v>
      </c>
      <c r="D18" s="22">
        <v>89888.0</v>
      </c>
      <c r="E18" s="23" t="s">
        <v>53</v>
      </c>
      <c r="F18" s="24"/>
      <c r="G18" s="31">
        <v>50.0</v>
      </c>
      <c r="H18" s="24"/>
      <c r="I18" s="26"/>
      <c r="J18" s="24"/>
      <c r="K18" s="24"/>
      <c r="L18" s="24"/>
      <c r="M18" s="26"/>
      <c r="N18" s="24"/>
      <c r="O18" s="24"/>
      <c r="P18" s="27">
        <v>50.0</v>
      </c>
      <c r="Q18" s="28">
        <v>0.0</v>
      </c>
      <c r="R18" s="27" t="s">
        <v>31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20">
        <v>46027.0</v>
      </c>
      <c r="C19" s="21" t="s">
        <v>54</v>
      </c>
      <c r="D19" s="22">
        <v>51876.0</v>
      </c>
      <c r="E19" s="23" t="s">
        <v>55</v>
      </c>
      <c r="F19" s="24"/>
      <c r="G19" s="24"/>
      <c r="H19" s="24"/>
      <c r="I19" s="25">
        <v>2950.0</v>
      </c>
      <c r="J19" s="24"/>
      <c r="K19" s="24"/>
      <c r="L19" s="24"/>
      <c r="M19" s="26"/>
      <c r="N19" s="24"/>
      <c r="O19" s="24"/>
      <c r="P19" s="27">
        <v>2950.0</v>
      </c>
      <c r="Q19" s="28">
        <v>0.0</v>
      </c>
      <c r="R19" s="27" t="s">
        <v>36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9">
        <v>15.0</v>
      </c>
      <c r="B20" s="20">
        <v>46027.0</v>
      </c>
      <c r="C20" s="21" t="s">
        <v>56</v>
      </c>
      <c r="D20" s="22">
        <v>72839.0</v>
      </c>
      <c r="E20" s="23" t="s">
        <v>57</v>
      </c>
      <c r="F20" s="24"/>
      <c r="G20" s="24"/>
      <c r="H20" s="24"/>
      <c r="I20" s="25">
        <v>15000.0</v>
      </c>
      <c r="J20" s="24"/>
      <c r="K20" s="24"/>
      <c r="L20" s="24"/>
      <c r="M20" s="26"/>
      <c r="N20" s="24"/>
      <c r="O20" s="24"/>
      <c r="P20" s="27">
        <v>15000.0</v>
      </c>
      <c r="Q20" s="28">
        <v>0.0</v>
      </c>
      <c r="R20" s="27" t="s">
        <v>36</v>
      </c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9">
        <v>16.0</v>
      </c>
      <c r="B21" s="20">
        <v>46027.0</v>
      </c>
      <c r="C21" s="21" t="s">
        <v>58</v>
      </c>
      <c r="D21" s="22">
        <v>46778.0</v>
      </c>
      <c r="E21" s="23" t="s">
        <v>59</v>
      </c>
      <c r="F21" s="24"/>
      <c r="G21" s="24"/>
      <c r="H21" s="24"/>
      <c r="I21" s="26"/>
      <c r="J21" s="31">
        <v>4600.0</v>
      </c>
      <c r="K21" s="24"/>
      <c r="L21" s="24"/>
      <c r="M21" s="26"/>
      <c r="N21" s="24"/>
      <c r="O21" s="24"/>
      <c r="P21" s="27">
        <v>4600.0</v>
      </c>
      <c r="Q21" s="28">
        <v>0.0</v>
      </c>
      <c r="R21" s="27" t="s">
        <v>45</v>
      </c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1.25" customHeight="1">
      <c r="A22" s="19">
        <v>17.0</v>
      </c>
      <c r="B22" s="20">
        <v>46027.0</v>
      </c>
      <c r="C22" s="21" t="s">
        <v>60</v>
      </c>
      <c r="D22" s="22">
        <v>43381.0</v>
      </c>
      <c r="E22" s="23" t="s">
        <v>61</v>
      </c>
      <c r="F22" s="24"/>
      <c r="G22" s="24"/>
      <c r="H22" s="24"/>
      <c r="I22" s="25">
        <v>15100.0</v>
      </c>
      <c r="J22" s="24"/>
      <c r="K22" s="24"/>
      <c r="L22" s="24"/>
      <c r="M22" s="26"/>
      <c r="N22" s="24"/>
      <c r="O22" s="24"/>
      <c r="P22" s="27">
        <v>15100.0</v>
      </c>
      <c r="Q22" s="28">
        <v>0.0</v>
      </c>
      <c r="R22" s="27" t="s">
        <v>36</v>
      </c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9">
        <v>18.0</v>
      </c>
      <c r="B23" s="20">
        <v>46027.0</v>
      </c>
      <c r="C23" s="21" t="s">
        <v>62</v>
      </c>
      <c r="D23" s="22">
        <v>46778.0</v>
      </c>
      <c r="E23" s="23" t="s">
        <v>59</v>
      </c>
      <c r="F23" s="24"/>
      <c r="G23" s="24"/>
      <c r="H23" s="24"/>
      <c r="I23" s="26"/>
      <c r="J23" s="31">
        <v>2400.0</v>
      </c>
      <c r="K23" s="24"/>
      <c r="L23" s="24"/>
      <c r="M23" s="26"/>
      <c r="N23" s="24"/>
      <c r="O23" s="24"/>
      <c r="P23" s="27">
        <v>2400.0</v>
      </c>
      <c r="Q23" s="28">
        <v>0.0</v>
      </c>
      <c r="R23" s="27" t="s">
        <v>36</v>
      </c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customHeight="1">
      <c r="A24" s="19">
        <v>19.0</v>
      </c>
      <c r="B24" s="20">
        <v>46027.0</v>
      </c>
      <c r="C24" s="21" t="s">
        <v>63</v>
      </c>
      <c r="D24" s="22">
        <v>35354.0</v>
      </c>
      <c r="E24" s="23" t="s">
        <v>64</v>
      </c>
      <c r="F24" s="24"/>
      <c r="G24" s="24"/>
      <c r="H24" s="24"/>
      <c r="I24" s="26"/>
      <c r="J24" s="31">
        <v>1450.0</v>
      </c>
      <c r="K24" s="24"/>
      <c r="L24" s="24"/>
      <c r="M24" s="26"/>
      <c r="N24" s="24"/>
      <c r="O24" s="24"/>
      <c r="P24" s="27">
        <v>1450.0</v>
      </c>
      <c r="Q24" s="28">
        <v>0.0</v>
      </c>
      <c r="R24" s="27" t="s">
        <v>45</v>
      </c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customHeight="1">
      <c r="A25" s="19">
        <v>20.0</v>
      </c>
      <c r="B25" s="20">
        <v>46027.0</v>
      </c>
      <c r="C25" s="21" t="s">
        <v>65</v>
      </c>
      <c r="D25" s="22">
        <v>52240.0</v>
      </c>
      <c r="E25" s="23" t="s">
        <v>66</v>
      </c>
      <c r="F25" s="24"/>
      <c r="G25" s="24"/>
      <c r="H25" s="24"/>
      <c r="I25" s="26"/>
      <c r="J25" s="31">
        <v>4600.0</v>
      </c>
      <c r="K25" s="24"/>
      <c r="L25" s="24"/>
      <c r="M25" s="26"/>
      <c r="N25" s="24"/>
      <c r="O25" s="24"/>
      <c r="P25" s="27">
        <v>4600.0</v>
      </c>
      <c r="Q25" s="28">
        <v>0.0</v>
      </c>
      <c r="R25" s="27" t="s">
        <v>36</v>
      </c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customHeight="1">
      <c r="A26" s="19">
        <v>21.0</v>
      </c>
      <c r="B26" s="20">
        <v>46027.0</v>
      </c>
      <c r="C26" s="21" t="s">
        <v>67</v>
      </c>
      <c r="D26" s="22">
        <v>54226.0</v>
      </c>
      <c r="E26" s="23" t="s">
        <v>68</v>
      </c>
      <c r="F26" s="24"/>
      <c r="G26" s="24"/>
      <c r="H26" s="24"/>
      <c r="I26" s="25">
        <v>1900.0</v>
      </c>
      <c r="J26" s="24"/>
      <c r="K26" s="24"/>
      <c r="L26" s="24"/>
      <c r="M26" s="26"/>
      <c r="N26" s="24"/>
      <c r="O26" s="24"/>
      <c r="P26" s="27">
        <v>1900.0</v>
      </c>
      <c r="Q26" s="28">
        <v>0.0</v>
      </c>
      <c r="R26" s="27" t="s">
        <v>36</v>
      </c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customHeight="1">
      <c r="A27" s="19">
        <v>22.0</v>
      </c>
      <c r="B27" s="20">
        <v>46027.0</v>
      </c>
      <c r="C27" s="21" t="s">
        <v>69</v>
      </c>
      <c r="D27" s="22">
        <v>109303.0</v>
      </c>
      <c r="E27" s="23" t="s">
        <v>70</v>
      </c>
      <c r="F27" s="24"/>
      <c r="G27" s="31">
        <v>3390.0</v>
      </c>
      <c r="H27" s="24"/>
      <c r="I27" s="26"/>
      <c r="J27" s="24"/>
      <c r="K27" s="24"/>
      <c r="L27" s="24"/>
      <c r="M27" s="26"/>
      <c r="N27" s="24"/>
      <c r="O27" s="24"/>
      <c r="P27" s="27">
        <v>3390.0</v>
      </c>
      <c r="Q27" s="28">
        <v>0.0</v>
      </c>
      <c r="R27" s="27" t="s">
        <v>36</v>
      </c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customHeight="1">
      <c r="A28" s="19">
        <v>23.0</v>
      </c>
      <c r="B28" s="20">
        <v>46027.0</v>
      </c>
      <c r="C28" s="21" t="s">
        <v>71</v>
      </c>
      <c r="D28" s="22">
        <v>43381.0</v>
      </c>
      <c r="E28" s="23" t="s">
        <v>61</v>
      </c>
      <c r="F28" s="31">
        <v>300.0</v>
      </c>
      <c r="G28" s="24"/>
      <c r="H28" s="24"/>
      <c r="I28" s="26"/>
      <c r="J28" s="24"/>
      <c r="K28" s="24"/>
      <c r="L28" s="24"/>
      <c r="M28" s="26"/>
      <c r="N28" s="24"/>
      <c r="O28" s="24"/>
      <c r="P28" s="27">
        <v>300.0</v>
      </c>
      <c r="Q28" s="28">
        <v>0.0</v>
      </c>
      <c r="R28" s="27" t="s">
        <v>45</v>
      </c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customHeight="1">
      <c r="A29" s="19">
        <v>24.0</v>
      </c>
      <c r="B29" s="20">
        <v>46027.0</v>
      </c>
      <c r="C29" s="21" t="s">
        <v>72</v>
      </c>
      <c r="D29" s="22">
        <v>10006.0</v>
      </c>
      <c r="E29" s="23" t="s">
        <v>73</v>
      </c>
      <c r="F29" s="24"/>
      <c r="G29" s="24"/>
      <c r="H29" s="24"/>
      <c r="I29" s="26"/>
      <c r="J29" s="24"/>
      <c r="K29" s="31">
        <v>100.0</v>
      </c>
      <c r="L29" s="24"/>
      <c r="M29" s="26"/>
      <c r="N29" s="24"/>
      <c r="O29" s="24"/>
      <c r="P29" s="27">
        <v>100.0</v>
      </c>
      <c r="Q29" s="28">
        <v>0.0</v>
      </c>
      <c r="R29" s="27" t="s">
        <v>31</v>
      </c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customHeight="1">
      <c r="A30" s="19">
        <v>25.0</v>
      </c>
      <c r="B30" s="20">
        <v>46027.0</v>
      </c>
      <c r="C30" s="21" t="s">
        <v>74</v>
      </c>
      <c r="D30" s="22">
        <v>52373.0</v>
      </c>
      <c r="E30" s="23" t="s">
        <v>75</v>
      </c>
      <c r="F30" s="24"/>
      <c r="G30" s="24"/>
      <c r="H30" s="24"/>
      <c r="I30" s="26"/>
      <c r="J30" s="31">
        <v>10000.0</v>
      </c>
      <c r="K30" s="24"/>
      <c r="L30" s="24"/>
      <c r="M30" s="26"/>
      <c r="N30" s="24"/>
      <c r="O30" s="24"/>
      <c r="P30" s="27">
        <v>10000.0</v>
      </c>
      <c r="Q30" s="28">
        <v>0.0</v>
      </c>
      <c r="R30" s="27" t="s">
        <v>45</v>
      </c>
      <c r="S30" s="29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ht="42.0" customHeight="1">
      <c r="A31" s="19">
        <v>26.0</v>
      </c>
      <c r="B31" s="20">
        <v>46027.0</v>
      </c>
      <c r="C31" s="21" t="s">
        <v>76</v>
      </c>
      <c r="D31" s="22">
        <v>90171.0</v>
      </c>
      <c r="E31" s="23" t="s">
        <v>77</v>
      </c>
      <c r="F31" s="24"/>
      <c r="G31" s="31">
        <v>5000.0</v>
      </c>
      <c r="H31" s="24"/>
      <c r="I31" s="26"/>
      <c r="J31" s="24"/>
      <c r="K31" s="24"/>
      <c r="L31" s="24"/>
      <c r="M31" s="26"/>
      <c r="N31" s="24"/>
      <c r="O31" s="24"/>
      <c r="P31" s="27">
        <v>5000.0</v>
      </c>
      <c r="Q31" s="28">
        <v>0.0</v>
      </c>
      <c r="R31" s="27" t="s">
        <v>36</v>
      </c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ht="42.0" customHeight="1">
      <c r="A32" s="19">
        <v>27.0</v>
      </c>
      <c r="B32" s="20">
        <v>46027.0</v>
      </c>
      <c r="C32" s="21" t="s">
        <v>78</v>
      </c>
      <c r="D32" s="22">
        <v>24368.0</v>
      </c>
      <c r="E32" s="23" t="s">
        <v>79</v>
      </c>
      <c r="F32" s="24"/>
      <c r="G32" s="24"/>
      <c r="H32" s="24"/>
      <c r="I32" s="25">
        <v>1616.0</v>
      </c>
      <c r="J32" s="24"/>
      <c r="K32" s="31">
        <v>984.0</v>
      </c>
      <c r="L32" s="24"/>
      <c r="M32" s="26"/>
      <c r="N32" s="24"/>
      <c r="O32" s="24"/>
      <c r="P32" s="27">
        <v>2600.0</v>
      </c>
      <c r="Q32" s="28">
        <v>0.0</v>
      </c>
      <c r="R32" s="27" t="s">
        <v>45</v>
      </c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ht="42.0" customHeight="1">
      <c r="A33" s="19">
        <v>28.0</v>
      </c>
      <c r="B33" s="20">
        <v>46027.0</v>
      </c>
      <c r="C33" s="21" t="s">
        <v>80</v>
      </c>
      <c r="D33" s="22">
        <v>90171.0</v>
      </c>
      <c r="E33" s="23" t="s">
        <v>77</v>
      </c>
      <c r="F33" s="24"/>
      <c r="G33" s="24"/>
      <c r="H33" s="24"/>
      <c r="I33" s="26"/>
      <c r="J33" s="24"/>
      <c r="K33" s="24"/>
      <c r="L33" s="24"/>
      <c r="M33" s="25">
        <v>440.0</v>
      </c>
      <c r="N33" s="24"/>
      <c r="O33" s="24"/>
      <c r="P33" s="27">
        <v>440.0</v>
      </c>
      <c r="Q33" s="28">
        <v>0.0</v>
      </c>
      <c r="R33" s="27" t="s">
        <v>31</v>
      </c>
      <c r="S33" s="29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ht="42.0" customHeight="1">
      <c r="A34" s="19">
        <v>29.0</v>
      </c>
      <c r="B34" s="20">
        <v>46027.0</v>
      </c>
      <c r="C34" s="21" t="s">
        <v>81</v>
      </c>
      <c r="D34" s="22">
        <v>52396.0</v>
      </c>
      <c r="E34" s="23" t="s">
        <v>82</v>
      </c>
      <c r="F34" s="24"/>
      <c r="G34" s="24"/>
      <c r="H34" s="24"/>
      <c r="I34" s="26"/>
      <c r="J34" s="31">
        <v>15000.0</v>
      </c>
      <c r="K34" s="24"/>
      <c r="L34" s="24"/>
      <c r="M34" s="26"/>
      <c r="N34" s="24"/>
      <c r="O34" s="24"/>
      <c r="P34" s="27">
        <v>15000.0</v>
      </c>
      <c r="Q34" s="28">
        <v>0.0</v>
      </c>
      <c r="R34" s="27" t="s">
        <v>36</v>
      </c>
      <c r="S34" s="29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ht="42.0" customHeight="1">
      <c r="A35" s="19">
        <v>30.0</v>
      </c>
      <c r="B35" s="20">
        <v>46027.0</v>
      </c>
      <c r="C35" s="21" t="s">
        <v>83</v>
      </c>
      <c r="D35" s="22">
        <v>44986.0</v>
      </c>
      <c r="E35" s="23" t="s">
        <v>84</v>
      </c>
      <c r="F35" s="24"/>
      <c r="G35" s="24"/>
      <c r="H35" s="24"/>
      <c r="I35" s="25">
        <v>2600.0</v>
      </c>
      <c r="J35" s="24"/>
      <c r="K35" s="24"/>
      <c r="L35" s="24"/>
      <c r="M35" s="26"/>
      <c r="N35" s="24"/>
      <c r="O35" s="24"/>
      <c r="P35" s="27">
        <v>2600.0</v>
      </c>
      <c r="Q35" s="28">
        <v>0.0</v>
      </c>
      <c r="R35" s="27" t="s">
        <v>31</v>
      </c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 ht="42.0" customHeight="1">
      <c r="A36" s="19">
        <v>31.0</v>
      </c>
      <c r="B36" s="20">
        <v>46027.0</v>
      </c>
      <c r="C36" s="21" t="s">
        <v>85</v>
      </c>
      <c r="D36" s="22">
        <v>21818.0</v>
      </c>
      <c r="E36" s="23" t="s">
        <v>86</v>
      </c>
      <c r="F36" s="24"/>
      <c r="G36" s="24"/>
      <c r="H36" s="24"/>
      <c r="I36" s="26"/>
      <c r="J36" s="31">
        <v>2900.0</v>
      </c>
      <c r="K36" s="24"/>
      <c r="L36" s="24"/>
      <c r="M36" s="26"/>
      <c r="N36" s="24"/>
      <c r="O36" s="24"/>
      <c r="P36" s="27">
        <v>2900.0</v>
      </c>
      <c r="Q36" s="28">
        <v>0.0</v>
      </c>
      <c r="R36" s="27" t="s">
        <v>31</v>
      </c>
      <c r="S36" s="29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 ht="42.0" customHeight="1">
      <c r="A37" s="19">
        <v>32.0</v>
      </c>
      <c r="B37" s="20">
        <v>46027.0</v>
      </c>
      <c r="C37" s="21" t="s">
        <v>87</v>
      </c>
      <c r="D37" s="22">
        <v>22727.0</v>
      </c>
      <c r="E37" s="23" t="s">
        <v>88</v>
      </c>
      <c r="F37" s="24"/>
      <c r="G37" s="24"/>
      <c r="H37" s="24"/>
      <c r="I37" s="26"/>
      <c r="J37" s="31">
        <v>2600.0</v>
      </c>
      <c r="K37" s="24"/>
      <c r="L37" s="24"/>
      <c r="M37" s="26"/>
      <c r="N37" s="24"/>
      <c r="O37" s="24"/>
      <c r="P37" s="27">
        <v>2600.0</v>
      </c>
      <c r="Q37" s="28">
        <v>0.0</v>
      </c>
      <c r="R37" s="27" t="s">
        <v>45</v>
      </c>
      <c r="S37" s="29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 ht="42.0" customHeight="1">
      <c r="A38" s="19">
        <v>33.0</v>
      </c>
      <c r="B38" s="20">
        <v>46027.0</v>
      </c>
      <c r="C38" s="21" t="s">
        <v>89</v>
      </c>
      <c r="D38" s="22">
        <v>97731.0</v>
      </c>
      <c r="E38" s="23" t="s">
        <v>90</v>
      </c>
      <c r="F38" s="24"/>
      <c r="G38" s="24"/>
      <c r="H38" s="24"/>
      <c r="I38" s="25">
        <v>240.0</v>
      </c>
      <c r="J38" s="24"/>
      <c r="K38" s="24"/>
      <c r="L38" s="24"/>
      <c r="M38" s="26"/>
      <c r="N38" s="24"/>
      <c r="O38" s="24"/>
      <c r="P38" s="27">
        <v>240.0</v>
      </c>
      <c r="Q38" s="28">
        <v>0.0</v>
      </c>
      <c r="R38" s="27" t="s">
        <v>31</v>
      </c>
      <c r="S38" s="29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</row>
    <row r="39" ht="42.0" customHeight="1">
      <c r="A39" s="19">
        <v>34.0</v>
      </c>
      <c r="B39" s="20">
        <v>46027.0</v>
      </c>
      <c r="C39" s="21" t="s">
        <v>91</v>
      </c>
      <c r="D39" s="22">
        <v>108776.0</v>
      </c>
      <c r="E39" s="23" t="s">
        <v>92</v>
      </c>
      <c r="F39" s="24"/>
      <c r="G39" s="24"/>
      <c r="H39" s="24"/>
      <c r="I39" s="26"/>
      <c r="J39" s="24"/>
      <c r="K39" s="24"/>
      <c r="L39" s="24"/>
      <c r="M39" s="25">
        <v>2400.0</v>
      </c>
      <c r="N39" s="24"/>
      <c r="O39" s="24"/>
      <c r="P39" s="27">
        <v>2400.0</v>
      </c>
      <c r="Q39" s="28">
        <v>0.0</v>
      </c>
      <c r="R39" s="27" t="s">
        <v>31</v>
      </c>
      <c r="S39" s="29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</row>
    <row r="40" ht="42.0" customHeight="1">
      <c r="A40" s="19">
        <v>35.0</v>
      </c>
      <c r="B40" s="20">
        <v>46027.0</v>
      </c>
      <c r="C40" s="21" t="s">
        <v>93</v>
      </c>
      <c r="D40" s="22">
        <v>109317.0</v>
      </c>
      <c r="E40" s="23" t="s">
        <v>94</v>
      </c>
      <c r="F40" s="24"/>
      <c r="G40" s="24"/>
      <c r="H40" s="24"/>
      <c r="I40" s="25">
        <v>300.0</v>
      </c>
      <c r="J40" s="24"/>
      <c r="K40" s="24"/>
      <c r="L40" s="24"/>
      <c r="M40" s="26"/>
      <c r="N40" s="24"/>
      <c r="O40" s="24"/>
      <c r="P40" s="27">
        <v>300.0</v>
      </c>
      <c r="Q40" s="28">
        <v>0.0</v>
      </c>
      <c r="R40" s="29"/>
      <c r="S40" s="29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</row>
    <row r="41" ht="42.0" customHeight="1">
      <c r="A41" s="19">
        <v>36.0</v>
      </c>
      <c r="B41" s="20">
        <v>46027.0</v>
      </c>
      <c r="C41" s="21" t="s">
        <v>95</v>
      </c>
      <c r="D41" s="22">
        <v>109318.0</v>
      </c>
      <c r="E41" s="23" t="s">
        <v>96</v>
      </c>
      <c r="F41" s="24"/>
      <c r="G41" s="24"/>
      <c r="H41" s="24"/>
      <c r="I41" s="25">
        <v>300.0</v>
      </c>
      <c r="J41" s="24"/>
      <c r="K41" s="24"/>
      <c r="L41" s="24"/>
      <c r="M41" s="26"/>
      <c r="N41" s="24"/>
      <c r="O41" s="24"/>
      <c r="P41" s="27">
        <v>300.0</v>
      </c>
      <c r="Q41" s="28">
        <v>0.0</v>
      </c>
      <c r="R41" s="29"/>
      <c r="S41" s="29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</row>
    <row r="42" ht="42.0" customHeight="1">
      <c r="A42" s="19">
        <v>37.0</v>
      </c>
      <c r="B42" s="20">
        <v>46027.0</v>
      </c>
      <c r="C42" s="21" t="s">
        <v>97</v>
      </c>
      <c r="D42" s="22">
        <v>10881.0</v>
      </c>
      <c r="E42" s="23" t="s">
        <v>98</v>
      </c>
      <c r="F42" s="31">
        <v>5090.0</v>
      </c>
      <c r="G42" s="24"/>
      <c r="H42" s="24"/>
      <c r="I42" s="26"/>
      <c r="J42" s="24"/>
      <c r="K42" s="24"/>
      <c r="L42" s="24"/>
      <c r="M42" s="26"/>
      <c r="N42" s="24"/>
      <c r="O42" s="24"/>
      <c r="P42" s="27">
        <v>5090.0</v>
      </c>
      <c r="Q42" s="28">
        <v>0.0</v>
      </c>
      <c r="R42" s="29"/>
      <c r="S42" s="29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</row>
    <row r="43" ht="42.0" customHeight="1">
      <c r="A43" s="19">
        <v>38.0</v>
      </c>
      <c r="B43" s="20">
        <v>46021.0</v>
      </c>
      <c r="C43" s="21" t="s">
        <v>99</v>
      </c>
      <c r="D43" s="22">
        <v>10006.0</v>
      </c>
      <c r="E43" s="23" t="s">
        <v>73</v>
      </c>
      <c r="F43" s="24"/>
      <c r="G43" s="24"/>
      <c r="H43" s="31">
        <v>2400.0</v>
      </c>
      <c r="I43" s="26"/>
      <c r="J43" s="24"/>
      <c r="K43" s="24"/>
      <c r="L43" s="24"/>
      <c r="M43" s="26"/>
      <c r="N43" s="24"/>
      <c r="O43" s="24"/>
      <c r="P43" s="27">
        <v>2400.0</v>
      </c>
      <c r="Q43" s="28">
        <v>0.0</v>
      </c>
      <c r="R43" s="29"/>
      <c r="S43" s="29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</row>
    <row r="44" ht="42.0" customHeight="1">
      <c r="A44" s="19">
        <v>39.0</v>
      </c>
      <c r="B44" s="20">
        <v>46021.0</v>
      </c>
      <c r="C44" s="21" t="s">
        <v>100</v>
      </c>
      <c r="D44" s="22">
        <v>10006.0</v>
      </c>
      <c r="E44" s="23" t="s">
        <v>73</v>
      </c>
      <c r="F44" s="24"/>
      <c r="G44" s="24"/>
      <c r="H44" s="31">
        <v>1200.0</v>
      </c>
      <c r="I44" s="26"/>
      <c r="J44" s="24"/>
      <c r="K44" s="24"/>
      <c r="L44" s="24"/>
      <c r="M44" s="26"/>
      <c r="N44" s="24"/>
      <c r="O44" s="24"/>
      <c r="P44" s="27">
        <v>1200.0</v>
      </c>
      <c r="Q44" s="28">
        <v>0.0</v>
      </c>
      <c r="R44" s="29"/>
      <c r="S44" s="29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</row>
    <row r="45" ht="42.0" customHeight="1">
      <c r="A45" s="19">
        <v>40.0</v>
      </c>
      <c r="B45" s="20">
        <v>46022.0</v>
      </c>
      <c r="C45" s="21" t="s">
        <v>101</v>
      </c>
      <c r="D45" s="22">
        <v>109133.0</v>
      </c>
      <c r="E45" s="23" t="s">
        <v>102</v>
      </c>
      <c r="F45" s="24"/>
      <c r="G45" s="24"/>
      <c r="H45" s="24"/>
      <c r="I45" s="26"/>
      <c r="J45" s="24"/>
      <c r="K45" s="24"/>
      <c r="L45" s="24"/>
      <c r="M45" s="25">
        <v>300.0</v>
      </c>
      <c r="N45" s="24"/>
      <c r="O45" s="24"/>
      <c r="P45" s="27">
        <v>300.0</v>
      </c>
      <c r="Q45" s="28">
        <v>0.0</v>
      </c>
      <c r="R45" s="29"/>
      <c r="S45" s="29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</row>
    <row r="46" ht="42.0" customHeight="1">
      <c r="A46" s="19">
        <v>41.0</v>
      </c>
      <c r="B46" s="20">
        <v>46022.0</v>
      </c>
      <c r="C46" s="21" t="s">
        <v>103</v>
      </c>
      <c r="D46" s="22">
        <v>48031.0</v>
      </c>
      <c r="E46" s="23" t="s">
        <v>104</v>
      </c>
      <c r="F46" s="24"/>
      <c r="G46" s="24"/>
      <c r="H46" s="24"/>
      <c r="I46" s="26"/>
      <c r="J46" s="24"/>
      <c r="K46" s="24"/>
      <c r="L46" s="24"/>
      <c r="M46" s="25">
        <v>795.0</v>
      </c>
      <c r="N46" s="24"/>
      <c r="O46" s="24"/>
      <c r="P46" s="27">
        <v>795.0</v>
      </c>
      <c r="Q46" s="28">
        <v>0.0</v>
      </c>
      <c r="R46" s="29"/>
      <c r="S46" s="29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</row>
    <row r="47" ht="42.0" customHeight="1">
      <c r="A47" s="19">
        <v>42.0</v>
      </c>
      <c r="B47" s="20">
        <v>46023.0</v>
      </c>
      <c r="C47" s="21" t="s">
        <v>105</v>
      </c>
      <c r="D47" s="22">
        <v>109179.0</v>
      </c>
      <c r="E47" s="23" t="s">
        <v>106</v>
      </c>
      <c r="F47" s="24"/>
      <c r="G47" s="24"/>
      <c r="H47" s="31">
        <v>300.0</v>
      </c>
      <c r="I47" s="26"/>
      <c r="J47" s="24"/>
      <c r="K47" s="24"/>
      <c r="L47" s="24"/>
      <c r="M47" s="26"/>
      <c r="N47" s="24"/>
      <c r="O47" s="24"/>
      <c r="P47" s="27">
        <v>300.0</v>
      </c>
      <c r="Q47" s="28">
        <v>0.0</v>
      </c>
      <c r="R47" s="29"/>
      <c r="S47" s="29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</row>
    <row r="48" ht="42.0" customHeight="1">
      <c r="A48" s="19">
        <v>43.0</v>
      </c>
      <c r="B48" s="20">
        <v>46024.0</v>
      </c>
      <c r="C48" s="21" t="s">
        <v>107</v>
      </c>
      <c r="D48" s="22">
        <v>109194.0</v>
      </c>
      <c r="E48" s="23" t="s">
        <v>108</v>
      </c>
      <c r="F48" s="24"/>
      <c r="G48" s="24"/>
      <c r="H48" s="31">
        <v>300.0</v>
      </c>
      <c r="I48" s="26"/>
      <c r="J48" s="24"/>
      <c r="K48" s="24"/>
      <c r="L48" s="24"/>
      <c r="M48" s="26"/>
      <c r="N48" s="24"/>
      <c r="O48" s="24"/>
      <c r="P48" s="27">
        <v>300.0</v>
      </c>
      <c r="Q48" s="28">
        <v>0.0</v>
      </c>
      <c r="R48" s="29"/>
      <c r="S48" s="29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</row>
    <row r="49" ht="42.0" customHeight="1">
      <c r="A49" s="19">
        <v>44.0</v>
      </c>
      <c r="B49" s="20">
        <v>46024.0</v>
      </c>
      <c r="C49" s="21" t="s">
        <v>109</v>
      </c>
      <c r="D49" s="22">
        <v>109195.0</v>
      </c>
      <c r="E49" s="23" t="s">
        <v>110</v>
      </c>
      <c r="F49" s="24"/>
      <c r="G49" s="24"/>
      <c r="H49" s="31">
        <v>300.0</v>
      </c>
      <c r="I49" s="26"/>
      <c r="J49" s="24"/>
      <c r="K49" s="24"/>
      <c r="L49" s="24"/>
      <c r="M49" s="26"/>
      <c r="N49" s="24"/>
      <c r="O49" s="24"/>
      <c r="P49" s="27">
        <v>300.0</v>
      </c>
      <c r="Q49" s="28">
        <v>0.0</v>
      </c>
      <c r="R49" s="29"/>
      <c r="S49" s="29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</row>
    <row r="50" ht="42.0" customHeight="1">
      <c r="A50" s="19">
        <v>45.0</v>
      </c>
      <c r="B50" s="20">
        <v>46024.0</v>
      </c>
      <c r="C50" s="21" t="s">
        <v>111</v>
      </c>
      <c r="D50" s="22">
        <v>109196.0</v>
      </c>
      <c r="E50" s="23" t="s">
        <v>112</v>
      </c>
      <c r="F50" s="24"/>
      <c r="G50" s="24"/>
      <c r="H50" s="31">
        <v>300.0</v>
      </c>
      <c r="I50" s="26"/>
      <c r="J50" s="24"/>
      <c r="K50" s="24"/>
      <c r="L50" s="24"/>
      <c r="M50" s="26"/>
      <c r="N50" s="24"/>
      <c r="O50" s="24"/>
      <c r="P50" s="27">
        <v>300.0</v>
      </c>
      <c r="Q50" s="28">
        <v>0.0</v>
      </c>
      <c r="R50" s="29"/>
      <c r="S50" s="29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</row>
    <row r="51" ht="42.0" customHeight="1">
      <c r="A51" s="19">
        <v>46.0</v>
      </c>
      <c r="B51" s="20">
        <v>46025.0</v>
      </c>
      <c r="C51" s="21" t="s">
        <v>113</v>
      </c>
      <c r="D51" s="22">
        <v>10250.0</v>
      </c>
      <c r="E51" s="23" t="s">
        <v>114</v>
      </c>
      <c r="F51" s="24"/>
      <c r="G51" s="24"/>
      <c r="H51" s="24"/>
      <c r="I51" s="26"/>
      <c r="J51" s="24"/>
      <c r="K51" s="31">
        <v>5700.0</v>
      </c>
      <c r="L51" s="24"/>
      <c r="M51" s="26"/>
      <c r="N51" s="24"/>
      <c r="O51" s="24"/>
      <c r="P51" s="27">
        <v>5700.0</v>
      </c>
      <c r="Q51" s="28">
        <v>0.0</v>
      </c>
      <c r="R51" s="29"/>
      <c r="S51" s="29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</row>
    <row r="52" ht="42.0" customHeight="1">
      <c r="A52" s="19">
        <v>47.0</v>
      </c>
      <c r="B52" s="20">
        <v>46025.0</v>
      </c>
      <c r="C52" s="21" t="s">
        <v>115</v>
      </c>
      <c r="D52" s="22">
        <v>109231.0</v>
      </c>
      <c r="E52" s="23" t="s">
        <v>116</v>
      </c>
      <c r="F52" s="24"/>
      <c r="G52" s="24"/>
      <c r="H52" s="24"/>
      <c r="I52" s="26"/>
      <c r="J52" s="24"/>
      <c r="K52" s="24"/>
      <c r="L52" s="24"/>
      <c r="M52" s="25">
        <v>300.0</v>
      </c>
      <c r="N52" s="24"/>
      <c r="O52" s="24"/>
      <c r="P52" s="27">
        <v>300.0</v>
      </c>
      <c r="Q52" s="28">
        <v>0.0</v>
      </c>
      <c r="R52" s="29"/>
      <c r="S52" s="29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</row>
    <row r="53" ht="42.0" customHeight="1">
      <c r="A53" s="19">
        <v>48.0</v>
      </c>
      <c r="B53" s="20">
        <v>46025.0</v>
      </c>
      <c r="C53" s="21" t="s">
        <v>117</v>
      </c>
      <c r="D53" s="22">
        <v>109233.0</v>
      </c>
      <c r="E53" s="23" t="s">
        <v>118</v>
      </c>
      <c r="F53" s="24"/>
      <c r="G53" s="24"/>
      <c r="H53" s="24"/>
      <c r="I53" s="26"/>
      <c r="J53" s="24"/>
      <c r="K53" s="24"/>
      <c r="L53" s="24"/>
      <c r="M53" s="25">
        <v>300.0</v>
      </c>
      <c r="N53" s="24"/>
      <c r="O53" s="24"/>
      <c r="P53" s="27">
        <v>300.0</v>
      </c>
      <c r="Q53" s="28">
        <v>0.0</v>
      </c>
      <c r="R53" s="29"/>
      <c r="S53" s="29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</row>
    <row r="54" ht="42.0" customHeight="1">
      <c r="A54" s="19">
        <v>49.0</v>
      </c>
      <c r="B54" s="20">
        <v>46026.0</v>
      </c>
      <c r="C54" s="21" t="s">
        <v>119</v>
      </c>
      <c r="D54" s="22">
        <v>109263.0</v>
      </c>
      <c r="E54" s="23" t="s">
        <v>120</v>
      </c>
      <c r="F54" s="24"/>
      <c r="G54" s="24"/>
      <c r="H54" s="24"/>
      <c r="I54" s="26"/>
      <c r="J54" s="24"/>
      <c r="K54" s="24"/>
      <c r="L54" s="24"/>
      <c r="M54" s="25">
        <v>300.0</v>
      </c>
      <c r="N54" s="24"/>
      <c r="O54" s="24"/>
      <c r="P54" s="27">
        <v>300.0</v>
      </c>
      <c r="Q54" s="28">
        <v>0.0</v>
      </c>
      <c r="R54" s="29"/>
      <c r="S54" s="29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</row>
    <row r="55" ht="42.0" customHeight="1">
      <c r="A55" s="19">
        <v>50.0</v>
      </c>
      <c r="B55" s="20">
        <v>46026.0</v>
      </c>
      <c r="C55" s="21" t="s">
        <v>121</v>
      </c>
      <c r="D55" s="22">
        <v>10250.0</v>
      </c>
      <c r="E55" s="23" t="s">
        <v>114</v>
      </c>
      <c r="F55" s="24"/>
      <c r="G55" s="24"/>
      <c r="H55" s="31">
        <v>20000.0</v>
      </c>
      <c r="I55" s="26"/>
      <c r="J55" s="24"/>
      <c r="K55" s="24"/>
      <c r="L55" s="24"/>
      <c r="M55" s="26"/>
      <c r="N55" s="24"/>
      <c r="O55" s="24"/>
      <c r="P55" s="27">
        <v>20000.0</v>
      </c>
      <c r="Q55" s="28">
        <v>0.0</v>
      </c>
      <c r="R55" s="29"/>
      <c r="S55" s="29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</row>
    <row r="56" ht="42.0" customHeight="1">
      <c r="A56" s="19">
        <v>51.0</v>
      </c>
      <c r="B56" s="20">
        <v>46027.0</v>
      </c>
      <c r="C56" s="21" t="s">
        <v>122</v>
      </c>
      <c r="D56" s="22">
        <v>47787.0</v>
      </c>
      <c r="E56" s="23" t="s">
        <v>123</v>
      </c>
      <c r="F56" s="24"/>
      <c r="G56" s="24"/>
      <c r="H56" s="31">
        <v>10000.0</v>
      </c>
      <c r="I56" s="26"/>
      <c r="J56" s="24"/>
      <c r="K56" s="24"/>
      <c r="L56" s="24"/>
      <c r="M56" s="26"/>
      <c r="N56" s="24"/>
      <c r="O56" s="24"/>
      <c r="P56" s="27">
        <v>10000.0</v>
      </c>
      <c r="Q56" s="28">
        <v>0.0</v>
      </c>
      <c r="R56" s="29"/>
      <c r="S56" s="29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</row>
    <row r="57" ht="42.0" customHeight="1">
      <c r="A57" s="19">
        <v>52.0</v>
      </c>
      <c r="B57" s="20">
        <v>46027.0</v>
      </c>
      <c r="C57" s="21" t="s">
        <v>124</v>
      </c>
      <c r="D57" s="22">
        <v>59793.0</v>
      </c>
      <c r="E57" s="23" t="s">
        <v>125</v>
      </c>
      <c r="F57" s="24"/>
      <c r="G57" s="24"/>
      <c r="H57" s="24"/>
      <c r="I57" s="26"/>
      <c r="J57" s="24"/>
      <c r="K57" s="31">
        <v>5000.0</v>
      </c>
      <c r="L57" s="24"/>
      <c r="M57" s="26"/>
      <c r="N57" s="24"/>
      <c r="O57" s="24"/>
      <c r="P57" s="27">
        <v>5000.0</v>
      </c>
      <c r="Q57" s="28">
        <v>0.0</v>
      </c>
      <c r="R57" s="29"/>
      <c r="S57" s="29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</row>
    <row r="58" ht="42.0" customHeight="1">
      <c r="A58" s="19">
        <v>53.0</v>
      </c>
      <c r="B58" s="20">
        <v>46027.0</v>
      </c>
      <c r="C58" s="21" t="s">
        <v>126</v>
      </c>
      <c r="D58" s="22">
        <v>109302.0</v>
      </c>
      <c r="E58" s="23" t="s">
        <v>127</v>
      </c>
      <c r="F58" s="24"/>
      <c r="G58" s="24"/>
      <c r="H58" s="24"/>
      <c r="I58" s="26"/>
      <c r="J58" s="24"/>
      <c r="K58" s="31">
        <v>5000.0</v>
      </c>
      <c r="L58" s="24"/>
      <c r="M58" s="26"/>
      <c r="N58" s="24"/>
      <c r="O58" s="24"/>
      <c r="P58" s="27">
        <v>5000.0</v>
      </c>
      <c r="Q58" s="28">
        <v>0.0</v>
      </c>
      <c r="R58" s="29"/>
      <c r="S58" s="29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</row>
    <row r="59" ht="42.0" customHeight="1">
      <c r="A59" s="19">
        <v>54.0</v>
      </c>
      <c r="B59" s="20">
        <v>46027.0</v>
      </c>
      <c r="C59" s="21" t="s">
        <v>128</v>
      </c>
      <c r="D59" s="22">
        <v>21828.0</v>
      </c>
      <c r="E59" s="23" t="s">
        <v>129</v>
      </c>
      <c r="F59" s="24"/>
      <c r="G59" s="24"/>
      <c r="H59" s="31">
        <v>10000.0</v>
      </c>
      <c r="I59" s="26"/>
      <c r="J59" s="24"/>
      <c r="K59" s="24"/>
      <c r="L59" s="24"/>
      <c r="M59" s="26"/>
      <c r="N59" s="24"/>
      <c r="O59" s="24"/>
      <c r="P59" s="27">
        <v>10000.0</v>
      </c>
      <c r="Q59" s="28">
        <v>0.0</v>
      </c>
      <c r="R59" s="29"/>
      <c r="S59" s="29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</row>
    <row r="60" ht="42.0" customHeight="1">
      <c r="A60" s="19">
        <v>55.0</v>
      </c>
      <c r="B60" s="20">
        <v>46027.0</v>
      </c>
      <c r="C60" s="21" t="s">
        <v>130</v>
      </c>
      <c r="D60" s="22">
        <v>10006.0</v>
      </c>
      <c r="E60" s="23" t="s">
        <v>73</v>
      </c>
      <c r="F60" s="24"/>
      <c r="G60" s="24"/>
      <c r="H60" s="24"/>
      <c r="I60" s="26"/>
      <c r="J60" s="24"/>
      <c r="K60" s="31">
        <v>1450.0</v>
      </c>
      <c r="L60" s="31"/>
      <c r="M60" s="26"/>
      <c r="N60" s="24"/>
      <c r="O60" s="24"/>
      <c r="P60" s="27">
        <v>1450.0</v>
      </c>
      <c r="Q60" s="28">
        <v>0.0</v>
      </c>
      <c r="R60" s="29"/>
      <c r="S60" s="29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</row>
    <row r="61" ht="42.0" customHeight="1">
      <c r="A61" s="32"/>
      <c r="B61" s="33"/>
      <c r="C61" s="34"/>
      <c r="D61" s="35"/>
      <c r="E61" s="35"/>
      <c r="F61" s="36">
        <f t="shared" ref="F61:P61" si="1">SUM(F6:F60)</f>
        <v>5390</v>
      </c>
      <c r="G61" s="36">
        <f t="shared" si="1"/>
        <v>19140</v>
      </c>
      <c r="H61" s="36">
        <f t="shared" si="1"/>
        <v>44800</v>
      </c>
      <c r="I61" s="36">
        <f t="shared" si="1"/>
        <v>78156</v>
      </c>
      <c r="J61" s="36">
        <f t="shared" si="1"/>
        <v>65650</v>
      </c>
      <c r="K61" s="36">
        <f t="shared" si="1"/>
        <v>18234</v>
      </c>
      <c r="L61" s="36">
        <f t="shared" si="1"/>
        <v>0</v>
      </c>
      <c r="M61" s="36">
        <f t="shared" si="1"/>
        <v>6235</v>
      </c>
      <c r="N61" s="36">
        <f t="shared" si="1"/>
        <v>0</v>
      </c>
      <c r="O61" s="36">
        <f t="shared" si="1"/>
        <v>0</v>
      </c>
      <c r="P61" s="36">
        <f t="shared" si="1"/>
        <v>237605</v>
      </c>
      <c r="Q61" s="37"/>
      <c r="R61" s="35"/>
      <c r="S61" s="38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</row>
    <row r="62" ht="42.0" customHeight="1">
      <c r="A62" s="40"/>
      <c r="B62" s="41"/>
      <c r="C62" s="42"/>
      <c r="D62" s="42"/>
      <c r="E62" s="42"/>
      <c r="F62" s="43">
        <f>F61+G61+H61+I61+J61+K61+L61+M61+N61+O61</f>
        <v>237605</v>
      </c>
      <c r="G62" s="4"/>
      <c r="H62" s="4"/>
      <c r="I62" s="4"/>
      <c r="J62" s="4"/>
      <c r="K62" s="4"/>
      <c r="L62" s="4"/>
      <c r="M62" s="4"/>
      <c r="N62" s="4"/>
      <c r="O62" s="4"/>
      <c r="P62" s="44" t="s">
        <v>131</v>
      </c>
      <c r="Q62" s="44"/>
      <c r="R62" s="42"/>
      <c r="S62" s="45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</row>
    <row r="63" ht="42.0" customHeight="1">
      <c r="A63" s="46"/>
      <c r="B63" s="46"/>
      <c r="C63" s="46"/>
      <c r="D63" s="46"/>
      <c r="E63" s="30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</row>
    <row r="64" ht="42.0" customHeight="1">
      <c r="A64" s="47" t="s">
        <v>132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5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</row>
    <row r="65" ht="42.0" customHeight="1">
      <c r="A65" s="48" t="s">
        <v>2</v>
      </c>
      <c r="B65" s="49" t="s">
        <v>3</v>
      </c>
      <c r="C65" s="49" t="s">
        <v>4</v>
      </c>
      <c r="D65" s="49" t="s">
        <v>5</v>
      </c>
      <c r="E65" s="49" t="s">
        <v>6</v>
      </c>
      <c r="F65" s="50" t="s">
        <v>7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10"/>
      <c r="R65" s="49" t="s">
        <v>8</v>
      </c>
      <c r="S65" s="49" t="s">
        <v>9</v>
      </c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</row>
    <row r="66" ht="42.0" customHeight="1">
      <c r="A66" s="11"/>
      <c r="B66" s="12"/>
      <c r="C66" s="12"/>
      <c r="D66" s="12"/>
      <c r="E66" s="12"/>
      <c r="F66" s="51" t="s">
        <v>10</v>
      </c>
      <c r="G66" s="52" t="s">
        <v>11</v>
      </c>
      <c r="H66" s="10"/>
      <c r="I66" s="52" t="s">
        <v>12</v>
      </c>
      <c r="J66" s="10"/>
      <c r="K66" s="49" t="s">
        <v>13</v>
      </c>
      <c r="L66" s="53"/>
      <c r="M66" s="53"/>
      <c r="N66" s="53"/>
      <c r="O66" s="54" t="s">
        <v>133</v>
      </c>
      <c r="P66" s="49" t="s">
        <v>14</v>
      </c>
      <c r="Q66" s="49" t="s">
        <v>15</v>
      </c>
      <c r="R66" s="12"/>
      <c r="S66" s="12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</row>
    <row r="67" ht="42.0" customHeight="1">
      <c r="A67" s="17"/>
      <c r="B67" s="10"/>
      <c r="C67" s="10"/>
      <c r="D67" s="10"/>
      <c r="E67" s="10"/>
      <c r="F67" s="10"/>
      <c r="G67" s="55" t="s">
        <v>16</v>
      </c>
      <c r="H67" s="56" t="s">
        <v>17</v>
      </c>
      <c r="I67" s="56" t="s">
        <v>18</v>
      </c>
      <c r="J67" s="56" t="s">
        <v>19</v>
      </c>
      <c r="K67" s="10"/>
      <c r="L67" s="56" t="s">
        <v>20</v>
      </c>
      <c r="M67" s="56" t="s">
        <v>21</v>
      </c>
      <c r="N67" s="56" t="s">
        <v>22</v>
      </c>
      <c r="O67" s="10"/>
      <c r="P67" s="10"/>
      <c r="Q67" s="10"/>
      <c r="R67" s="10"/>
      <c r="S67" s="10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</row>
    <row r="68" ht="42.0" customHeight="1">
      <c r="A68" s="57">
        <v>1.0</v>
      </c>
      <c r="B68" s="58">
        <v>46027.0</v>
      </c>
      <c r="C68" s="59" t="s">
        <v>134</v>
      </c>
      <c r="D68" s="60">
        <v>54426.0</v>
      </c>
      <c r="E68" s="61" t="s">
        <v>135</v>
      </c>
      <c r="F68" s="62"/>
      <c r="G68" s="62"/>
      <c r="H68" s="62"/>
      <c r="I68" s="62"/>
      <c r="J68" s="62"/>
      <c r="K68" s="62"/>
      <c r="L68" s="63"/>
      <c r="M68" s="62"/>
      <c r="N68" s="62"/>
      <c r="O68" s="64">
        <v>218.0</v>
      </c>
      <c r="P68" s="65">
        <v>218.0</v>
      </c>
      <c r="Q68" s="66">
        <v>0.0</v>
      </c>
      <c r="R68" s="29"/>
      <c r="S68" s="67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</row>
    <row r="69" ht="42.0" customHeight="1">
      <c r="A69" s="57"/>
      <c r="B69" s="68"/>
      <c r="C69" s="69"/>
      <c r="D69" s="70"/>
      <c r="E69" s="71"/>
      <c r="F69" s="72"/>
      <c r="G69" s="72"/>
      <c r="H69" s="72"/>
      <c r="I69" s="72"/>
      <c r="J69" s="72"/>
      <c r="K69" s="72"/>
      <c r="L69" s="72"/>
      <c r="M69" s="72"/>
      <c r="N69" s="72"/>
      <c r="O69" s="73"/>
      <c r="P69" s="74"/>
      <c r="Q69" s="75">
        <f t="shared" ref="Q69:Q74" si="2">F69+G69+H69+I69+J69+K69+L69+M69+N69+O69+P69-P69</f>
        <v>0</v>
      </c>
      <c r="R69" s="29"/>
      <c r="S69" s="67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</row>
    <row r="70" ht="42.0" customHeight="1">
      <c r="A70" s="57"/>
      <c r="B70" s="76"/>
      <c r="C70" s="69"/>
      <c r="D70" s="70"/>
      <c r="E70" s="71"/>
      <c r="F70" s="72"/>
      <c r="G70" s="72"/>
      <c r="H70" s="72"/>
      <c r="I70" s="72"/>
      <c r="J70" s="72"/>
      <c r="K70" s="72"/>
      <c r="L70" s="72"/>
      <c r="M70" s="72"/>
      <c r="N70" s="72"/>
      <c r="O70" s="73"/>
      <c r="P70" s="77"/>
      <c r="Q70" s="75">
        <f t="shared" si="2"/>
        <v>0</v>
      </c>
      <c r="R70" s="29"/>
      <c r="S70" s="67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</row>
    <row r="71" ht="42.0" customHeight="1">
      <c r="A71" s="57"/>
      <c r="B71" s="76"/>
      <c r="C71" s="69"/>
      <c r="D71" s="70"/>
      <c r="E71" s="71"/>
      <c r="F71" s="72"/>
      <c r="G71" s="72"/>
      <c r="H71" s="72"/>
      <c r="I71" s="72"/>
      <c r="J71" s="72"/>
      <c r="K71" s="72"/>
      <c r="L71" s="72"/>
      <c r="M71" s="72"/>
      <c r="N71" s="72"/>
      <c r="O71" s="73"/>
      <c r="P71" s="77"/>
      <c r="Q71" s="75">
        <f t="shared" si="2"/>
        <v>0</v>
      </c>
      <c r="R71" s="29"/>
      <c r="S71" s="67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</row>
    <row r="72" ht="42.0" customHeight="1">
      <c r="A72" s="57"/>
      <c r="B72" s="76"/>
      <c r="C72" s="69"/>
      <c r="D72" s="70"/>
      <c r="E72" s="71"/>
      <c r="F72" s="72"/>
      <c r="G72" s="72"/>
      <c r="H72" s="72"/>
      <c r="I72" s="72"/>
      <c r="J72" s="72"/>
      <c r="K72" s="72"/>
      <c r="L72" s="72"/>
      <c r="M72" s="72"/>
      <c r="N72" s="72"/>
      <c r="O72" s="73"/>
      <c r="P72" s="77"/>
      <c r="Q72" s="75">
        <f t="shared" si="2"/>
        <v>0</v>
      </c>
      <c r="R72" s="29"/>
      <c r="S72" s="67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</row>
    <row r="73" ht="42.0" customHeight="1">
      <c r="A73" s="57"/>
      <c r="B73" s="78"/>
      <c r="C73" s="79"/>
      <c r="D73" s="79"/>
      <c r="E73" s="80"/>
      <c r="F73" s="72"/>
      <c r="G73" s="72"/>
      <c r="H73" s="72"/>
      <c r="I73" s="72"/>
      <c r="J73" s="72"/>
      <c r="K73" s="72"/>
      <c r="L73" s="72"/>
      <c r="M73" s="72"/>
      <c r="N73" s="72"/>
      <c r="O73" s="73"/>
      <c r="P73" s="77"/>
      <c r="Q73" s="75">
        <f t="shared" si="2"/>
        <v>0</v>
      </c>
      <c r="R73" s="29"/>
      <c r="S73" s="67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</row>
    <row r="74" ht="42.0" customHeight="1">
      <c r="A74" s="81"/>
      <c r="B74" s="82"/>
      <c r="C74" s="83"/>
      <c r="D74" s="83"/>
      <c r="E74" s="83"/>
      <c r="F74" s="72"/>
      <c r="G74" s="72"/>
      <c r="H74" s="72"/>
      <c r="I74" s="72"/>
      <c r="J74" s="72"/>
      <c r="K74" s="72"/>
      <c r="L74" s="72"/>
      <c r="M74" s="72"/>
      <c r="N74" s="72"/>
      <c r="O74" s="73"/>
      <c r="P74" s="84"/>
      <c r="Q74" s="75">
        <f t="shared" si="2"/>
        <v>0</v>
      </c>
      <c r="R74" s="29"/>
      <c r="S74" s="67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</row>
    <row r="75" ht="42.0" customHeight="1">
      <c r="A75" s="85"/>
      <c r="B75" s="86"/>
      <c r="C75" s="87"/>
      <c r="D75" s="88" t="s">
        <v>136</v>
      </c>
      <c r="E75" s="53"/>
      <c r="F75" s="89">
        <f t="shared" ref="F75:P75" si="3">SUM(F68:F74)</f>
        <v>0</v>
      </c>
      <c r="G75" s="89">
        <f t="shared" si="3"/>
        <v>0</v>
      </c>
      <c r="H75" s="89">
        <f t="shared" si="3"/>
        <v>0</v>
      </c>
      <c r="I75" s="89">
        <f t="shared" si="3"/>
        <v>0</v>
      </c>
      <c r="J75" s="89">
        <f t="shared" si="3"/>
        <v>0</v>
      </c>
      <c r="K75" s="89">
        <f t="shared" si="3"/>
        <v>0</v>
      </c>
      <c r="L75" s="89">
        <f t="shared" si="3"/>
        <v>0</v>
      </c>
      <c r="M75" s="89">
        <f t="shared" si="3"/>
        <v>0</v>
      </c>
      <c r="N75" s="89">
        <f t="shared" si="3"/>
        <v>0</v>
      </c>
      <c r="O75" s="89">
        <f t="shared" si="3"/>
        <v>218</v>
      </c>
      <c r="P75" s="89">
        <f t="shared" si="3"/>
        <v>218</v>
      </c>
      <c r="Q75" s="90"/>
      <c r="R75" s="53"/>
      <c r="S75" s="67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</row>
    <row r="76" ht="42.0" customHeight="1">
      <c r="A76" s="46"/>
      <c r="B76" s="46"/>
      <c r="C76" s="46"/>
      <c r="D76" s="46"/>
      <c r="E76" s="30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</row>
    <row r="77" ht="42.0" customHeight="1">
      <c r="A77" s="47" t="s">
        <v>137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5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</row>
    <row r="78" ht="42.0" customHeight="1">
      <c r="A78" s="48" t="s">
        <v>2</v>
      </c>
      <c r="B78" s="49" t="s">
        <v>3</v>
      </c>
      <c r="C78" s="49" t="s">
        <v>4</v>
      </c>
      <c r="D78" s="49" t="s">
        <v>5</v>
      </c>
      <c r="E78" s="49" t="s">
        <v>6</v>
      </c>
      <c r="F78" s="50" t="s">
        <v>7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10"/>
      <c r="R78" s="49" t="s">
        <v>8</v>
      </c>
      <c r="S78" s="49" t="s">
        <v>9</v>
      </c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</row>
    <row r="79" ht="42.0" customHeight="1">
      <c r="A79" s="11"/>
      <c r="B79" s="12"/>
      <c r="C79" s="12"/>
      <c r="D79" s="12"/>
      <c r="E79" s="12"/>
      <c r="F79" s="51" t="s">
        <v>10</v>
      </c>
      <c r="G79" s="52" t="s">
        <v>11</v>
      </c>
      <c r="H79" s="10"/>
      <c r="I79" s="52" t="s">
        <v>12</v>
      </c>
      <c r="J79" s="10"/>
      <c r="K79" s="49" t="s">
        <v>13</v>
      </c>
      <c r="L79" s="53"/>
      <c r="M79" s="53"/>
      <c r="N79" s="53"/>
      <c r="O79" s="54" t="s">
        <v>138</v>
      </c>
      <c r="P79" s="49" t="s">
        <v>14</v>
      </c>
      <c r="Q79" s="49" t="s">
        <v>15</v>
      </c>
      <c r="R79" s="12"/>
      <c r="S79" s="12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</row>
    <row r="80" ht="42.0" customHeight="1">
      <c r="A80" s="17"/>
      <c r="B80" s="10"/>
      <c r="C80" s="10"/>
      <c r="D80" s="10"/>
      <c r="E80" s="10"/>
      <c r="F80" s="10"/>
      <c r="G80" s="55" t="s">
        <v>16</v>
      </c>
      <c r="H80" s="56" t="s">
        <v>17</v>
      </c>
      <c r="I80" s="56" t="s">
        <v>18</v>
      </c>
      <c r="J80" s="56" t="s">
        <v>19</v>
      </c>
      <c r="K80" s="10"/>
      <c r="L80" s="56" t="s">
        <v>20</v>
      </c>
      <c r="M80" s="56" t="s">
        <v>21</v>
      </c>
      <c r="N80" s="56" t="s">
        <v>22</v>
      </c>
      <c r="O80" s="10"/>
      <c r="P80" s="10"/>
      <c r="Q80" s="10"/>
      <c r="R80" s="10"/>
      <c r="S80" s="10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</row>
    <row r="81" ht="42.0" customHeight="1">
      <c r="A81" s="57">
        <v>1.0</v>
      </c>
      <c r="B81" s="91">
        <v>46027.0</v>
      </c>
      <c r="C81" s="92" t="s">
        <v>139</v>
      </c>
      <c r="D81" s="93">
        <v>49655.0</v>
      </c>
      <c r="E81" s="93" t="s">
        <v>140</v>
      </c>
      <c r="F81" s="94"/>
      <c r="G81" s="94"/>
      <c r="H81" s="95">
        <v>5850.0</v>
      </c>
      <c r="I81" s="94"/>
      <c r="J81" s="94"/>
      <c r="K81" s="94"/>
      <c r="L81" s="94"/>
      <c r="M81" s="94"/>
      <c r="N81" s="94"/>
      <c r="O81" s="67"/>
      <c r="P81" s="96">
        <v>5850.0</v>
      </c>
      <c r="Q81" s="75">
        <v>0.0</v>
      </c>
      <c r="R81" s="97"/>
      <c r="S81" s="67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</row>
    <row r="82" ht="42.0" customHeight="1">
      <c r="A82" s="98">
        <v>2.0</v>
      </c>
      <c r="B82" s="99">
        <v>46027.0</v>
      </c>
      <c r="C82" s="100" t="s">
        <v>141</v>
      </c>
      <c r="D82" s="101">
        <v>48631.0</v>
      </c>
      <c r="E82" s="101" t="s">
        <v>142</v>
      </c>
      <c r="F82" s="94"/>
      <c r="G82" s="94"/>
      <c r="H82" s="95">
        <v>3300.0</v>
      </c>
      <c r="I82" s="94"/>
      <c r="J82" s="94"/>
      <c r="K82" s="94"/>
      <c r="L82" s="94"/>
      <c r="M82" s="94"/>
      <c r="N82" s="94"/>
      <c r="O82" s="67"/>
      <c r="P82" s="96">
        <v>3300.0</v>
      </c>
      <c r="Q82" s="75">
        <v>0.0</v>
      </c>
      <c r="R82" s="97"/>
      <c r="S82" s="67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</row>
    <row r="83" ht="42.0" customHeight="1">
      <c r="A83" s="67"/>
      <c r="B83" s="102"/>
      <c r="C83" s="103"/>
      <c r="D83" s="104"/>
      <c r="E83" s="104"/>
      <c r="F83" s="94"/>
      <c r="G83" s="94"/>
      <c r="H83" s="94"/>
      <c r="I83" s="94"/>
      <c r="J83" s="94"/>
      <c r="K83" s="94"/>
      <c r="L83" s="94"/>
      <c r="M83" s="94"/>
      <c r="N83" s="94"/>
      <c r="O83" s="67"/>
      <c r="P83" s="94"/>
      <c r="Q83" s="75">
        <v>0.0</v>
      </c>
      <c r="R83" s="97"/>
      <c r="S83" s="67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</row>
    <row r="84" ht="42.0" customHeight="1">
      <c r="A84" s="67"/>
      <c r="B84" s="102"/>
      <c r="C84" s="103"/>
      <c r="D84" s="104"/>
      <c r="E84" s="104"/>
      <c r="F84" s="94"/>
      <c r="G84" s="94"/>
      <c r="H84" s="94"/>
      <c r="I84" s="94"/>
      <c r="J84" s="94"/>
      <c r="K84" s="94"/>
      <c r="L84" s="94"/>
      <c r="M84" s="94"/>
      <c r="N84" s="94"/>
      <c r="O84" s="67"/>
      <c r="P84" s="94"/>
      <c r="Q84" s="75">
        <v>0.0</v>
      </c>
      <c r="R84" s="97"/>
      <c r="S84" s="67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</row>
    <row r="85" ht="42.0" customHeight="1">
      <c r="A85" s="85"/>
      <c r="B85" s="86"/>
      <c r="C85" s="87"/>
      <c r="D85" s="88" t="s">
        <v>136</v>
      </c>
      <c r="E85" s="53"/>
      <c r="F85" s="89">
        <f t="shared" ref="F85:P85" si="4">SUM(F81:F84)</f>
        <v>0</v>
      </c>
      <c r="G85" s="89">
        <f t="shared" si="4"/>
        <v>0</v>
      </c>
      <c r="H85" s="89">
        <f t="shared" si="4"/>
        <v>9150</v>
      </c>
      <c r="I85" s="89">
        <f t="shared" si="4"/>
        <v>0</v>
      </c>
      <c r="J85" s="89">
        <f t="shared" si="4"/>
        <v>0</v>
      </c>
      <c r="K85" s="89">
        <f t="shared" si="4"/>
        <v>0</v>
      </c>
      <c r="L85" s="89">
        <f t="shared" si="4"/>
        <v>0</v>
      </c>
      <c r="M85" s="89">
        <f t="shared" si="4"/>
        <v>0</v>
      </c>
      <c r="N85" s="89">
        <f t="shared" si="4"/>
        <v>0</v>
      </c>
      <c r="O85" s="89">
        <f t="shared" si="4"/>
        <v>0</v>
      </c>
      <c r="P85" s="89">
        <f t="shared" si="4"/>
        <v>9150</v>
      </c>
      <c r="Q85" s="90"/>
      <c r="R85" s="53"/>
      <c r="S85" s="67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</row>
    <row r="86" ht="42.0" customHeight="1">
      <c r="A86" s="46"/>
      <c r="B86" s="46"/>
      <c r="C86" s="46"/>
      <c r="D86" s="46"/>
      <c r="E86" s="105"/>
      <c r="F86" s="10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</row>
    <row r="87" ht="42.0" customHeight="1">
      <c r="A87" s="46"/>
      <c r="B87" s="46"/>
      <c r="C87" s="46"/>
      <c r="D87" s="46"/>
      <c r="E87" s="105"/>
      <c r="F87" s="10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</row>
    <row r="88" ht="51.0" customHeight="1">
      <c r="A88" s="2"/>
      <c r="B88" s="2"/>
      <c r="C88" s="2"/>
      <c r="D88" s="2"/>
      <c r="E88" s="107" t="s">
        <v>143</v>
      </c>
      <c r="F88" s="108" t="s">
        <v>144</v>
      </c>
      <c r="G88" s="2"/>
      <c r="H88" s="2"/>
      <c r="I88" s="2"/>
      <c r="J88" s="109" t="s">
        <v>145</v>
      </c>
      <c r="K88" s="109"/>
      <c r="L88" s="109"/>
      <c r="M88" s="109"/>
      <c r="N88" s="110"/>
      <c r="O88" s="110"/>
      <c r="P88" s="111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42.0" customHeight="1">
      <c r="A89" s="2"/>
      <c r="B89" s="2"/>
      <c r="C89" s="2"/>
      <c r="D89" s="2"/>
      <c r="E89" s="107" t="s">
        <v>146</v>
      </c>
      <c r="F89" s="108" t="s">
        <v>144</v>
      </c>
      <c r="G89" s="2"/>
      <c r="H89" s="2"/>
      <c r="I89" s="2"/>
      <c r="J89" s="112" t="s">
        <v>147</v>
      </c>
      <c r="K89" s="112"/>
      <c r="L89" s="112"/>
      <c r="M89" s="112"/>
      <c r="N89" s="112"/>
      <c r="O89" s="112"/>
      <c r="P89" s="113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107" t="s">
        <v>148</v>
      </c>
      <c r="F90" s="108" t="s">
        <v>144</v>
      </c>
      <c r="G90" s="2"/>
      <c r="H90" s="2"/>
      <c r="I90" s="2"/>
      <c r="J90" s="114"/>
      <c r="K90" s="115"/>
      <c r="L90" s="115"/>
      <c r="M90" s="115"/>
      <c r="N90" s="115"/>
      <c r="O90" s="115"/>
      <c r="P90" s="115"/>
      <c r="Q90" s="116"/>
      <c r="R90" s="30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107" t="s">
        <v>149</v>
      </c>
      <c r="F91" s="108" t="s">
        <v>144</v>
      </c>
      <c r="G91" s="2"/>
      <c r="H91" s="2"/>
      <c r="I91" s="2"/>
      <c r="J91" s="117"/>
      <c r="K91" s="117"/>
      <c r="L91" s="117"/>
      <c r="M91" s="117"/>
      <c r="N91" s="117"/>
      <c r="O91" s="117"/>
      <c r="P91" s="46"/>
      <c r="Q91" s="46"/>
      <c r="R91" s="46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107" t="s">
        <v>150</v>
      </c>
      <c r="F92" s="108" t="s">
        <v>144</v>
      </c>
      <c r="G92" s="2"/>
      <c r="H92" s="2"/>
      <c r="I92" s="2"/>
      <c r="J92" s="117"/>
      <c r="K92" s="117"/>
      <c r="L92" s="117"/>
      <c r="M92" s="117"/>
      <c r="N92" s="117"/>
      <c r="O92" s="117"/>
      <c r="P92" s="118"/>
      <c r="Q92" s="46"/>
      <c r="R92" s="46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107" t="s">
        <v>151</v>
      </c>
      <c r="F93" s="108" t="s">
        <v>144</v>
      </c>
      <c r="G93" s="2"/>
      <c r="H93" s="2"/>
      <c r="I93" s="2"/>
      <c r="J93" s="119"/>
      <c r="K93" s="119"/>
      <c r="L93" s="119"/>
      <c r="M93" s="119"/>
      <c r="N93" s="46"/>
      <c r="O93" s="46"/>
      <c r="P93" s="118"/>
      <c r="Q93" s="46"/>
      <c r="R93" s="46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107" t="s">
        <v>152</v>
      </c>
      <c r="F94" s="108" t="s">
        <v>144</v>
      </c>
      <c r="G94" s="2"/>
      <c r="H94" s="2"/>
      <c r="I94" s="2"/>
      <c r="J94" s="46"/>
      <c r="K94" s="46"/>
      <c r="L94" s="120"/>
      <c r="M94" s="46"/>
      <c r="N94" s="46"/>
      <c r="O94" s="46"/>
      <c r="P94" s="118"/>
      <c r="Q94" s="46"/>
      <c r="R94" s="46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2"/>
      <c r="F95" s="2"/>
      <c r="G95" s="2"/>
      <c r="H95" s="2"/>
      <c r="I95" s="2"/>
      <c r="J95" s="46"/>
      <c r="K95" s="46"/>
      <c r="L95" s="46"/>
      <c r="M95" s="46"/>
      <c r="N95" s="46"/>
      <c r="O95" s="46"/>
      <c r="P95" s="46"/>
      <c r="Q95" s="46"/>
      <c r="R95" s="46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/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</sheetData>
  <mergeCells count="49">
    <mergeCell ref="F79:F80"/>
    <mergeCell ref="G79:H79"/>
    <mergeCell ref="I79:J79"/>
    <mergeCell ref="K79:K80"/>
    <mergeCell ref="O79:O80"/>
    <mergeCell ref="P79:P80"/>
    <mergeCell ref="A77:S77"/>
    <mergeCell ref="A78:A80"/>
    <mergeCell ref="B78:B80"/>
    <mergeCell ref="C78:C80"/>
    <mergeCell ref="D78:D80"/>
    <mergeCell ref="E78:E80"/>
    <mergeCell ref="F78:Q78"/>
    <mergeCell ref="Q79:Q80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2:O62"/>
    <mergeCell ref="A65:A67"/>
    <mergeCell ref="B65:B67"/>
    <mergeCell ref="C65:C67"/>
    <mergeCell ref="D65:D67"/>
    <mergeCell ref="E65:E67"/>
    <mergeCell ref="K66:K67"/>
    <mergeCell ref="O66:O67"/>
    <mergeCell ref="P66:P67"/>
    <mergeCell ref="Q66:Q67"/>
    <mergeCell ref="A64:S64"/>
    <mergeCell ref="F65:Q65"/>
    <mergeCell ref="R65:R67"/>
    <mergeCell ref="S65:S67"/>
    <mergeCell ref="F66:F67"/>
    <mergeCell ref="G66:H66"/>
    <mergeCell ref="I66:J66"/>
    <mergeCell ref="R78:R80"/>
    <mergeCell ref="S78:S8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153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46028.0</v>
      </c>
      <c r="C6" s="21" t="s">
        <v>154</v>
      </c>
      <c r="D6" s="22">
        <v>74493.0</v>
      </c>
      <c r="E6" s="23" t="s">
        <v>155</v>
      </c>
      <c r="F6" s="24"/>
      <c r="G6" s="24"/>
      <c r="H6" s="24"/>
      <c r="I6" s="25">
        <v>10000.0</v>
      </c>
      <c r="J6" s="24"/>
      <c r="K6" s="24"/>
      <c r="L6" s="24"/>
      <c r="M6" s="26"/>
      <c r="N6" s="24"/>
      <c r="O6" s="24"/>
      <c r="P6" s="27">
        <v>10000.0</v>
      </c>
      <c r="Q6" s="28">
        <f t="shared" ref="Q6:Q60" si="1">F6+G6+H6+I6+J6+K6+L6+M6+N6+O6-P6</f>
        <v>0</v>
      </c>
      <c r="R6" s="27" t="s">
        <v>31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46028.0</v>
      </c>
      <c r="C7" s="21" t="s">
        <v>156</v>
      </c>
      <c r="D7" s="22">
        <v>54763.0</v>
      </c>
      <c r="E7" s="23" t="s">
        <v>157</v>
      </c>
      <c r="F7" s="24"/>
      <c r="G7" s="24"/>
      <c r="H7" s="24"/>
      <c r="I7" s="25">
        <v>10000.0</v>
      </c>
      <c r="J7" s="24"/>
      <c r="K7" s="24"/>
      <c r="L7" s="24"/>
      <c r="M7" s="26"/>
      <c r="N7" s="24"/>
      <c r="O7" s="24"/>
      <c r="P7" s="27">
        <v>10000.0</v>
      </c>
      <c r="Q7" s="28">
        <f t="shared" si="1"/>
        <v>0</v>
      </c>
      <c r="R7" s="27" t="s">
        <v>31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46028.0</v>
      </c>
      <c r="C8" s="21" t="s">
        <v>158</v>
      </c>
      <c r="D8" s="22">
        <v>61420.0</v>
      </c>
      <c r="E8" s="23" t="s">
        <v>159</v>
      </c>
      <c r="F8" s="24"/>
      <c r="G8" s="24"/>
      <c r="H8" s="24"/>
      <c r="I8" s="25">
        <v>5600.0</v>
      </c>
      <c r="J8" s="24"/>
      <c r="K8" s="24"/>
      <c r="L8" s="24"/>
      <c r="M8" s="26"/>
      <c r="N8" s="24"/>
      <c r="O8" s="24"/>
      <c r="P8" s="27">
        <v>5600.0</v>
      </c>
      <c r="Q8" s="28">
        <f t="shared" si="1"/>
        <v>0</v>
      </c>
      <c r="R8" s="27" t="s">
        <v>31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46028.0</v>
      </c>
      <c r="C9" s="21" t="s">
        <v>160</v>
      </c>
      <c r="D9" s="22">
        <v>50753.0</v>
      </c>
      <c r="E9" s="23" t="s">
        <v>161</v>
      </c>
      <c r="F9" s="24"/>
      <c r="G9" s="24"/>
      <c r="H9" s="24"/>
      <c r="I9" s="25">
        <v>1500.0</v>
      </c>
      <c r="J9" s="24"/>
      <c r="K9" s="24"/>
      <c r="L9" s="24"/>
      <c r="M9" s="26"/>
      <c r="N9" s="24"/>
      <c r="O9" s="24"/>
      <c r="P9" s="27">
        <v>1500.0</v>
      </c>
      <c r="Q9" s="28">
        <f t="shared" si="1"/>
        <v>0</v>
      </c>
      <c r="R9" s="27" t="s">
        <v>45</v>
      </c>
      <c r="S9" s="29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46028.0</v>
      </c>
      <c r="C10" s="21" t="s">
        <v>162</v>
      </c>
      <c r="D10" s="22">
        <v>51017.0</v>
      </c>
      <c r="E10" s="23" t="s">
        <v>163</v>
      </c>
      <c r="F10" s="24"/>
      <c r="G10" s="24"/>
      <c r="H10" s="24"/>
      <c r="I10" s="25"/>
      <c r="J10" s="31">
        <v>2500.0</v>
      </c>
      <c r="K10" s="24"/>
      <c r="L10" s="24"/>
      <c r="M10" s="26"/>
      <c r="N10" s="24"/>
      <c r="O10" s="24"/>
      <c r="P10" s="27">
        <v>2500.0</v>
      </c>
      <c r="Q10" s="28">
        <f t="shared" si="1"/>
        <v>0</v>
      </c>
      <c r="R10" s="27" t="s">
        <v>31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46028.0</v>
      </c>
      <c r="C11" s="21" t="s">
        <v>164</v>
      </c>
      <c r="D11" s="22">
        <v>109411.0</v>
      </c>
      <c r="E11" s="23" t="s">
        <v>165</v>
      </c>
      <c r="F11" s="24"/>
      <c r="G11" s="24"/>
      <c r="H11" s="24"/>
      <c r="I11" s="25">
        <v>300.0</v>
      </c>
      <c r="J11" s="24"/>
      <c r="K11" s="24"/>
      <c r="L11" s="24"/>
      <c r="M11" s="26"/>
      <c r="N11" s="24"/>
      <c r="O11" s="24"/>
      <c r="P11" s="27">
        <v>300.0</v>
      </c>
      <c r="Q11" s="28">
        <f t="shared" si="1"/>
        <v>0</v>
      </c>
      <c r="R11" s="27" t="s">
        <v>31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46028.0</v>
      </c>
      <c r="C12" s="21" t="s">
        <v>166</v>
      </c>
      <c r="D12" s="22">
        <v>76801.0</v>
      </c>
      <c r="E12" s="23" t="s">
        <v>167</v>
      </c>
      <c r="F12" s="24"/>
      <c r="G12" s="24"/>
      <c r="H12" s="24"/>
      <c r="I12" s="26"/>
      <c r="J12" s="31">
        <v>4600.0</v>
      </c>
      <c r="K12" s="24"/>
      <c r="L12" s="24"/>
      <c r="M12" s="26"/>
      <c r="N12" s="24"/>
      <c r="O12" s="24"/>
      <c r="P12" s="27">
        <v>4600.0</v>
      </c>
      <c r="Q12" s="28">
        <f t="shared" si="1"/>
        <v>0</v>
      </c>
      <c r="R12" s="27" t="s">
        <v>31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46028.0</v>
      </c>
      <c r="C13" s="21" t="s">
        <v>168</v>
      </c>
      <c r="D13" s="22">
        <v>87144.0</v>
      </c>
      <c r="E13" s="23" t="s">
        <v>169</v>
      </c>
      <c r="F13" s="24"/>
      <c r="G13" s="31"/>
      <c r="H13" s="24"/>
      <c r="I13" s="26"/>
      <c r="J13" s="24"/>
      <c r="K13" s="31">
        <v>50000.0</v>
      </c>
      <c r="L13" s="24"/>
      <c r="M13" s="26"/>
      <c r="N13" s="24"/>
      <c r="O13" s="24"/>
      <c r="P13" s="27">
        <v>50000.0</v>
      </c>
      <c r="Q13" s="28">
        <f t="shared" si="1"/>
        <v>0</v>
      </c>
      <c r="R13" s="27" t="s">
        <v>31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46028.0</v>
      </c>
      <c r="C14" s="21" t="s">
        <v>170</v>
      </c>
      <c r="D14" s="22">
        <v>21818.0</v>
      </c>
      <c r="E14" s="23" t="s">
        <v>86</v>
      </c>
      <c r="F14" s="24"/>
      <c r="G14" s="31"/>
      <c r="H14" s="24"/>
      <c r="I14" s="25">
        <v>2250.0</v>
      </c>
      <c r="J14" s="24"/>
      <c r="K14" s="24"/>
      <c r="L14" s="24"/>
      <c r="M14" s="26"/>
      <c r="N14" s="24"/>
      <c r="O14" s="24"/>
      <c r="P14" s="27">
        <v>2250.0</v>
      </c>
      <c r="Q14" s="28">
        <f t="shared" si="1"/>
        <v>0</v>
      </c>
      <c r="R14" s="27" t="s">
        <v>45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46028.0</v>
      </c>
      <c r="C15" s="21" t="s">
        <v>171</v>
      </c>
      <c r="D15" s="22">
        <v>35227.0</v>
      </c>
      <c r="E15" s="23" t="s">
        <v>172</v>
      </c>
      <c r="F15" s="24"/>
      <c r="G15" s="31">
        <v>13500.0</v>
      </c>
      <c r="H15" s="24"/>
      <c r="I15" s="26"/>
      <c r="J15" s="24"/>
      <c r="K15" s="24"/>
      <c r="L15" s="24"/>
      <c r="M15" s="26"/>
      <c r="N15" s="24"/>
      <c r="O15" s="24"/>
      <c r="P15" s="27">
        <v>13500.0</v>
      </c>
      <c r="Q15" s="28">
        <f t="shared" si="1"/>
        <v>0</v>
      </c>
      <c r="R15" s="27" t="s">
        <v>173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46028.0</v>
      </c>
      <c r="C16" s="21" t="s">
        <v>174</v>
      </c>
      <c r="D16" s="22">
        <v>35227.0</v>
      </c>
      <c r="E16" s="23" t="s">
        <v>172</v>
      </c>
      <c r="F16" s="31">
        <v>500.0</v>
      </c>
      <c r="G16" s="24"/>
      <c r="H16" s="24"/>
      <c r="I16" s="26"/>
      <c r="J16" s="31"/>
      <c r="K16" s="24"/>
      <c r="L16" s="24"/>
      <c r="M16" s="26"/>
      <c r="N16" s="24"/>
      <c r="O16" s="24"/>
      <c r="P16" s="27">
        <v>500.0</v>
      </c>
      <c r="Q16" s="28">
        <f t="shared" si="1"/>
        <v>0</v>
      </c>
      <c r="R16" s="27" t="s">
        <v>173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46028.0</v>
      </c>
      <c r="C17" s="21" t="s">
        <v>175</v>
      </c>
      <c r="D17" s="22">
        <v>109420.0</v>
      </c>
      <c r="E17" s="23" t="s">
        <v>176</v>
      </c>
      <c r="F17" s="24"/>
      <c r="G17" s="24"/>
      <c r="H17" s="24"/>
      <c r="I17" s="25">
        <v>400.0</v>
      </c>
      <c r="J17" s="24"/>
      <c r="K17" s="24"/>
      <c r="L17" s="24"/>
      <c r="M17" s="25"/>
      <c r="N17" s="24"/>
      <c r="O17" s="24"/>
      <c r="P17" s="27">
        <v>400.0</v>
      </c>
      <c r="Q17" s="28">
        <f t="shared" si="1"/>
        <v>0</v>
      </c>
      <c r="R17" s="27" t="s">
        <v>31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46028.0</v>
      </c>
      <c r="C18" s="21" t="s">
        <v>177</v>
      </c>
      <c r="D18" s="22">
        <v>43510.0</v>
      </c>
      <c r="E18" s="23" t="s">
        <v>178</v>
      </c>
      <c r="F18" s="24"/>
      <c r="G18" s="31"/>
      <c r="H18" s="24"/>
      <c r="I18" s="26"/>
      <c r="J18" s="24"/>
      <c r="K18" s="24"/>
      <c r="L18" s="24"/>
      <c r="M18" s="25">
        <v>280.0</v>
      </c>
      <c r="N18" s="24"/>
      <c r="O18" s="24"/>
      <c r="P18" s="27">
        <v>280.0</v>
      </c>
      <c r="Q18" s="28">
        <f t="shared" si="1"/>
        <v>0</v>
      </c>
      <c r="R18" s="27" t="s">
        <v>31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20">
        <v>46028.0</v>
      </c>
      <c r="C19" s="21" t="s">
        <v>179</v>
      </c>
      <c r="D19" s="22">
        <v>50596.0</v>
      </c>
      <c r="E19" s="23" t="s">
        <v>180</v>
      </c>
      <c r="F19" s="24"/>
      <c r="G19" s="24"/>
      <c r="H19" s="24"/>
      <c r="I19" s="25">
        <v>450.0</v>
      </c>
      <c r="J19" s="24"/>
      <c r="K19" s="24"/>
      <c r="L19" s="24"/>
      <c r="M19" s="26"/>
      <c r="N19" s="24"/>
      <c r="O19" s="24"/>
      <c r="P19" s="27">
        <v>450.0</v>
      </c>
      <c r="Q19" s="28">
        <f t="shared" si="1"/>
        <v>0</v>
      </c>
      <c r="R19" s="27" t="s">
        <v>45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9">
        <v>15.0</v>
      </c>
      <c r="B20" s="20">
        <v>46028.0</v>
      </c>
      <c r="C20" s="21" t="s">
        <v>181</v>
      </c>
      <c r="D20" s="22">
        <v>109429.0</v>
      </c>
      <c r="E20" s="23" t="s">
        <v>182</v>
      </c>
      <c r="F20" s="24"/>
      <c r="G20" s="24"/>
      <c r="H20" s="24"/>
      <c r="I20" s="25"/>
      <c r="J20" s="31">
        <v>400.0</v>
      </c>
      <c r="K20" s="24"/>
      <c r="L20" s="24"/>
      <c r="M20" s="26"/>
      <c r="N20" s="24"/>
      <c r="O20" s="24"/>
      <c r="P20" s="27">
        <v>400.0</v>
      </c>
      <c r="Q20" s="28">
        <f t="shared" si="1"/>
        <v>0</v>
      </c>
      <c r="R20" s="27" t="s">
        <v>31</v>
      </c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9">
        <v>16.0</v>
      </c>
      <c r="B21" s="20">
        <v>46028.0</v>
      </c>
      <c r="C21" s="21" t="s">
        <v>183</v>
      </c>
      <c r="D21" s="22">
        <v>109430.0</v>
      </c>
      <c r="E21" s="23" t="s">
        <v>184</v>
      </c>
      <c r="F21" s="24"/>
      <c r="G21" s="24"/>
      <c r="H21" s="24"/>
      <c r="I21" s="25">
        <v>350.0</v>
      </c>
      <c r="J21" s="31"/>
      <c r="K21" s="24"/>
      <c r="L21" s="24"/>
      <c r="M21" s="26"/>
      <c r="N21" s="24"/>
      <c r="O21" s="24"/>
      <c r="P21" s="27">
        <v>350.0</v>
      </c>
      <c r="Q21" s="28">
        <f t="shared" si="1"/>
        <v>0</v>
      </c>
      <c r="R21" s="27" t="s">
        <v>31</v>
      </c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1.25" customHeight="1">
      <c r="A22" s="19">
        <v>17.0</v>
      </c>
      <c r="B22" s="20">
        <v>46027.0</v>
      </c>
      <c r="C22" s="21" t="s">
        <v>185</v>
      </c>
      <c r="D22" s="22">
        <v>109349.0</v>
      </c>
      <c r="E22" s="23" t="s">
        <v>186</v>
      </c>
      <c r="F22" s="24"/>
      <c r="G22" s="24"/>
      <c r="H22" s="24"/>
      <c r="I22" s="25"/>
      <c r="J22" s="24"/>
      <c r="K22" s="24"/>
      <c r="L22" s="24"/>
      <c r="M22" s="25">
        <v>300.0</v>
      </c>
      <c r="N22" s="24"/>
      <c r="O22" s="24"/>
      <c r="P22" s="27">
        <v>300.0</v>
      </c>
      <c r="Q22" s="28">
        <f t="shared" si="1"/>
        <v>0</v>
      </c>
      <c r="R22" s="27"/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9">
        <v>18.0</v>
      </c>
      <c r="B23" s="20">
        <v>46027.0</v>
      </c>
      <c r="C23" s="21" t="s">
        <v>187</v>
      </c>
      <c r="D23" s="22">
        <v>87820.0</v>
      </c>
      <c r="E23" s="23" t="s">
        <v>188</v>
      </c>
      <c r="F23" s="24"/>
      <c r="G23" s="24"/>
      <c r="H23" s="24"/>
      <c r="I23" s="26"/>
      <c r="J23" s="31"/>
      <c r="K23" s="24"/>
      <c r="L23" s="24"/>
      <c r="M23" s="25">
        <v>10000.0</v>
      </c>
      <c r="N23" s="24"/>
      <c r="O23" s="24"/>
      <c r="P23" s="27">
        <v>10000.0</v>
      </c>
      <c r="Q23" s="28">
        <f t="shared" si="1"/>
        <v>0</v>
      </c>
      <c r="R23" s="27"/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customHeight="1">
      <c r="A24" s="19">
        <v>19.0</v>
      </c>
      <c r="B24" s="20">
        <v>46027.0</v>
      </c>
      <c r="C24" s="21" t="s">
        <v>189</v>
      </c>
      <c r="D24" s="22">
        <v>107334.0</v>
      </c>
      <c r="E24" s="23" t="s">
        <v>190</v>
      </c>
      <c r="F24" s="24"/>
      <c r="G24" s="24"/>
      <c r="H24" s="24"/>
      <c r="I24" s="26"/>
      <c r="J24" s="31"/>
      <c r="K24" s="24"/>
      <c r="L24" s="24"/>
      <c r="M24" s="25">
        <v>15000.0</v>
      </c>
      <c r="N24" s="24"/>
      <c r="O24" s="24"/>
      <c r="P24" s="27">
        <v>15000.0</v>
      </c>
      <c r="Q24" s="28">
        <f t="shared" si="1"/>
        <v>0</v>
      </c>
      <c r="R24" s="27"/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customHeight="1">
      <c r="A25" s="19">
        <v>20.0</v>
      </c>
      <c r="B25" s="20">
        <v>46027.0</v>
      </c>
      <c r="C25" s="21" t="s">
        <v>191</v>
      </c>
      <c r="D25" s="22">
        <v>109370.0</v>
      </c>
      <c r="E25" s="23" t="s">
        <v>192</v>
      </c>
      <c r="F25" s="24"/>
      <c r="G25" s="24"/>
      <c r="H25" s="24"/>
      <c r="I25" s="26"/>
      <c r="J25" s="31"/>
      <c r="K25" s="24"/>
      <c r="L25" s="24"/>
      <c r="M25" s="25">
        <v>300.0</v>
      </c>
      <c r="N25" s="24"/>
      <c r="O25" s="24"/>
      <c r="P25" s="27">
        <v>300.0</v>
      </c>
      <c r="Q25" s="28">
        <f t="shared" si="1"/>
        <v>0</v>
      </c>
      <c r="R25" s="27"/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customHeight="1">
      <c r="A26" s="19">
        <v>21.0</v>
      </c>
      <c r="B26" s="20">
        <v>46027.0</v>
      </c>
      <c r="C26" s="21" t="s">
        <v>193</v>
      </c>
      <c r="D26" s="22">
        <v>109371.0</v>
      </c>
      <c r="E26" s="23" t="s">
        <v>194</v>
      </c>
      <c r="F26" s="24"/>
      <c r="G26" s="24"/>
      <c r="H26" s="24"/>
      <c r="I26" s="25"/>
      <c r="J26" s="24"/>
      <c r="K26" s="24"/>
      <c r="L26" s="24"/>
      <c r="M26" s="25">
        <v>300.0</v>
      </c>
      <c r="N26" s="24"/>
      <c r="O26" s="24"/>
      <c r="P26" s="27">
        <v>300.0</v>
      </c>
      <c r="Q26" s="28">
        <f t="shared" si="1"/>
        <v>0</v>
      </c>
      <c r="R26" s="27"/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customHeight="1">
      <c r="A27" s="19">
        <v>22.0</v>
      </c>
      <c r="B27" s="20">
        <v>46027.0</v>
      </c>
      <c r="C27" s="21" t="s">
        <v>195</v>
      </c>
      <c r="D27" s="22">
        <v>109375.0</v>
      </c>
      <c r="E27" s="23" t="s">
        <v>196</v>
      </c>
      <c r="F27" s="24"/>
      <c r="G27" s="31"/>
      <c r="H27" s="24"/>
      <c r="I27" s="26"/>
      <c r="J27" s="24"/>
      <c r="K27" s="24"/>
      <c r="L27" s="24"/>
      <c r="M27" s="25">
        <v>300.0</v>
      </c>
      <c r="N27" s="24"/>
      <c r="O27" s="24"/>
      <c r="P27" s="27">
        <v>300.0</v>
      </c>
      <c r="Q27" s="28">
        <f t="shared" si="1"/>
        <v>0</v>
      </c>
      <c r="R27" s="27"/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customHeight="1">
      <c r="A28" s="19">
        <v>23.0</v>
      </c>
      <c r="B28" s="20">
        <v>46027.0</v>
      </c>
      <c r="C28" s="21" t="s">
        <v>197</v>
      </c>
      <c r="D28" s="22">
        <v>109378.0</v>
      </c>
      <c r="E28" s="23" t="s">
        <v>198</v>
      </c>
      <c r="F28" s="31"/>
      <c r="G28" s="24"/>
      <c r="H28" s="24"/>
      <c r="I28" s="26"/>
      <c r="J28" s="24"/>
      <c r="K28" s="24"/>
      <c r="L28" s="24"/>
      <c r="M28" s="25">
        <v>300.0</v>
      </c>
      <c r="N28" s="24"/>
      <c r="O28" s="24"/>
      <c r="P28" s="27">
        <v>300.0</v>
      </c>
      <c r="Q28" s="28">
        <f t="shared" si="1"/>
        <v>0</v>
      </c>
      <c r="R28" s="27"/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customHeight="1">
      <c r="A29" s="19">
        <v>24.0</v>
      </c>
      <c r="B29" s="20">
        <v>46028.0</v>
      </c>
      <c r="C29" s="21" t="s">
        <v>199</v>
      </c>
      <c r="D29" s="22">
        <v>87820.0</v>
      </c>
      <c r="E29" s="23" t="s">
        <v>188</v>
      </c>
      <c r="F29" s="24"/>
      <c r="G29" s="24"/>
      <c r="H29" s="24"/>
      <c r="I29" s="26"/>
      <c r="J29" s="24"/>
      <c r="K29" s="31"/>
      <c r="L29" s="24"/>
      <c r="M29" s="25">
        <v>25000.0</v>
      </c>
      <c r="N29" s="24"/>
      <c r="O29" s="24"/>
      <c r="P29" s="27">
        <v>25000.0</v>
      </c>
      <c r="Q29" s="28">
        <f t="shared" si="1"/>
        <v>0</v>
      </c>
      <c r="R29" s="27"/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customHeight="1">
      <c r="A30" s="19">
        <v>25.0</v>
      </c>
      <c r="B30" s="20">
        <v>46028.0</v>
      </c>
      <c r="C30" s="21" t="s">
        <v>200</v>
      </c>
      <c r="D30" s="22">
        <v>30909.0</v>
      </c>
      <c r="E30" s="23" t="s">
        <v>201</v>
      </c>
      <c r="F30" s="24"/>
      <c r="G30" s="24"/>
      <c r="H30" s="31">
        <v>3500.0</v>
      </c>
      <c r="I30" s="26"/>
      <c r="J30" s="31"/>
      <c r="K30" s="24"/>
      <c r="L30" s="24"/>
      <c r="M30" s="26"/>
      <c r="N30" s="24"/>
      <c r="O30" s="24"/>
      <c r="P30" s="27">
        <v>3500.0</v>
      </c>
      <c r="Q30" s="28">
        <f t="shared" si="1"/>
        <v>0</v>
      </c>
      <c r="R30" s="27"/>
      <c r="S30" s="29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ht="42.0" customHeight="1">
      <c r="A31" s="19">
        <v>26.0</v>
      </c>
      <c r="B31" s="20">
        <v>46028.0</v>
      </c>
      <c r="C31" s="21" t="s">
        <v>202</v>
      </c>
      <c r="D31" s="22">
        <v>91751.0</v>
      </c>
      <c r="E31" s="23" t="s">
        <v>203</v>
      </c>
      <c r="F31" s="24"/>
      <c r="G31" s="31"/>
      <c r="H31" s="24"/>
      <c r="I31" s="26"/>
      <c r="J31" s="24"/>
      <c r="K31" s="31">
        <v>15450.0</v>
      </c>
      <c r="L31" s="24"/>
      <c r="M31" s="26"/>
      <c r="N31" s="24"/>
      <c r="O31" s="24"/>
      <c r="P31" s="27">
        <v>15450.0</v>
      </c>
      <c r="Q31" s="28">
        <f t="shared" si="1"/>
        <v>0</v>
      </c>
      <c r="R31" s="27"/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ht="42.0" customHeight="1">
      <c r="A32" s="19">
        <v>27.0</v>
      </c>
      <c r="B32" s="20">
        <v>46028.0</v>
      </c>
      <c r="C32" s="21" t="s">
        <v>204</v>
      </c>
      <c r="D32" s="22">
        <v>106403.0</v>
      </c>
      <c r="E32" s="23" t="s">
        <v>205</v>
      </c>
      <c r="F32" s="24"/>
      <c r="G32" s="24"/>
      <c r="H32" s="24"/>
      <c r="I32" s="25"/>
      <c r="J32" s="24"/>
      <c r="K32" s="25">
        <v>59100.0</v>
      </c>
      <c r="L32" s="24"/>
      <c r="M32" s="25"/>
      <c r="N32" s="24"/>
      <c r="O32" s="24"/>
      <c r="P32" s="27">
        <v>59100.0</v>
      </c>
      <c r="Q32" s="28">
        <f t="shared" si="1"/>
        <v>0</v>
      </c>
      <c r="R32" s="27"/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ht="42.0" customHeight="1">
      <c r="A33" s="19">
        <v>28.0</v>
      </c>
      <c r="B33" s="20">
        <v>46028.0</v>
      </c>
      <c r="C33" s="21" t="s">
        <v>206</v>
      </c>
      <c r="D33" s="22">
        <v>47787.0</v>
      </c>
      <c r="E33" s="23" t="s">
        <v>123</v>
      </c>
      <c r="F33" s="24"/>
      <c r="G33" s="24"/>
      <c r="H33" s="31">
        <v>1000.0</v>
      </c>
      <c r="I33" s="26"/>
      <c r="J33" s="24"/>
      <c r="K33" s="24"/>
      <c r="L33" s="24"/>
      <c r="M33" s="25"/>
      <c r="N33" s="24"/>
      <c r="O33" s="24"/>
      <c r="P33" s="27">
        <v>1000.0</v>
      </c>
      <c r="Q33" s="28">
        <f t="shared" si="1"/>
        <v>0</v>
      </c>
      <c r="R33" s="27"/>
      <c r="S33" s="29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ht="42.0" customHeight="1">
      <c r="A34" s="19">
        <v>29.0</v>
      </c>
      <c r="B34" s="20">
        <v>46028.0</v>
      </c>
      <c r="C34" s="21" t="s">
        <v>207</v>
      </c>
      <c r="D34" s="22">
        <v>95492.0</v>
      </c>
      <c r="E34" s="23" t="s">
        <v>208</v>
      </c>
      <c r="F34" s="24"/>
      <c r="G34" s="24"/>
      <c r="H34" s="24"/>
      <c r="I34" s="26"/>
      <c r="J34" s="31"/>
      <c r="K34" s="24"/>
      <c r="L34" s="24"/>
      <c r="M34" s="25">
        <v>12350.0</v>
      </c>
      <c r="N34" s="24"/>
      <c r="O34" s="24"/>
      <c r="P34" s="27">
        <v>12350.0</v>
      </c>
      <c r="Q34" s="28">
        <f t="shared" si="1"/>
        <v>0</v>
      </c>
      <c r="R34" s="27"/>
      <c r="S34" s="29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ht="42.0" customHeight="1">
      <c r="A35" s="19">
        <v>30.0</v>
      </c>
      <c r="B35" s="20">
        <v>46028.0</v>
      </c>
      <c r="C35" s="21" t="s">
        <v>209</v>
      </c>
      <c r="D35" s="22">
        <v>50342.0</v>
      </c>
      <c r="E35" s="23" t="s">
        <v>210</v>
      </c>
      <c r="F35" s="24"/>
      <c r="G35" s="24"/>
      <c r="H35" s="24"/>
      <c r="I35" s="25"/>
      <c r="J35" s="24"/>
      <c r="K35" s="31">
        <v>165950.0</v>
      </c>
      <c r="L35" s="24"/>
      <c r="M35" s="26"/>
      <c r="N35" s="24"/>
      <c r="O35" s="24"/>
      <c r="P35" s="27">
        <v>165950.0</v>
      </c>
      <c r="Q35" s="28">
        <f t="shared" si="1"/>
        <v>0</v>
      </c>
      <c r="R35" s="27"/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 ht="42.0" customHeight="1">
      <c r="A36" s="19">
        <v>31.0</v>
      </c>
      <c r="B36" s="20"/>
      <c r="C36" s="21"/>
      <c r="D36" s="22"/>
      <c r="E36" s="23"/>
      <c r="F36" s="24"/>
      <c r="G36" s="24"/>
      <c r="H36" s="24"/>
      <c r="I36" s="26"/>
      <c r="J36" s="31"/>
      <c r="K36" s="24"/>
      <c r="L36" s="24"/>
      <c r="M36" s="26"/>
      <c r="N36" s="24"/>
      <c r="O36" s="24"/>
      <c r="P36" s="27"/>
      <c r="Q36" s="28">
        <f t="shared" si="1"/>
        <v>0</v>
      </c>
      <c r="R36" s="27"/>
      <c r="S36" s="29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 ht="42.0" hidden="1" customHeight="1">
      <c r="A37" s="19">
        <v>32.0</v>
      </c>
      <c r="B37" s="20"/>
      <c r="C37" s="21"/>
      <c r="D37" s="22"/>
      <c r="E37" s="23"/>
      <c r="F37" s="24"/>
      <c r="G37" s="24"/>
      <c r="H37" s="24"/>
      <c r="I37" s="26"/>
      <c r="J37" s="31"/>
      <c r="K37" s="24"/>
      <c r="L37" s="24"/>
      <c r="M37" s="26"/>
      <c r="N37" s="24"/>
      <c r="O37" s="24"/>
      <c r="P37" s="27"/>
      <c r="Q37" s="28">
        <f t="shared" si="1"/>
        <v>0</v>
      </c>
      <c r="R37" s="27"/>
      <c r="S37" s="29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 ht="42.0" hidden="1" customHeight="1">
      <c r="A38" s="19">
        <v>33.0</v>
      </c>
      <c r="B38" s="20"/>
      <c r="C38" s="21"/>
      <c r="D38" s="22"/>
      <c r="E38" s="23"/>
      <c r="F38" s="24"/>
      <c r="G38" s="24"/>
      <c r="H38" s="24"/>
      <c r="I38" s="25"/>
      <c r="J38" s="24"/>
      <c r="K38" s="24"/>
      <c r="L38" s="24"/>
      <c r="M38" s="26"/>
      <c r="N38" s="24"/>
      <c r="O38" s="24"/>
      <c r="P38" s="27"/>
      <c r="Q38" s="28">
        <f t="shared" si="1"/>
        <v>0</v>
      </c>
      <c r="R38" s="27"/>
      <c r="S38" s="29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</row>
    <row r="39" ht="42.0" hidden="1" customHeight="1">
      <c r="A39" s="19">
        <v>34.0</v>
      </c>
      <c r="B39" s="20"/>
      <c r="C39" s="21"/>
      <c r="D39" s="22"/>
      <c r="E39" s="23"/>
      <c r="F39" s="24"/>
      <c r="G39" s="24"/>
      <c r="H39" s="24"/>
      <c r="I39" s="26"/>
      <c r="J39" s="24"/>
      <c r="K39" s="24"/>
      <c r="L39" s="24"/>
      <c r="M39" s="25"/>
      <c r="N39" s="24"/>
      <c r="O39" s="24"/>
      <c r="P39" s="27"/>
      <c r="Q39" s="28">
        <f t="shared" si="1"/>
        <v>0</v>
      </c>
      <c r="R39" s="27"/>
      <c r="S39" s="29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</row>
    <row r="40" ht="42.0" hidden="1" customHeight="1">
      <c r="A40" s="19">
        <v>35.0</v>
      </c>
      <c r="B40" s="20"/>
      <c r="C40" s="21"/>
      <c r="D40" s="22"/>
      <c r="E40" s="23"/>
      <c r="F40" s="24"/>
      <c r="G40" s="24"/>
      <c r="H40" s="24"/>
      <c r="I40" s="25"/>
      <c r="J40" s="24"/>
      <c r="K40" s="24"/>
      <c r="L40" s="24"/>
      <c r="M40" s="26"/>
      <c r="N40" s="24"/>
      <c r="O40" s="24"/>
      <c r="P40" s="27"/>
      <c r="Q40" s="28">
        <f t="shared" si="1"/>
        <v>0</v>
      </c>
      <c r="R40" s="29"/>
      <c r="S40" s="29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</row>
    <row r="41" ht="42.0" hidden="1" customHeight="1">
      <c r="A41" s="19">
        <v>36.0</v>
      </c>
      <c r="B41" s="20"/>
      <c r="C41" s="21"/>
      <c r="D41" s="22"/>
      <c r="E41" s="23"/>
      <c r="F41" s="24"/>
      <c r="G41" s="24"/>
      <c r="H41" s="24"/>
      <c r="I41" s="25"/>
      <c r="J41" s="24"/>
      <c r="K41" s="24"/>
      <c r="L41" s="24"/>
      <c r="M41" s="26"/>
      <c r="N41" s="24"/>
      <c r="O41" s="24"/>
      <c r="P41" s="27"/>
      <c r="Q41" s="28">
        <f t="shared" si="1"/>
        <v>0</v>
      </c>
      <c r="R41" s="29"/>
      <c r="S41" s="29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</row>
    <row r="42" ht="42.0" hidden="1" customHeight="1">
      <c r="A42" s="19">
        <v>37.0</v>
      </c>
      <c r="B42" s="20"/>
      <c r="C42" s="21"/>
      <c r="D42" s="22"/>
      <c r="E42" s="23"/>
      <c r="F42" s="31"/>
      <c r="G42" s="24"/>
      <c r="H42" s="24"/>
      <c r="I42" s="26"/>
      <c r="J42" s="24"/>
      <c r="K42" s="24"/>
      <c r="L42" s="24"/>
      <c r="M42" s="26"/>
      <c r="N42" s="24"/>
      <c r="O42" s="24"/>
      <c r="P42" s="27"/>
      <c r="Q42" s="28">
        <f t="shared" si="1"/>
        <v>0</v>
      </c>
      <c r="R42" s="29"/>
      <c r="S42" s="29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</row>
    <row r="43" ht="42.0" hidden="1" customHeight="1">
      <c r="A43" s="19">
        <v>38.0</v>
      </c>
      <c r="B43" s="20"/>
      <c r="C43" s="21"/>
      <c r="D43" s="22"/>
      <c r="E43" s="23"/>
      <c r="F43" s="24"/>
      <c r="G43" s="24"/>
      <c r="H43" s="31"/>
      <c r="I43" s="26"/>
      <c r="J43" s="24"/>
      <c r="K43" s="24"/>
      <c r="L43" s="24"/>
      <c r="M43" s="26"/>
      <c r="N43" s="24"/>
      <c r="O43" s="24"/>
      <c r="P43" s="27"/>
      <c r="Q43" s="28">
        <f t="shared" si="1"/>
        <v>0</v>
      </c>
      <c r="R43" s="29"/>
      <c r="S43" s="29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</row>
    <row r="44" ht="42.0" hidden="1" customHeight="1">
      <c r="A44" s="19">
        <v>39.0</v>
      </c>
      <c r="B44" s="20"/>
      <c r="C44" s="21"/>
      <c r="D44" s="22"/>
      <c r="E44" s="23"/>
      <c r="F44" s="24"/>
      <c r="G44" s="24"/>
      <c r="H44" s="31"/>
      <c r="I44" s="26"/>
      <c r="J44" s="24"/>
      <c r="K44" s="24"/>
      <c r="L44" s="24"/>
      <c r="M44" s="26"/>
      <c r="N44" s="24"/>
      <c r="O44" s="24"/>
      <c r="P44" s="27"/>
      <c r="Q44" s="28">
        <f t="shared" si="1"/>
        <v>0</v>
      </c>
      <c r="R44" s="29"/>
      <c r="S44" s="29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</row>
    <row r="45" ht="42.0" hidden="1" customHeight="1">
      <c r="A45" s="19">
        <v>40.0</v>
      </c>
      <c r="B45" s="20"/>
      <c r="C45" s="21"/>
      <c r="D45" s="22"/>
      <c r="E45" s="23"/>
      <c r="F45" s="24"/>
      <c r="G45" s="24"/>
      <c r="H45" s="24"/>
      <c r="I45" s="26"/>
      <c r="J45" s="24"/>
      <c r="K45" s="24"/>
      <c r="L45" s="24"/>
      <c r="M45" s="25"/>
      <c r="N45" s="24"/>
      <c r="O45" s="24"/>
      <c r="P45" s="27"/>
      <c r="Q45" s="28">
        <f t="shared" si="1"/>
        <v>0</v>
      </c>
      <c r="R45" s="29"/>
      <c r="S45" s="29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</row>
    <row r="46" ht="42.0" hidden="1" customHeight="1">
      <c r="A46" s="19">
        <v>41.0</v>
      </c>
      <c r="B46" s="20"/>
      <c r="C46" s="21"/>
      <c r="D46" s="22"/>
      <c r="E46" s="23"/>
      <c r="F46" s="24"/>
      <c r="G46" s="24"/>
      <c r="H46" s="24"/>
      <c r="I46" s="26"/>
      <c r="J46" s="24"/>
      <c r="K46" s="24"/>
      <c r="L46" s="24"/>
      <c r="M46" s="25"/>
      <c r="N46" s="24"/>
      <c r="O46" s="24"/>
      <c r="P46" s="27"/>
      <c r="Q46" s="28">
        <f t="shared" si="1"/>
        <v>0</v>
      </c>
      <c r="R46" s="29"/>
      <c r="S46" s="29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</row>
    <row r="47" ht="42.0" hidden="1" customHeight="1">
      <c r="A47" s="19">
        <v>42.0</v>
      </c>
      <c r="B47" s="20"/>
      <c r="C47" s="21"/>
      <c r="D47" s="22"/>
      <c r="E47" s="23"/>
      <c r="F47" s="24"/>
      <c r="G47" s="24"/>
      <c r="H47" s="31"/>
      <c r="I47" s="26"/>
      <c r="J47" s="24"/>
      <c r="K47" s="24"/>
      <c r="L47" s="24"/>
      <c r="M47" s="26"/>
      <c r="N47" s="24"/>
      <c r="O47" s="24"/>
      <c r="P47" s="27"/>
      <c r="Q47" s="28">
        <f t="shared" si="1"/>
        <v>0</v>
      </c>
      <c r="R47" s="29"/>
      <c r="S47" s="29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</row>
    <row r="48" ht="42.0" hidden="1" customHeight="1">
      <c r="A48" s="19">
        <v>43.0</v>
      </c>
      <c r="B48" s="20"/>
      <c r="C48" s="21"/>
      <c r="D48" s="22"/>
      <c r="E48" s="23"/>
      <c r="F48" s="24"/>
      <c r="G48" s="24"/>
      <c r="H48" s="31"/>
      <c r="I48" s="26"/>
      <c r="J48" s="24"/>
      <c r="K48" s="24"/>
      <c r="L48" s="24"/>
      <c r="M48" s="26"/>
      <c r="N48" s="24"/>
      <c r="O48" s="24"/>
      <c r="P48" s="27"/>
      <c r="Q48" s="28">
        <f t="shared" si="1"/>
        <v>0</v>
      </c>
      <c r="R48" s="29"/>
      <c r="S48" s="29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</row>
    <row r="49" ht="42.0" hidden="1" customHeight="1">
      <c r="A49" s="19">
        <v>44.0</v>
      </c>
      <c r="B49" s="20"/>
      <c r="C49" s="21"/>
      <c r="D49" s="22"/>
      <c r="E49" s="23"/>
      <c r="F49" s="24"/>
      <c r="G49" s="24"/>
      <c r="H49" s="31"/>
      <c r="I49" s="26"/>
      <c r="J49" s="24"/>
      <c r="K49" s="24"/>
      <c r="L49" s="24"/>
      <c r="M49" s="26"/>
      <c r="N49" s="24"/>
      <c r="O49" s="24"/>
      <c r="P49" s="27"/>
      <c r="Q49" s="28">
        <f t="shared" si="1"/>
        <v>0</v>
      </c>
      <c r="R49" s="29"/>
      <c r="S49" s="29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</row>
    <row r="50" ht="42.0" hidden="1" customHeight="1">
      <c r="A50" s="19">
        <v>45.0</v>
      </c>
      <c r="B50" s="20"/>
      <c r="C50" s="21"/>
      <c r="D50" s="22"/>
      <c r="E50" s="23"/>
      <c r="F50" s="24"/>
      <c r="G50" s="24"/>
      <c r="H50" s="31"/>
      <c r="I50" s="26"/>
      <c r="J50" s="24"/>
      <c r="K50" s="24"/>
      <c r="L50" s="24"/>
      <c r="M50" s="26"/>
      <c r="N50" s="24"/>
      <c r="O50" s="24"/>
      <c r="P50" s="27"/>
      <c r="Q50" s="28">
        <f t="shared" si="1"/>
        <v>0</v>
      </c>
      <c r="R50" s="29"/>
      <c r="S50" s="29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</row>
    <row r="51" ht="42.0" hidden="1" customHeight="1">
      <c r="A51" s="19">
        <v>46.0</v>
      </c>
      <c r="B51" s="20"/>
      <c r="C51" s="21"/>
      <c r="D51" s="22"/>
      <c r="E51" s="23"/>
      <c r="F51" s="24"/>
      <c r="G51" s="24"/>
      <c r="H51" s="24"/>
      <c r="I51" s="26"/>
      <c r="J51" s="24"/>
      <c r="K51" s="31"/>
      <c r="L51" s="24"/>
      <c r="M51" s="26"/>
      <c r="N51" s="24"/>
      <c r="O51" s="24"/>
      <c r="P51" s="27"/>
      <c r="Q51" s="28">
        <f t="shared" si="1"/>
        <v>0</v>
      </c>
      <c r="R51" s="29"/>
      <c r="S51" s="29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</row>
    <row r="52" ht="42.0" hidden="1" customHeight="1">
      <c r="A52" s="19">
        <v>47.0</v>
      </c>
      <c r="B52" s="20"/>
      <c r="C52" s="21"/>
      <c r="D52" s="22"/>
      <c r="E52" s="23"/>
      <c r="F52" s="24"/>
      <c r="G52" s="24"/>
      <c r="H52" s="24"/>
      <c r="I52" s="26"/>
      <c r="J52" s="24"/>
      <c r="K52" s="24"/>
      <c r="L52" s="24"/>
      <c r="M52" s="25"/>
      <c r="N52" s="24"/>
      <c r="O52" s="24"/>
      <c r="P52" s="27"/>
      <c r="Q52" s="28">
        <f t="shared" si="1"/>
        <v>0</v>
      </c>
      <c r="R52" s="29"/>
      <c r="S52" s="29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</row>
    <row r="53" ht="42.0" hidden="1" customHeight="1">
      <c r="A53" s="19">
        <v>48.0</v>
      </c>
      <c r="B53" s="20"/>
      <c r="C53" s="21"/>
      <c r="D53" s="22"/>
      <c r="E53" s="23"/>
      <c r="F53" s="24"/>
      <c r="G53" s="24"/>
      <c r="H53" s="24"/>
      <c r="I53" s="26"/>
      <c r="J53" s="24"/>
      <c r="K53" s="24"/>
      <c r="L53" s="24"/>
      <c r="M53" s="25"/>
      <c r="N53" s="24"/>
      <c r="O53" s="24"/>
      <c r="P53" s="27"/>
      <c r="Q53" s="28">
        <f t="shared" si="1"/>
        <v>0</v>
      </c>
      <c r="R53" s="29"/>
      <c r="S53" s="29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</row>
    <row r="54" ht="42.0" hidden="1" customHeight="1">
      <c r="A54" s="19">
        <v>49.0</v>
      </c>
      <c r="B54" s="20"/>
      <c r="C54" s="21"/>
      <c r="D54" s="22"/>
      <c r="E54" s="23"/>
      <c r="F54" s="24"/>
      <c r="G54" s="24"/>
      <c r="H54" s="24"/>
      <c r="I54" s="26"/>
      <c r="J54" s="24"/>
      <c r="K54" s="24"/>
      <c r="L54" s="24"/>
      <c r="M54" s="25"/>
      <c r="N54" s="24"/>
      <c r="O54" s="24"/>
      <c r="P54" s="27"/>
      <c r="Q54" s="28">
        <f t="shared" si="1"/>
        <v>0</v>
      </c>
      <c r="R54" s="29"/>
      <c r="S54" s="29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</row>
    <row r="55" ht="42.0" hidden="1" customHeight="1">
      <c r="A55" s="19">
        <v>50.0</v>
      </c>
      <c r="B55" s="20"/>
      <c r="C55" s="21"/>
      <c r="D55" s="22"/>
      <c r="E55" s="23"/>
      <c r="F55" s="24"/>
      <c r="G55" s="24"/>
      <c r="H55" s="31"/>
      <c r="I55" s="26"/>
      <c r="J55" s="24"/>
      <c r="K55" s="24"/>
      <c r="L55" s="24"/>
      <c r="M55" s="26"/>
      <c r="N55" s="24"/>
      <c r="O55" s="24"/>
      <c r="P55" s="27"/>
      <c r="Q55" s="28">
        <f t="shared" si="1"/>
        <v>0</v>
      </c>
      <c r="R55" s="29"/>
      <c r="S55" s="29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</row>
    <row r="56" ht="42.0" hidden="1" customHeight="1">
      <c r="A56" s="19">
        <v>51.0</v>
      </c>
      <c r="B56" s="20"/>
      <c r="C56" s="21"/>
      <c r="D56" s="22"/>
      <c r="E56" s="23"/>
      <c r="F56" s="24"/>
      <c r="G56" s="24"/>
      <c r="H56" s="31"/>
      <c r="I56" s="26"/>
      <c r="J56" s="24"/>
      <c r="K56" s="24"/>
      <c r="L56" s="24"/>
      <c r="M56" s="26"/>
      <c r="N56" s="24"/>
      <c r="O56" s="24"/>
      <c r="P56" s="27"/>
      <c r="Q56" s="28">
        <f t="shared" si="1"/>
        <v>0</v>
      </c>
      <c r="R56" s="29"/>
      <c r="S56" s="29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</row>
    <row r="57" ht="42.0" hidden="1" customHeight="1">
      <c r="A57" s="19">
        <v>52.0</v>
      </c>
      <c r="B57" s="20"/>
      <c r="C57" s="21"/>
      <c r="D57" s="22"/>
      <c r="E57" s="23"/>
      <c r="F57" s="24"/>
      <c r="G57" s="24"/>
      <c r="H57" s="24"/>
      <c r="I57" s="26"/>
      <c r="J57" s="24"/>
      <c r="K57" s="31"/>
      <c r="L57" s="24"/>
      <c r="M57" s="26"/>
      <c r="N57" s="24"/>
      <c r="O57" s="24"/>
      <c r="P57" s="27"/>
      <c r="Q57" s="28">
        <f t="shared" si="1"/>
        <v>0</v>
      </c>
      <c r="R57" s="29"/>
      <c r="S57" s="29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</row>
    <row r="58" ht="42.0" hidden="1" customHeight="1">
      <c r="A58" s="19">
        <v>53.0</v>
      </c>
      <c r="B58" s="20"/>
      <c r="C58" s="21"/>
      <c r="D58" s="22"/>
      <c r="E58" s="23"/>
      <c r="F58" s="24"/>
      <c r="G58" s="24"/>
      <c r="H58" s="24"/>
      <c r="I58" s="26"/>
      <c r="J58" s="24"/>
      <c r="K58" s="31"/>
      <c r="L58" s="24"/>
      <c r="M58" s="26"/>
      <c r="N58" s="24"/>
      <c r="O58" s="24"/>
      <c r="P58" s="27"/>
      <c r="Q58" s="28">
        <f t="shared" si="1"/>
        <v>0</v>
      </c>
      <c r="R58" s="29"/>
      <c r="S58" s="29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</row>
    <row r="59" ht="42.0" hidden="1" customHeight="1">
      <c r="A59" s="19">
        <v>54.0</v>
      </c>
      <c r="B59" s="20"/>
      <c r="C59" s="21"/>
      <c r="D59" s="22"/>
      <c r="E59" s="23"/>
      <c r="F59" s="24"/>
      <c r="G59" s="24"/>
      <c r="H59" s="31"/>
      <c r="I59" s="26"/>
      <c r="J59" s="24"/>
      <c r="K59" s="24"/>
      <c r="L59" s="24"/>
      <c r="M59" s="26"/>
      <c r="N59" s="24"/>
      <c r="O59" s="24"/>
      <c r="P59" s="27"/>
      <c r="Q59" s="28">
        <f t="shared" si="1"/>
        <v>0</v>
      </c>
      <c r="R59" s="29"/>
      <c r="S59" s="29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</row>
    <row r="60" ht="42.0" hidden="1" customHeight="1">
      <c r="A60" s="19">
        <v>55.0</v>
      </c>
      <c r="B60" s="20"/>
      <c r="C60" s="21"/>
      <c r="D60" s="22"/>
      <c r="E60" s="23"/>
      <c r="F60" s="24"/>
      <c r="G60" s="24"/>
      <c r="H60" s="24"/>
      <c r="I60" s="26"/>
      <c r="J60" s="24"/>
      <c r="K60" s="31"/>
      <c r="L60" s="31"/>
      <c r="M60" s="26"/>
      <c r="N60" s="24"/>
      <c r="O60" s="24"/>
      <c r="P60" s="27"/>
      <c r="Q60" s="28">
        <f t="shared" si="1"/>
        <v>0</v>
      </c>
      <c r="R60" s="29"/>
      <c r="S60" s="29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</row>
    <row r="61" ht="42.0" customHeight="1">
      <c r="A61" s="32"/>
      <c r="B61" s="33"/>
      <c r="C61" s="34"/>
      <c r="D61" s="35"/>
      <c r="E61" s="35"/>
      <c r="F61" s="36">
        <f t="shared" ref="F61:P61" si="2">SUM(F6:F60)</f>
        <v>500</v>
      </c>
      <c r="G61" s="36">
        <f t="shared" si="2"/>
        <v>13500</v>
      </c>
      <c r="H61" s="36">
        <f t="shared" si="2"/>
        <v>4500</v>
      </c>
      <c r="I61" s="36">
        <f t="shared" si="2"/>
        <v>30850</v>
      </c>
      <c r="J61" s="36">
        <f t="shared" si="2"/>
        <v>7500</v>
      </c>
      <c r="K61" s="36">
        <f t="shared" si="2"/>
        <v>290500</v>
      </c>
      <c r="L61" s="36">
        <f t="shared" si="2"/>
        <v>0</v>
      </c>
      <c r="M61" s="36">
        <f t="shared" si="2"/>
        <v>64130</v>
      </c>
      <c r="N61" s="36">
        <f t="shared" si="2"/>
        <v>0</v>
      </c>
      <c r="O61" s="36">
        <f t="shared" si="2"/>
        <v>0</v>
      </c>
      <c r="P61" s="36">
        <f t="shared" si="2"/>
        <v>411480</v>
      </c>
      <c r="Q61" s="37"/>
      <c r="R61" s="35"/>
      <c r="S61" s="38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</row>
    <row r="62" ht="42.0" customHeight="1">
      <c r="A62" s="40"/>
      <c r="B62" s="41"/>
      <c r="C62" s="42"/>
      <c r="D62" s="42"/>
      <c r="E62" s="42"/>
      <c r="F62" s="43">
        <f>F61+G61+H61+I61+J61+K61+L61+M61+N61+O61</f>
        <v>411480</v>
      </c>
      <c r="G62" s="4"/>
      <c r="H62" s="4"/>
      <c r="I62" s="4"/>
      <c r="J62" s="4"/>
      <c r="K62" s="4"/>
      <c r="L62" s="4"/>
      <c r="M62" s="4"/>
      <c r="N62" s="4"/>
      <c r="O62" s="4"/>
      <c r="P62" s="44" t="s">
        <v>131</v>
      </c>
      <c r="Q62" s="44"/>
      <c r="R62" s="42"/>
      <c r="S62" s="45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</row>
    <row r="63" ht="42.0" customHeight="1">
      <c r="A63" s="46"/>
      <c r="B63" s="46"/>
      <c r="C63" s="46"/>
      <c r="D63" s="46"/>
      <c r="E63" s="30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</row>
    <row r="64" ht="42.0" customHeight="1">
      <c r="A64" s="47" t="s">
        <v>132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5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</row>
    <row r="65" ht="42.0" customHeight="1">
      <c r="A65" s="48" t="s">
        <v>2</v>
      </c>
      <c r="B65" s="49" t="s">
        <v>3</v>
      </c>
      <c r="C65" s="49" t="s">
        <v>4</v>
      </c>
      <c r="D65" s="49" t="s">
        <v>5</v>
      </c>
      <c r="E65" s="49" t="s">
        <v>6</v>
      </c>
      <c r="F65" s="50" t="s">
        <v>7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10"/>
      <c r="R65" s="49" t="s">
        <v>8</v>
      </c>
      <c r="S65" s="49" t="s">
        <v>9</v>
      </c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</row>
    <row r="66" ht="42.0" customHeight="1">
      <c r="A66" s="11"/>
      <c r="B66" s="12"/>
      <c r="C66" s="12"/>
      <c r="D66" s="12"/>
      <c r="E66" s="12"/>
      <c r="F66" s="51" t="s">
        <v>10</v>
      </c>
      <c r="G66" s="52" t="s">
        <v>11</v>
      </c>
      <c r="H66" s="10"/>
      <c r="I66" s="52" t="s">
        <v>12</v>
      </c>
      <c r="J66" s="10"/>
      <c r="K66" s="49" t="s">
        <v>13</v>
      </c>
      <c r="L66" s="53"/>
      <c r="M66" s="53"/>
      <c r="N66" s="53"/>
      <c r="O66" s="54" t="s">
        <v>211</v>
      </c>
      <c r="P66" s="49" t="s">
        <v>14</v>
      </c>
      <c r="Q66" s="49" t="s">
        <v>15</v>
      </c>
      <c r="R66" s="12"/>
      <c r="S66" s="12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</row>
    <row r="67" ht="42.0" customHeight="1">
      <c r="A67" s="17"/>
      <c r="B67" s="10"/>
      <c r="C67" s="10"/>
      <c r="D67" s="10"/>
      <c r="E67" s="10"/>
      <c r="F67" s="10"/>
      <c r="G67" s="55" t="s">
        <v>16</v>
      </c>
      <c r="H67" s="56" t="s">
        <v>17</v>
      </c>
      <c r="I67" s="56" t="s">
        <v>18</v>
      </c>
      <c r="J67" s="56" t="s">
        <v>19</v>
      </c>
      <c r="K67" s="10"/>
      <c r="L67" s="56" t="s">
        <v>20</v>
      </c>
      <c r="M67" s="56" t="s">
        <v>21</v>
      </c>
      <c r="N67" s="56" t="s">
        <v>22</v>
      </c>
      <c r="O67" s="10"/>
      <c r="P67" s="10"/>
      <c r="Q67" s="10"/>
      <c r="R67" s="10"/>
      <c r="S67" s="10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</row>
    <row r="68" ht="42.0" customHeight="1">
      <c r="A68" s="57">
        <v>1.0</v>
      </c>
      <c r="B68" s="58">
        <v>46028.0</v>
      </c>
      <c r="C68" s="59" t="s">
        <v>212</v>
      </c>
      <c r="D68" s="60">
        <v>54763.0</v>
      </c>
      <c r="E68" s="61" t="s">
        <v>157</v>
      </c>
      <c r="F68" s="62"/>
      <c r="G68" s="62"/>
      <c r="H68" s="62"/>
      <c r="I68" s="62"/>
      <c r="J68" s="62"/>
      <c r="K68" s="62"/>
      <c r="L68" s="63"/>
      <c r="M68" s="62"/>
      <c r="N68" s="62"/>
      <c r="O68" s="64">
        <v>35.0</v>
      </c>
      <c r="P68" s="65">
        <v>35.0</v>
      </c>
      <c r="Q68" s="66">
        <f t="shared" ref="Q68:Q74" si="3">F68+G68+H68+I68+J68+K68+L68+M68+N68+O68-P68</f>
        <v>0</v>
      </c>
      <c r="R68" s="29"/>
      <c r="S68" s="67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</row>
    <row r="69" ht="42.0" customHeight="1">
      <c r="A69" s="57"/>
      <c r="B69" s="68"/>
      <c r="C69" s="69"/>
      <c r="D69" s="70"/>
      <c r="E69" s="71"/>
      <c r="F69" s="72"/>
      <c r="G69" s="72"/>
      <c r="H69" s="72"/>
      <c r="I69" s="72"/>
      <c r="J69" s="72"/>
      <c r="K69" s="72"/>
      <c r="L69" s="72"/>
      <c r="M69" s="72"/>
      <c r="N69" s="72"/>
      <c r="O69" s="73"/>
      <c r="P69" s="74"/>
      <c r="Q69" s="66">
        <f t="shared" si="3"/>
        <v>0</v>
      </c>
      <c r="R69" s="29"/>
      <c r="S69" s="67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</row>
    <row r="70" ht="42.0" customHeight="1">
      <c r="A70" s="57"/>
      <c r="B70" s="76"/>
      <c r="C70" s="69"/>
      <c r="D70" s="70"/>
      <c r="E70" s="71"/>
      <c r="F70" s="72"/>
      <c r="G70" s="72"/>
      <c r="H70" s="72"/>
      <c r="I70" s="72"/>
      <c r="J70" s="72"/>
      <c r="K70" s="72"/>
      <c r="L70" s="72"/>
      <c r="M70" s="72"/>
      <c r="N70" s="72"/>
      <c r="O70" s="73"/>
      <c r="P70" s="77"/>
      <c r="Q70" s="66">
        <f t="shared" si="3"/>
        <v>0</v>
      </c>
      <c r="R70" s="29"/>
      <c r="S70" s="67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</row>
    <row r="71" ht="42.0" customHeight="1">
      <c r="A71" s="57"/>
      <c r="B71" s="76"/>
      <c r="C71" s="69"/>
      <c r="D71" s="70"/>
      <c r="E71" s="71"/>
      <c r="F71" s="72"/>
      <c r="G71" s="72"/>
      <c r="H71" s="72"/>
      <c r="I71" s="72"/>
      <c r="J71" s="72"/>
      <c r="K71" s="72"/>
      <c r="L71" s="72"/>
      <c r="M71" s="72"/>
      <c r="N71" s="72"/>
      <c r="O71" s="73"/>
      <c r="P71" s="77"/>
      <c r="Q71" s="66">
        <f t="shared" si="3"/>
        <v>0</v>
      </c>
      <c r="R71" s="29"/>
      <c r="S71" s="67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</row>
    <row r="72" ht="42.0" customHeight="1">
      <c r="A72" s="57"/>
      <c r="B72" s="76"/>
      <c r="C72" s="69"/>
      <c r="D72" s="70"/>
      <c r="E72" s="71"/>
      <c r="F72" s="72"/>
      <c r="G72" s="72"/>
      <c r="H72" s="72"/>
      <c r="I72" s="72"/>
      <c r="J72" s="72"/>
      <c r="K72" s="72"/>
      <c r="L72" s="72"/>
      <c r="M72" s="72"/>
      <c r="N72" s="72"/>
      <c r="O72" s="73"/>
      <c r="P72" s="77"/>
      <c r="Q72" s="66">
        <f t="shared" si="3"/>
        <v>0</v>
      </c>
      <c r="R72" s="29"/>
      <c r="S72" s="67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</row>
    <row r="73" ht="42.0" customHeight="1">
      <c r="A73" s="57"/>
      <c r="B73" s="78"/>
      <c r="C73" s="79"/>
      <c r="D73" s="79"/>
      <c r="E73" s="80"/>
      <c r="F73" s="72"/>
      <c r="G73" s="72"/>
      <c r="H73" s="72"/>
      <c r="I73" s="72"/>
      <c r="J73" s="72"/>
      <c r="K73" s="72"/>
      <c r="L73" s="72"/>
      <c r="M73" s="72"/>
      <c r="N73" s="72"/>
      <c r="O73" s="73"/>
      <c r="P73" s="77"/>
      <c r="Q73" s="66">
        <f t="shared" si="3"/>
        <v>0</v>
      </c>
      <c r="R73" s="29"/>
      <c r="S73" s="67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</row>
    <row r="74" ht="42.0" customHeight="1">
      <c r="A74" s="81"/>
      <c r="B74" s="82"/>
      <c r="C74" s="83"/>
      <c r="D74" s="83"/>
      <c r="E74" s="83"/>
      <c r="F74" s="72"/>
      <c r="G74" s="72"/>
      <c r="H74" s="72"/>
      <c r="I74" s="72"/>
      <c r="J74" s="72"/>
      <c r="K74" s="72"/>
      <c r="L74" s="72"/>
      <c r="M74" s="72"/>
      <c r="N74" s="72"/>
      <c r="O74" s="73"/>
      <c r="P74" s="84"/>
      <c r="Q74" s="66">
        <f t="shared" si="3"/>
        <v>0</v>
      </c>
      <c r="R74" s="29"/>
      <c r="S74" s="67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</row>
    <row r="75" ht="42.0" customHeight="1">
      <c r="A75" s="85"/>
      <c r="B75" s="86"/>
      <c r="C75" s="87"/>
      <c r="D75" s="88" t="s">
        <v>136</v>
      </c>
      <c r="E75" s="53"/>
      <c r="F75" s="89">
        <f t="shared" ref="F75:P75" si="4">SUM(F68:F74)</f>
        <v>0</v>
      </c>
      <c r="G75" s="89">
        <f t="shared" si="4"/>
        <v>0</v>
      </c>
      <c r="H75" s="89">
        <f t="shared" si="4"/>
        <v>0</v>
      </c>
      <c r="I75" s="89">
        <f t="shared" si="4"/>
        <v>0</v>
      </c>
      <c r="J75" s="89">
        <f t="shared" si="4"/>
        <v>0</v>
      </c>
      <c r="K75" s="89">
        <f t="shared" si="4"/>
        <v>0</v>
      </c>
      <c r="L75" s="89">
        <f t="shared" si="4"/>
        <v>0</v>
      </c>
      <c r="M75" s="89">
        <f t="shared" si="4"/>
        <v>0</v>
      </c>
      <c r="N75" s="89">
        <f t="shared" si="4"/>
        <v>0</v>
      </c>
      <c r="O75" s="89">
        <f t="shared" si="4"/>
        <v>35</v>
      </c>
      <c r="P75" s="89">
        <f t="shared" si="4"/>
        <v>35</v>
      </c>
      <c r="Q75" s="90"/>
      <c r="R75" s="53"/>
      <c r="S75" s="67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</row>
    <row r="76" ht="42.0" customHeight="1">
      <c r="A76" s="46"/>
      <c r="B76" s="46"/>
      <c r="C76" s="46"/>
      <c r="D76" s="46"/>
      <c r="E76" s="30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</row>
    <row r="77" ht="42.0" customHeight="1">
      <c r="A77" s="47" t="s">
        <v>137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5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</row>
    <row r="78" ht="42.0" customHeight="1">
      <c r="A78" s="48" t="s">
        <v>2</v>
      </c>
      <c r="B78" s="49" t="s">
        <v>3</v>
      </c>
      <c r="C78" s="49" t="s">
        <v>4</v>
      </c>
      <c r="D78" s="49" t="s">
        <v>5</v>
      </c>
      <c r="E78" s="49" t="s">
        <v>6</v>
      </c>
      <c r="F78" s="50" t="s">
        <v>7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10"/>
      <c r="R78" s="49" t="s">
        <v>8</v>
      </c>
      <c r="S78" s="49" t="s">
        <v>9</v>
      </c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</row>
    <row r="79" ht="42.0" customHeight="1">
      <c r="A79" s="11"/>
      <c r="B79" s="12"/>
      <c r="C79" s="12"/>
      <c r="D79" s="12"/>
      <c r="E79" s="12"/>
      <c r="F79" s="51" t="s">
        <v>10</v>
      </c>
      <c r="G79" s="52" t="s">
        <v>11</v>
      </c>
      <c r="H79" s="10"/>
      <c r="I79" s="52" t="s">
        <v>12</v>
      </c>
      <c r="J79" s="10"/>
      <c r="K79" s="49" t="s">
        <v>13</v>
      </c>
      <c r="L79" s="53"/>
      <c r="M79" s="53"/>
      <c r="N79" s="53"/>
      <c r="O79" s="54" t="s">
        <v>213</v>
      </c>
      <c r="P79" s="49" t="s">
        <v>14</v>
      </c>
      <c r="Q79" s="49" t="s">
        <v>15</v>
      </c>
      <c r="R79" s="12"/>
      <c r="S79" s="12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</row>
    <row r="80" ht="42.0" customHeight="1">
      <c r="A80" s="17"/>
      <c r="B80" s="10"/>
      <c r="C80" s="10"/>
      <c r="D80" s="10"/>
      <c r="E80" s="10"/>
      <c r="F80" s="10"/>
      <c r="G80" s="55" t="s">
        <v>16</v>
      </c>
      <c r="H80" s="56" t="s">
        <v>17</v>
      </c>
      <c r="I80" s="56" t="s">
        <v>18</v>
      </c>
      <c r="J80" s="56" t="s">
        <v>19</v>
      </c>
      <c r="K80" s="10"/>
      <c r="L80" s="56" t="s">
        <v>20</v>
      </c>
      <c r="M80" s="56" t="s">
        <v>21</v>
      </c>
      <c r="N80" s="56" t="s">
        <v>22</v>
      </c>
      <c r="O80" s="10"/>
      <c r="P80" s="10"/>
      <c r="Q80" s="10"/>
      <c r="R80" s="10"/>
      <c r="S80" s="10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</row>
    <row r="81" ht="42.0" customHeight="1">
      <c r="A81" s="121">
        <v>1.0</v>
      </c>
      <c r="B81" s="122">
        <v>38743.0</v>
      </c>
      <c r="C81" s="123" t="s">
        <v>214</v>
      </c>
      <c r="D81" s="124">
        <v>21818.0</v>
      </c>
      <c r="E81" s="124" t="s">
        <v>86</v>
      </c>
      <c r="F81" s="94"/>
      <c r="G81" s="125"/>
      <c r="H81" s="125"/>
      <c r="I81" s="126"/>
      <c r="J81" s="94"/>
      <c r="K81" s="125">
        <v>83200.0</v>
      </c>
      <c r="L81" s="94"/>
      <c r="M81" s="94"/>
      <c r="N81" s="94"/>
      <c r="O81" s="67"/>
      <c r="P81" s="95">
        <v>83200.0</v>
      </c>
      <c r="Q81" s="75">
        <f>F81+G81+H81+I81+J81+K81+L81+M81+N81+O81-P81</f>
        <v>0</v>
      </c>
      <c r="R81" s="97"/>
      <c r="S81" s="67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</row>
    <row r="82" ht="42.0" customHeight="1">
      <c r="A82" s="127">
        <v>2.0</v>
      </c>
      <c r="B82" s="128">
        <v>46028.0</v>
      </c>
      <c r="C82" s="129" t="s">
        <v>215</v>
      </c>
      <c r="D82" s="130">
        <v>21818.0</v>
      </c>
      <c r="E82" s="130" t="s">
        <v>86</v>
      </c>
      <c r="F82" s="94"/>
      <c r="G82" s="126"/>
      <c r="H82" s="125"/>
      <c r="I82" s="125">
        <v>25900.0</v>
      </c>
      <c r="J82" s="131" t="s">
        <v>136</v>
      </c>
      <c r="K82" s="94"/>
      <c r="L82" s="94"/>
      <c r="M82" s="94"/>
      <c r="N82" s="94"/>
      <c r="O82" s="67"/>
      <c r="P82" s="95">
        <v>25900.0</v>
      </c>
      <c r="Q82" s="66">
        <v>0.0</v>
      </c>
      <c r="R82" s="97"/>
      <c r="S82" s="67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</row>
    <row r="83" ht="42.0" customHeight="1">
      <c r="A83" s="127">
        <v>3.0</v>
      </c>
      <c r="B83" s="128">
        <v>46028.0</v>
      </c>
      <c r="C83" s="129" t="s">
        <v>216</v>
      </c>
      <c r="D83" s="130">
        <v>50342.0</v>
      </c>
      <c r="E83" s="130" t="s">
        <v>210</v>
      </c>
      <c r="F83" s="94"/>
      <c r="G83" s="126"/>
      <c r="H83" s="125">
        <v>450.0</v>
      </c>
      <c r="I83" s="126"/>
      <c r="J83" s="94"/>
      <c r="K83" s="94"/>
      <c r="L83" s="94"/>
      <c r="M83" s="94"/>
      <c r="N83" s="94"/>
      <c r="O83" s="67"/>
      <c r="P83" s="95">
        <v>450.0</v>
      </c>
      <c r="Q83" s="75">
        <f t="shared" ref="Q83:Q90" si="5">F83+G83+H83+I83+J83+K83+L83+M83+N83+O83-P83</f>
        <v>0</v>
      </c>
      <c r="R83" s="97"/>
      <c r="S83" s="67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</row>
    <row r="84" ht="42.0" customHeight="1">
      <c r="A84" s="121">
        <v>4.0</v>
      </c>
      <c r="B84" s="128">
        <v>46028.0</v>
      </c>
      <c r="C84" s="129" t="s">
        <v>217</v>
      </c>
      <c r="D84" s="130">
        <v>50342.0</v>
      </c>
      <c r="E84" s="130" t="s">
        <v>210</v>
      </c>
      <c r="F84" s="94"/>
      <c r="G84" s="126"/>
      <c r="H84" s="125">
        <v>6000.0</v>
      </c>
      <c r="I84" s="126"/>
      <c r="J84" s="94"/>
      <c r="K84" s="94"/>
      <c r="L84" s="94"/>
      <c r="M84" s="94"/>
      <c r="N84" s="94"/>
      <c r="O84" s="67"/>
      <c r="P84" s="95">
        <v>6000.0</v>
      </c>
      <c r="Q84" s="75">
        <f t="shared" si="5"/>
        <v>0</v>
      </c>
      <c r="R84" s="97"/>
      <c r="S84" s="67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</row>
    <row r="85" ht="42.0" customHeight="1">
      <c r="A85" s="127">
        <v>5.0</v>
      </c>
      <c r="B85" s="132">
        <v>46028.0</v>
      </c>
      <c r="C85" s="133" t="s">
        <v>218</v>
      </c>
      <c r="D85" s="134">
        <v>50342.0</v>
      </c>
      <c r="E85" s="134" t="s">
        <v>210</v>
      </c>
      <c r="F85" s="135"/>
      <c r="G85" s="136"/>
      <c r="H85" s="137">
        <v>10000.0</v>
      </c>
      <c r="I85" s="136"/>
      <c r="J85" s="135"/>
      <c r="K85" s="135"/>
      <c r="L85" s="135"/>
      <c r="M85" s="135"/>
      <c r="N85" s="135"/>
      <c r="O85" s="138"/>
      <c r="P85" s="139">
        <v>10000.0</v>
      </c>
      <c r="Q85" s="75">
        <f t="shared" si="5"/>
        <v>0</v>
      </c>
      <c r="R85" s="97"/>
      <c r="S85" s="67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</row>
    <row r="86" ht="42.0" customHeight="1">
      <c r="A86" s="127">
        <v>6.0</v>
      </c>
      <c r="B86" s="132">
        <v>46028.0</v>
      </c>
      <c r="C86" s="133" t="s">
        <v>219</v>
      </c>
      <c r="D86" s="134">
        <v>50342.0</v>
      </c>
      <c r="E86" s="134" t="s">
        <v>210</v>
      </c>
      <c r="F86" s="135"/>
      <c r="G86" s="136"/>
      <c r="H86" s="137">
        <v>99550.0</v>
      </c>
      <c r="I86" s="136"/>
      <c r="J86" s="135"/>
      <c r="K86" s="135"/>
      <c r="L86" s="135"/>
      <c r="M86" s="135"/>
      <c r="N86" s="135"/>
      <c r="O86" s="138"/>
      <c r="P86" s="139">
        <v>99550.0</v>
      </c>
      <c r="Q86" s="75">
        <f t="shared" si="5"/>
        <v>0</v>
      </c>
      <c r="R86" s="97"/>
      <c r="S86" s="67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</row>
    <row r="87" ht="42.0" customHeight="1">
      <c r="A87" s="121">
        <v>7.0</v>
      </c>
      <c r="B87" s="132">
        <v>46028.0</v>
      </c>
      <c r="C87" s="133" t="s">
        <v>220</v>
      </c>
      <c r="D87" s="134">
        <v>50342.0</v>
      </c>
      <c r="E87" s="134" t="s">
        <v>210</v>
      </c>
      <c r="F87" s="135"/>
      <c r="G87" s="136"/>
      <c r="H87" s="137">
        <v>18000.0</v>
      </c>
      <c r="I87" s="136"/>
      <c r="J87" s="135"/>
      <c r="K87" s="135"/>
      <c r="L87" s="135"/>
      <c r="M87" s="135"/>
      <c r="N87" s="135"/>
      <c r="O87" s="138"/>
      <c r="P87" s="139">
        <v>18000.0</v>
      </c>
      <c r="Q87" s="75">
        <f t="shared" si="5"/>
        <v>0</v>
      </c>
      <c r="R87" s="97"/>
      <c r="S87" s="67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</row>
    <row r="88" ht="42.0" customHeight="1">
      <c r="A88" s="127">
        <v>8.0</v>
      </c>
      <c r="B88" s="132">
        <v>46028.0</v>
      </c>
      <c r="C88" s="133" t="s">
        <v>221</v>
      </c>
      <c r="D88" s="134">
        <v>50342.0</v>
      </c>
      <c r="E88" s="134" t="s">
        <v>210</v>
      </c>
      <c r="F88" s="135"/>
      <c r="G88" s="136"/>
      <c r="H88" s="137">
        <v>1950.0</v>
      </c>
      <c r="I88" s="136"/>
      <c r="J88" s="135"/>
      <c r="K88" s="135"/>
      <c r="L88" s="135"/>
      <c r="M88" s="135"/>
      <c r="N88" s="135"/>
      <c r="O88" s="138"/>
      <c r="P88" s="139">
        <v>1950.0</v>
      </c>
      <c r="Q88" s="75">
        <f t="shared" si="5"/>
        <v>0</v>
      </c>
      <c r="R88" s="97"/>
      <c r="S88" s="67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</row>
    <row r="89" ht="42.0" customHeight="1">
      <c r="A89" s="127">
        <v>9.0</v>
      </c>
      <c r="B89" s="132">
        <v>46028.0</v>
      </c>
      <c r="C89" s="133" t="s">
        <v>222</v>
      </c>
      <c r="D89" s="134">
        <v>50342.0</v>
      </c>
      <c r="E89" s="134" t="s">
        <v>210</v>
      </c>
      <c r="F89" s="135"/>
      <c r="G89" s="136"/>
      <c r="H89" s="137">
        <v>30000.0</v>
      </c>
      <c r="I89" s="136"/>
      <c r="J89" s="135"/>
      <c r="K89" s="135"/>
      <c r="L89" s="135"/>
      <c r="M89" s="135"/>
      <c r="N89" s="135"/>
      <c r="O89" s="138"/>
      <c r="P89" s="139">
        <v>30000.0</v>
      </c>
      <c r="Q89" s="75">
        <f t="shared" si="5"/>
        <v>0</v>
      </c>
      <c r="R89" s="97"/>
      <c r="S89" s="67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</row>
    <row r="90" ht="42.0" customHeight="1">
      <c r="A90" s="121">
        <v>10.0</v>
      </c>
      <c r="B90" s="140"/>
      <c r="C90" s="141"/>
      <c r="D90" s="142"/>
      <c r="E90" s="142"/>
      <c r="F90" s="135"/>
      <c r="G90" s="135"/>
      <c r="H90" s="135"/>
      <c r="I90" s="135"/>
      <c r="J90" s="135"/>
      <c r="K90" s="135"/>
      <c r="L90" s="135"/>
      <c r="M90" s="135"/>
      <c r="N90" s="135"/>
      <c r="O90" s="138"/>
      <c r="P90" s="135"/>
      <c r="Q90" s="75">
        <f t="shared" si="5"/>
        <v>0</v>
      </c>
      <c r="R90" s="97"/>
      <c r="S90" s="67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</row>
    <row r="91" ht="42.0" customHeight="1">
      <c r="A91" s="85"/>
      <c r="B91" s="86"/>
      <c r="C91" s="87"/>
      <c r="D91" s="88" t="s">
        <v>136</v>
      </c>
      <c r="E91" s="53"/>
      <c r="F91" s="89">
        <f t="shared" ref="F91:P91" si="6">SUM(F81:F84)</f>
        <v>0</v>
      </c>
      <c r="G91" s="89">
        <f t="shared" si="6"/>
        <v>0</v>
      </c>
      <c r="H91" s="89">
        <f t="shared" si="6"/>
        <v>6450</v>
      </c>
      <c r="I91" s="89">
        <f t="shared" si="6"/>
        <v>25900</v>
      </c>
      <c r="J91" s="89">
        <f t="shared" si="6"/>
        <v>0</v>
      </c>
      <c r="K91" s="89">
        <f t="shared" si="6"/>
        <v>83200</v>
      </c>
      <c r="L91" s="89">
        <f t="shared" si="6"/>
        <v>0</v>
      </c>
      <c r="M91" s="89">
        <f t="shared" si="6"/>
        <v>0</v>
      </c>
      <c r="N91" s="89">
        <f t="shared" si="6"/>
        <v>0</v>
      </c>
      <c r="O91" s="89">
        <f t="shared" si="6"/>
        <v>0</v>
      </c>
      <c r="P91" s="89">
        <f t="shared" si="6"/>
        <v>115550</v>
      </c>
      <c r="Q91" s="90"/>
      <c r="R91" s="53"/>
      <c r="S91" s="67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</row>
    <row r="92" ht="42.0" customHeight="1">
      <c r="A92" s="46"/>
      <c r="B92" s="46"/>
      <c r="C92" s="46"/>
      <c r="D92" s="46"/>
      <c r="E92" s="105"/>
      <c r="F92" s="10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</row>
    <row r="93" ht="42.0" customHeight="1">
      <c r="A93" s="46"/>
      <c r="B93" s="46"/>
      <c r="C93" s="46"/>
      <c r="D93" s="46"/>
      <c r="E93" s="105"/>
      <c r="F93" s="10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</row>
    <row r="94" ht="51.0" customHeight="1">
      <c r="A94" s="2"/>
      <c r="B94" s="2"/>
      <c r="C94" s="2"/>
      <c r="D94" s="2"/>
      <c r="E94" s="107" t="s">
        <v>143</v>
      </c>
      <c r="F94" s="108" t="s">
        <v>144</v>
      </c>
      <c r="G94" s="2"/>
      <c r="H94" s="2"/>
      <c r="I94" s="2"/>
      <c r="J94" s="109" t="s">
        <v>145</v>
      </c>
      <c r="K94" s="109"/>
      <c r="L94" s="109"/>
      <c r="M94" s="109"/>
      <c r="N94" s="110"/>
      <c r="O94" s="110"/>
      <c r="P94" s="111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07" t="s">
        <v>146</v>
      </c>
      <c r="F95" s="108" t="s">
        <v>144</v>
      </c>
      <c r="G95" s="2"/>
      <c r="H95" s="2"/>
      <c r="I95" s="2"/>
      <c r="J95" s="112" t="s">
        <v>147</v>
      </c>
      <c r="K95" s="112"/>
      <c r="L95" s="112"/>
      <c r="M95" s="112"/>
      <c r="N95" s="112"/>
      <c r="O95" s="112"/>
      <c r="P95" s="113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07" t="s">
        <v>148</v>
      </c>
      <c r="F96" s="108" t="s">
        <v>144</v>
      </c>
      <c r="G96" s="2"/>
      <c r="H96" s="2"/>
      <c r="I96" s="2"/>
      <c r="J96" s="114"/>
      <c r="K96" s="115"/>
      <c r="L96" s="115"/>
      <c r="M96" s="115"/>
      <c r="N96" s="115"/>
      <c r="O96" s="115"/>
      <c r="P96" s="115"/>
      <c r="Q96" s="116"/>
      <c r="R96" s="30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07" t="s">
        <v>149</v>
      </c>
      <c r="F97" s="108" t="s">
        <v>144</v>
      </c>
      <c r="G97" s="2"/>
      <c r="H97" s="2"/>
      <c r="I97" s="2"/>
      <c r="J97" s="117"/>
      <c r="K97" s="117"/>
      <c r="L97" s="117"/>
      <c r="M97" s="117"/>
      <c r="N97" s="117"/>
      <c r="O97" s="117"/>
      <c r="P97" s="46"/>
      <c r="Q97" s="46"/>
      <c r="R97" s="46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07" t="s">
        <v>223</v>
      </c>
      <c r="F98" s="108" t="s">
        <v>144</v>
      </c>
      <c r="G98" s="2"/>
      <c r="H98" s="2"/>
      <c r="I98" s="2"/>
      <c r="J98" s="117"/>
      <c r="K98" s="117"/>
      <c r="L98" s="117"/>
      <c r="M98" s="117"/>
      <c r="N98" s="117"/>
      <c r="O98" s="117"/>
      <c r="P98" s="118"/>
      <c r="Q98" s="46"/>
      <c r="R98" s="46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107" t="s">
        <v>151</v>
      </c>
      <c r="F99" s="108" t="s">
        <v>144</v>
      </c>
      <c r="G99" s="2"/>
      <c r="H99" s="2"/>
      <c r="I99" s="2"/>
      <c r="J99" s="119"/>
      <c r="K99" s="119"/>
      <c r="L99" s="119"/>
      <c r="M99" s="119"/>
      <c r="N99" s="46"/>
      <c r="O99" s="46"/>
      <c r="P99" s="118"/>
      <c r="Q99" s="46"/>
      <c r="R99" s="46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107" t="s">
        <v>152</v>
      </c>
      <c r="F100" s="108" t="s">
        <v>144</v>
      </c>
      <c r="G100" s="2"/>
      <c r="H100" s="2"/>
      <c r="I100" s="2"/>
      <c r="J100" s="46"/>
      <c r="K100" s="46"/>
      <c r="L100" s="120"/>
      <c r="M100" s="46"/>
      <c r="N100" s="46"/>
      <c r="O100" s="46"/>
      <c r="P100" s="118"/>
      <c r="Q100" s="46"/>
      <c r="R100" s="46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46"/>
      <c r="K101" s="46"/>
      <c r="L101" s="46"/>
      <c r="M101" s="46"/>
      <c r="N101" s="46"/>
      <c r="O101" s="46"/>
      <c r="P101" s="46"/>
      <c r="Q101" s="46"/>
      <c r="R101" s="46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</sheetData>
  <mergeCells count="49">
    <mergeCell ref="F79:F80"/>
    <mergeCell ref="G79:H79"/>
    <mergeCell ref="I79:J79"/>
    <mergeCell ref="K79:K80"/>
    <mergeCell ref="O79:O80"/>
    <mergeCell ref="P79:P80"/>
    <mergeCell ref="A77:S77"/>
    <mergeCell ref="A78:A80"/>
    <mergeCell ref="B78:B80"/>
    <mergeCell ref="C78:C80"/>
    <mergeCell ref="D78:D80"/>
    <mergeCell ref="E78:E80"/>
    <mergeCell ref="F78:Q78"/>
    <mergeCell ref="Q79:Q80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2:O62"/>
    <mergeCell ref="A65:A67"/>
    <mergeCell ref="B65:B67"/>
    <mergeCell ref="C65:C67"/>
    <mergeCell ref="D65:D67"/>
    <mergeCell ref="E65:E67"/>
    <mergeCell ref="K66:K67"/>
    <mergeCell ref="O66:O67"/>
    <mergeCell ref="P66:P67"/>
    <mergeCell ref="Q66:Q67"/>
    <mergeCell ref="A64:S64"/>
    <mergeCell ref="F65:Q65"/>
    <mergeCell ref="R65:R67"/>
    <mergeCell ref="S65:S67"/>
    <mergeCell ref="F66:F67"/>
    <mergeCell ref="G66:H66"/>
    <mergeCell ref="I66:J66"/>
    <mergeCell ref="R78:R80"/>
    <mergeCell ref="S78:S8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224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46029.0</v>
      </c>
      <c r="C6" s="21" t="s">
        <v>225</v>
      </c>
      <c r="D6" s="22">
        <v>26040.0</v>
      </c>
      <c r="E6" s="23" t="s">
        <v>226</v>
      </c>
      <c r="F6" s="24"/>
      <c r="G6" s="24"/>
      <c r="H6" s="24"/>
      <c r="I6" s="25"/>
      <c r="J6" s="31">
        <v>4600.0</v>
      </c>
      <c r="K6" s="24"/>
      <c r="L6" s="24"/>
      <c r="M6" s="26"/>
      <c r="N6" s="24"/>
      <c r="O6" s="24"/>
      <c r="P6" s="27">
        <v>4600.0</v>
      </c>
      <c r="Q6" s="28">
        <f t="shared" ref="Q6:Q60" si="1">F6+G6+H6+I6+J6+K6+L6+M6+N6+O6-P6</f>
        <v>0</v>
      </c>
      <c r="R6" s="27" t="s">
        <v>36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46029.0</v>
      </c>
      <c r="C7" s="21" t="s">
        <v>227</v>
      </c>
      <c r="D7" s="22">
        <v>50173.0</v>
      </c>
      <c r="E7" s="23" t="s">
        <v>228</v>
      </c>
      <c r="F7" s="24"/>
      <c r="G7" s="24"/>
      <c r="H7" s="24"/>
      <c r="I7" s="25">
        <v>1300.0</v>
      </c>
      <c r="J7" s="24"/>
      <c r="K7" s="24"/>
      <c r="L7" s="24"/>
      <c r="M7" s="26"/>
      <c r="N7" s="24"/>
      <c r="O7" s="24"/>
      <c r="P7" s="27">
        <v>1300.0</v>
      </c>
      <c r="Q7" s="28">
        <f t="shared" si="1"/>
        <v>0</v>
      </c>
      <c r="R7" s="27" t="s">
        <v>45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46029.0</v>
      </c>
      <c r="C8" s="21" t="s">
        <v>229</v>
      </c>
      <c r="D8" s="22">
        <v>109518.0</v>
      </c>
      <c r="E8" s="23" t="s">
        <v>230</v>
      </c>
      <c r="F8" s="24"/>
      <c r="G8" s="24"/>
      <c r="H8" s="24"/>
      <c r="I8" s="25">
        <v>350.0</v>
      </c>
      <c r="J8" s="24"/>
      <c r="K8" s="24"/>
      <c r="L8" s="24"/>
      <c r="M8" s="26"/>
      <c r="N8" s="24"/>
      <c r="O8" s="24"/>
      <c r="P8" s="27">
        <v>350.0</v>
      </c>
      <c r="Q8" s="28">
        <f t="shared" si="1"/>
        <v>0</v>
      </c>
      <c r="R8" s="27" t="s">
        <v>36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46029.0</v>
      </c>
      <c r="C9" s="21" t="s">
        <v>231</v>
      </c>
      <c r="D9" s="22">
        <v>50595.0</v>
      </c>
      <c r="E9" s="23" t="s">
        <v>232</v>
      </c>
      <c r="F9" s="24"/>
      <c r="G9" s="24"/>
      <c r="H9" s="24"/>
      <c r="I9" s="25">
        <v>10000.0</v>
      </c>
      <c r="J9" s="24"/>
      <c r="K9" s="24"/>
      <c r="L9" s="24"/>
      <c r="M9" s="26"/>
      <c r="N9" s="24"/>
      <c r="O9" s="24"/>
      <c r="P9" s="27">
        <v>10000.0</v>
      </c>
      <c r="Q9" s="28">
        <f t="shared" si="1"/>
        <v>0</v>
      </c>
      <c r="R9" s="27" t="s">
        <v>45</v>
      </c>
      <c r="S9" s="29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46029.0</v>
      </c>
      <c r="C10" s="21" t="s">
        <v>233</v>
      </c>
      <c r="D10" s="22">
        <v>47126.0</v>
      </c>
      <c r="E10" s="23" t="s">
        <v>234</v>
      </c>
      <c r="F10" s="24"/>
      <c r="G10" s="24"/>
      <c r="H10" s="24"/>
      <c r="I10" s="25"/>
      <c r="J10" s="31">
        <v>2600.0</v>
      </c>
      <c r="K10" s="24"/>
      <c r="L10" s="24"/>
      <c r="M10" s="26"/>
      <c r="N10" s="24"/>
      <c r="O10" s="24"/>
      <c r="P10" s="27">
        <v>2600.0</v>
      </c>
      <c r="Q10" s="28">
        <f t="shared" si="1"/>
        <v>0</v>
      </c>
      <c r="R10" s="27" t="s">
        <v>36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46029.0</v>
      </c>
      <c r="C11" s="21" t="s">
        <v>235</v>
      </c>
      <c r="D11" s="22">
        <v>50436.0</v>
      </c>
      <c r="E11" s="23" t="s">
        <v>236</v>
      </c>
      <c r="F11" s="24"/>
      <c r="G11" s="24"/>
      <c r="H11" s="24"/>
      <c r="I11" s="25">
        <v>5100.0</v>
      </c>
      <c r="J11" s="24"/>
      <c r="K11" s="24"/>
      <c r="L11" s="24"/>
      <c r="M11" s="26"/>
      <c r="N11" s="24"/>
      <c r="O11" s="24"/>
      <c r="P11" s="27">
        <v>5100.0</v>
      </c>
      <c r="Q11" s="28">
        <f t="shared" si="1"/>
        <v>0</v>
      </c>
      <c r="R11" s="27" t="s">
        <v>45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46029.0</v>
      </c>
      <c r="C12" s="21" t="s">
        <v>237</v>
      </c>
      <c r="D12" s="22">
        <v>50436.0</v>
      </c>
      <c r="E12" s="23" t="s">
        <v>236</v>
      </c>
      <c r="F12" s="24"/>
      <c r="G12" s="24"/>
      <c r="H12" s="24"/>
      <c r="I12" s="25">
        <v>900.0</v>
      </c>
      <c r="J12" s="31"/>
      <c r="K12" s="24"/>
      <c r="L12" s="24"/>
      <c r="M12" s="26"/>
      <c r="N12" s="24"/>
      <c r="O12" s="24"/>
      <c r="P12" s="27">
        <v>900.0</v>
      </c>
      <c r="Q12" s="28">
        <f t="shared" si="1"/>
        <v>0</v>
      </c>
      <c r="R12" s="27" t="s">
        <v>45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46029.0</v>
      </c>
      <c r="C13" s="21" t="s">
        <v>238</v>
      </c>
      <c r="D13" s="22">
        <v>51017.0</v>
      </c>
      <c r="E13" s="23" t="s">
        <v>163</v>
      </c>
      <c r="F13" s="24"/>
      <c r="G13" s="31"/>
      <c r="H13" s="24"/>
      <c r="I13" s="25">
        <v>2500.0</v>
      </c>
      <c r="J13" s="24"/>
      <c r="K13" s="31"/>
      <c r="L13" s="24"/>
      <c r="M13" s="26"/>
      <c r="N13" s="24"/>
      <c r="O13" s="24"/>
      <c r="P13" s="27">
        <v>2500.0</v>
      </c>
      <c r="Q13" s="28">
        <f t="shared" si="1"/>
        <v>0</v>
      </c>
      <c r="R13" s="27" t="s">
        <v>45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46029.0</v>
      </c>
      <c r="C14" s="21" t="s">
        <v>239</v>
      </c>
      <c r="D14" s="22">
        <v>107470.0</v>
      </c>
      <c r="E14" s="23" t="s">
        <v>240</v>
      </c>
      <c r="F14" s="24"/>
      <c r="G14" s="31"/>
      <c r="H14" s="24"/>
      <c r="I14" s="25">
        <v>2500.0</v>
      </c>
      <c r="J14" s="24"/>
      <c r="K14" s="24"/>
      <c r="L14" s="24"/>
      <c r="M14" s="26"/>
      <c r="N14" s="24"/>
      <c r="O14" s="24"/>
      <c r="P14" s="27">
        <v>2500.0</v>
      </c>
      <c r="Q14" s="28">
        <f t="shared" si="1"/>
        <v>0</v>
      </c>
      <c r="R14" s="27" t="s">
        <v>36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46029.0</v>
      </c>
      <c r="C15" s="21" t="s">
        <v>241</v>
      </c>
      <c r="D15" s="22">
        <v>66932.0</v>
      </c>
      <c r="E15" s="23" t="s">
        <v>242</v>
      </c>
      <c r="F15" s="24"/>
      <c r="G15" s="31"/>
      <c r="H15" s="24"/>
      <c r="I15" s="25">
        <v>1500.0</v>
      </c>
      <c r="J15" s="24"/>
      <c r="K15" s="24"/>
      <c r="L15" s="24"/>
      <c r="M15" s="26"/>
      <c r="N15" s="24"/>
      <c r="O15" s="24"/>
      <c r="P15" s="27">
        <v>1500.0</v>
      </c>
      <c r="Q15" s="28">
        <f t="shared" si="1"/>
        <v>0</v>
      </c>
      <c r="R15" s="27" t="s">
        <v>45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46029.0</v>
      </c>
      <c r="C16" s="21" t="s">
        <v>243</v>
      </c>
      <c r="D16" s="22">
        <v>109521.0</v>
      </c>
      <c r="E16" s="23" t="s">
        <v>244</v>
      </c>
      <c r="F16" s="31"/>
      <c r="G16" s="24"/>
      <c r="H16" s="24"/>
      <c r="I16" s="25">
        <v>300.0</v>
      </c>
      <c r="J16" s="31"/>
      <c r="K16" s="24"/>
      <c r="L16" s="24"/>
      <c r="M16" s="26"/>
      <c r="N16" s="24"/>
      <c r="O16" s="24"/>
      <c r="P16" s="27">
        <v>300.0</v>
      </c>
      <c r="Q16" s="28">
        <f t="shared" si="1"/>
        <v>0</v>
      </c>
      <c r="R16" s="27" t="s">
        <v>36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46029.0</v>
      </c>
      <c r="C17" s="21" t="s">
        <v>245</v>
      </c>
      <c r="D17" s="22">
        <v>35245.0</v>
      </c>
      <c r="E17" s="23" t="s">
        <v>246</v>
      </c>
      <c r="F17" s="24"/>
      <c r="G17" s="24"/>
      <c r="H17" s="24"/>
      <c r="I17" s="25"/>
      <c r="J17" s="24"/>
      <c r="K17" s="24"/>
      <c r="L17" s="24"/>
      <c r="M17" s="25">
        <v>2400.0</v>
      </c>
      <c r="N17" s="24"/>
      <c r="O17" s="24"/>
      <c r="P17" s="27">
        <v>2400.0</v>
      </c>
      <c r="Q17" s="28">
        <f t="shared" si="1"/>
        <v>0</v>
      </c>
      <c r="R17" s="27" t="s">
        <v>36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46029.0</v>
      </c>
      <c r="C18" s="21" t="s">
        <v>247</v>
      </c>
      <c r="D18" s="22">
        <v>49131.0</v>
      </c>
      <c r="E18" s="23" t="s">
        <v>248</v>
      </c>
      <c r="F18" s="24"/>
      <c r="G18" s="31"/>
      <c r="H18" s="24"/>
      <c r="I18" s="25">
        <v>1500.0</v>
      </c>
      <c r="J18" s="24"/>
      <c r="K18" s="24"/>
      <c r="L18" s="24"/>
      <c r="M18" s="25"/>
      <c r="N18" s="24"/>
      <c r="O18" s="24"/>
      <c r="P18" s="27">
        <v>1500.0</v>
      </c>
      <c r="Q18" s="28">
        <f t="shared" si="1"/>
        <v>0</v>
      </c>
      <c r="R18" s="27" t="s">
        <v>36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20">
        <v>46029.0</v>
      </c>
      <c r="C19" s="21" t="s">
        <v>249</v>
      </c>
      <c r="D19" s="22">
        <v>109526.0</v>
      </c>
      <c r="E19" s="23" t="s">
        <v>250</v>
      </c>
      <c r="F19" s="24"/>
      <c r="G19" s="24"/>
      <c r="H19" s="24"/>
      <c r="I19" s="25">
        <v>350.0</v>
      </c>
      <c r="J19" s="24"/>
      <c r="K19" s="24"/>
      <c r="L19" s="24"/>
      <c r="M19" s="26"/>
      <c r="N19" s="24"/>
      <c r="O19" s="24"/>
      <c r="P19" s="27">
        <v>350.0</v>
      </c>
      <c r="Q19" s="28">
        <f t="shared" si="1"/>
        <v>0</v>
      </c>
      <c r="R19" s="27" t="s">
        <v>36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9">
        <v>15.0</v>
      </c>
      <c r="B20" s="20">
        <v>46029.0</v>
      </c>
      <c r="C20" s="21" t="s">
        <v>251</v>
      </c>
      <c r="D20" s="22">
        <v>103862.0</v>
      </c>
      <c r="E20" s="23" t="s">
        <v>252</v>
      </c>
      <c r="F20" s="24"/>
      <c r="G20" s="24"/>
      <c r="H20" s="24"/>
      <c r="I20" s="25"/>
      <c r="J20" s="31"/>
      <c r="K20" s="24"/>
      <c r="L20" s="24"/>
      <c r="M20" s="25">
        <v>250.0</v>
      </c>
      <c r="N20" s="24"/>
      <c r="O20" s="24"/>
      <c r="P20" s="27">
        <v>250.0</v>
      </c>
      <c r="Q20" s="28">
        <f t="shared" si="1"/>
        <v>0</v>
      </c>
      <c r="R20" s="27" t="s">
        <v>173</v>
      </c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9">
        <v>16.0</v>
      </c>
      <c r="B21" s="20">
        <v>46029.0</v>
      </c>
      <c r="C21" s="21" t="s">
        <v>253</v>
      </c>
      <c r="D21" s="22">
        <v>80378.0</v>
      </c>
      <c r="E21" s="23" t="s">
        <v>254</v>
      </c>
      <c r="F21" s="24"/>
      <c r="G21" s="24"/>
      <c r="H21" s="24"/>
      <c r="I21" s="25"/>
      <c r="J21" s="31"/>
      <c r="K21" s="31">
        <v>9000.0</v>
      </c>
      <c r="L21" s="24"/>
      <c r="M21" s="26"/>
      <c r="N21" s="24"/>
      <c r="O21" s="24"/>
      <c r="P21" s="27">
        <v>9000.0</v>
      </c>
      <c r="Q21" s="28">
        <f t="shared" si="1"/>
        <v>0</v>
      </c>
      <c r="R21" s="27" t="s">
        <v>36</v>
      </c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1.25" customHeight="1">
      <c r="A22" s="19">
        <v>17.0</v>
      </c>
      <c r="B22" s="20">
        <v>46028.0</v>
      </c>
      <c r="C22" s="21" t="s">
        <v>255</v>
      </c>
      <c r="D22" s="22">
        <v>109466.0</v>
      </c>
      <c r="E22" s="23" t="s">
        <v>256</v>
      </c>
      <c r="F22" s="24"/>
      <c r="G22" s="24"/>
      <c r="H22" s="24"/>
      <c r="I22" s="25"/>
      <c r="J22" s="24"/>
      <c r="K22" s="24"/>
      <c r="L22" s="24"/>
      <c r="M22" s="25">
        <v>300.0</v>
      </c>
      <c r="N22" s="24"/>
      <c r="O22" s="24"/>
      <c r="P22" s="27">
        <v>300.0</v>
      </c>
      <c r="Q22" s="28">
        <f t="shared" si="1"/>
        <v>0</v>
      </c>
      <c r="R22" s="27">
        <v>108619.0</v>
      </c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9">
        <v>18.0</v>
      </c>
      <c r="B23" s="20">
        <v>46028.0</v>
      </c>
      <c r="C23" s="21" t="s">
        <v>257</v>
      </c>
      <c r="D23" s="22">
        <v>109468.0</v>
      </c>
      <c r="E23" s="23" t="s">
        <v>258</v>
      </c>
      <c r="F23" s="24"/>
      <c r="G23" s="24"/>
      <c r="H23" s="24"/>
      <c r="I23" s="26"/>
      <c r="J23" s="31"/>
      <c r="K23" s="24"/>
      <c r="L23" s="24"/>
      <c r="M23" s="25">
        <v>300.0</v>
      </c>
      <c r="N23" s="24"/>
      <c r="O23" s="24"/>
      <c r="P23" s="27">
        <v>300.0</v>
      </c>
      <c r="Q23" s="28">
        <f t="shared" si="1"/>
        <v>0</v>
      </c>
      <c r="R23" s="27">
        <v>108621.0</v>
      </c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customHeight="1">
      <c r="A24" s="19">
        <v>19.0</v>
      </c>
      <c r="B24" s="20">
        <v>46028.0</v>
      </c>
      <c r="C24" s="21" t="s">
        <v>259</v>
      </c>
      <c r="D24" s="22">
        <v>21818.0</v>
      </c>
      <c r="E24" s="23" t="s">
        <v>86</v>
      </c>
      <c r="F24" s="24"/>
      <c r="G24" s="24"/>
      <c r="H24" s="24"/>
      <c r="I24" s="26"/>
      <c r="J24" s="31"/>
      <c r="K24" s="24"/>
      <c r="L24" s="24"/>
      <c r="M24" s="25">
        <v>1000.0</v>
      </c>
      <c r="N24" s="24"/>
      <c r="O24" s="24"/>
      <c r="P24" s="27">
        <v>1000.0</v>
      </c>
      <c r="Q24" s="28">
        <f t="shared" si="1"/>
        <v>0</v>
      </c>
      <c r="R24" s="27">
        <v>21818.0</v>
      </c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customHeight="1">
      <c r="A25" s="19">
        <v>20.0</v>
      </c>
      <c r="B25" s="20">
        <v>46029.0</v>
      </c>
      <c r="C25" s="21" t="s">
        <v>260</v>
      </c>
      <c r="D25" s="22">
        <v>83352.0</v>
      </c>
      <c r="E25" s="23" t="s">
        <v>261</v>
      </c>
      <c r="F25" s="24"/>
      <c r="G25" s="24"/>
      <c r="H25" s="31">
        <v>25200.0</v>
      </c>
      <c r="I25" s="26"/>
      <c r="J25" s="31"/>
      <c r="K25" s="24"/>
      <c r="L25" s="24"/>
      <c r="M25" s="25"/>
      <c r="N25" s="24"/>
      <c r="O25" s="24"/>
      <c r="P25" s="27">
        <v>25200.0</v>
      </c>
      <c r="Q25" s="28">
        <f t="shared" si="1"/>
        <v>0</v>
      </c>
      <c r="R25" s="27">
        <v>83352.0</v>
      </c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customHeight="1">
      <c r="A26" s="19">
        <v>21.0</v>
      </c>
      <c r="B26" s="20">
        <v>46029.0</v>
      </c>
      <c r="C26" s="21" t="s">
        <v>262</v>
      </c>
      <c r="D26" s="22">
        <v>109520.0</v>
      </c>
      <c r="E26" s="23" t="s">
        <v>263</v>
      </c>
      <c r="F26" s="24"/>
      <c r="G26" s="24"/>
      <c r="H26" s="24"/>
      <c r="I26" s="25"/>
      <c r="J26" s="24"/>
      <c r="K26" s="24"/>
      <c r="L26" s="24"/>
      <c r="M26" s="25">
        <v>300.0</v>
      </c>
      <c r="N26" s="24"/>
      <c r="O26" s="24"/>
      <c r="P26" s="27">
        <v>300.0</v>
      </c>
      <c r="Q26" s="28">
        <f t="shared" si="1"/>
        <v>0</v>
      </c>
      <c r="R26" s="27">
        <v>108364.0</v>
      </c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customHeight="1">
      <c r="A27" s="19">
        <v>22.0</v>
      </c>
      <c r="B27" s="20">
        <v>46029.0</v>
      </c>
      <c r="C27" s="21" t="s">
        <v>264</v>
      </c>
      <c r="D27" s="22">
        <v>108364.0</v>
      </c>
      <c r="E27" s="23" t="s">
        <v>265</v>
      </c>
      <c r="F27" s="24"/>
      <c r="G27" s="31"/>
      <c r="H27" s="24"/>
      <c r="I27" s="26"/>
      <c r="J27" s="24"/>
      <c r="K27" s="24"/>
      <c r="L27" s="24"/>
      <c r="M27" s="25">
        <v>3050.0</v>
      </c>
      <c r="N27" s="24"/>
      <c r="O27" s="24"/>
      <c r="P27" s="27">
        <v>3050.0</v>
      </c>
      <c r="Q27" s="28">
        <f t="shared" si="1"/>
        <v>0</v>
      </c>
      <c r="R27" s="27">
        <v>108364.0</v>
      </c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hidden="1" customHeight="1">
      <c r="A28" s="19">
        <v>23.0</v>
      </c>
      <c r="B28" s="20"/>
      <c r="C28" s="21"/>
      <c r="D28" s="22"/>
      <c r="E28" s="23"/>
      <c r="F28" s="31"/>
      <c r="G28" s="24"/>
      <c r="H28" s="24"/>
      <c r="I28" s="26"/>
      <c r="J28" s="24"/>
      <c r="K28" s="24"/>
      <c r="L28" s="24"/>
      <c r="M28" s="25"/>
      <c r="N28" s="24"/>
      <c r="O28" s="24"/>
      <c r="P28" s="27">
        <v>300.0</v>
      </c>
      <c r="Q28" s="28">
        <f t="shared" si="1"/>
        <v>-300</v>
      </c>
      <c r="R28" s="27"/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hidden="1" customHeight="1">
      <c r="A29" s="19">
        <v>24.0</v>
      </c>
      <c r="B29" s="20"/>
      <c r="C29" s="21"/>
      <c r="D29" s="22"/>
      <c r="E29" s="23"/>
      <c r="F29" s="24"/>
      <c r="G29" s="24"/>
      <c r="H29" s="24"/>
      <c r="I29" s="26"/>
      <c r="J29" s="24"/>
      <c r="K29" s="31"/>
      <c r="L29" s="24"/>
      <c r="M29" s="25"/>
      <c r="N29" s="24"/>
      <c r="O29" s="24"/>
      <c r="P29" s="27">
        <v>25000.0</v>
      </c>
      <c r="Q29" s="28">
        <f t="shared" si="1"/>
        <v>-25000</v>
      </c>
      <c r="R29" s="27"/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hidden="1" customHeight="1">
      <c r="A30" s="19">
        <v>25.0</v>
      </c>
      <c r="B30" s="20"/>
      <c r="C30" s="21"/>
      <c r="D30" s="22"/>
      <c r="E30" s="23"/>
      <c r="F30" s="24"/>
      <c r="G30" s="24"/>
      <c r="H30" s="31"/>
      <c r="I30" s="26"/>
      <c r="J30" s="31"/>
      <c r="K30" s="24"/>
      <c r="L30" s="24"/>
      <c r="M30" s="26"/>
      <c r="N30" s="24"/>
      <c r="O30" s="24"/>
      <c r="P30" s="27">
        <v>3500.0</v>
      </c>
      <c r="Q30" s="28">
        <f t="shared" si="1"/>
        <v>-3500</v>
      </c>
      <c r="R30" s="27"/>
      <c r="S30" s="29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ht="42.0" hidden="1" customHeight="1">
      <c r="A31" s="19">
        <v>26.0</v>
      </c>
      <c r="B31" s="20"/>
      <c r="C31" s="21"/>
      <c r="D31" s="22"/>
      <c r="E31" s="23"/>
      <c r="F31" s="24"/>
      <c r="G31" s="31"/>
      <c r="H31" s="24"/>
      <c r="I31" s="26"/>
      <c r="J31" s="24"/>
      <c r="K31" s="31"/>
      <c r="L31" s="24"/>
      <c r="M31" s="26"/>
      <c r="N31" s="24"/>
      <c r="O31" s="24"/>
      <c r="P31" s="27">
        <v>15450.0</v>
      </c>
      <c r="Q31" s="28">
        <f t="shared" si="1"/>
        <v>-15450</v>
      </c>
      <c r="R31" s="27"/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ht="42.0" hidden="1" customHeight="1">
      <c r="A32" s="19">
        <v>27.0</v>
      </c>
      <c r="B32" s="20"/>
      <c r="C32" s="21"/>
      <c r="D32" s="22"/>
      <c r="E32" s="23"/>
      <c r="F32" s="24"/>
      <c r="G32" s="24"/>
      <c r="H32" s="24"/>
      <c r="I32" s="25"/>
      <c r="J32" s="24"/>
      <c r="K32" s="25"/>
      <c r="L32" s="24"/>
      <c r="M32" s="25"/>
      <c r="N32" s="24"/>
      <c r="O32" s="24"/>
      <c r="P32" s="27">
        <v>59100.0</v>
      </c>
      <c r="Q32" s="28">
        <f t="shared" si="1"/>
        <v>-59100</v>
      </c>
      <c r="R32" s="27"/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ht="42.0" hidden="1" customHeight="1">
      <c r="A33" s="19">
        <v>28.0</v>
      </c>
      <c r="B33" s="20"/>
      <c r="C33" s="21"/>
      <c r="D33" s="22"/>
      <c r="E33" s="23"/>
      <c r="F33" s="24"/>
      <c r="G33" s="24"/>
      <c r="H33" s="31"/>
      <c r="I33" s="26"/>
      <c r="J33" s="24"/>
      <c r="K33" s="24"/>
      <c r="L33" s="24"/>
      <c r="M33" s="25"/>
      <c r="N33" s="24"/>
      <c r="O33" s="24"/>
      <c r="P33" s="27">
        <v>1000.0</v>
      </c>
      <c r="Q33" s="28">
        <f t="shared" si="1"/>
        <v>-1000</v>
      </c>
      <c r="R33" s="27"/>
      <c r="S33" s="29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ht="42.0" hidden="1" customHeight="1">
      <c r="A34" s="19">
        <v>29.0</v>
      </c>
      <c r="B34" s="20"/>
      <c r="C34" s="21"/>
      <c r="D34" s="22"/>
      <c r="E34" s="23"/>
      <c r="F34" s="24"/>
      <c r="G34" s="24"/>
      <c r="H34" s="24"/>
      <c r="I34" s="26"/>
      <c r="J34" s="31"/>
      <c r="K34" s="24"/>
      <c r="L34" s="24"/>
      <c r="M34" s="25"/>
      <c r="N34" s="24"/>
      <c r="O34" s="24"/>
      <c r="P34" s="27">
        <v>12350.0</v>
      </c>
      <c r="Q34" s="28">
        <f t="shared" si="1"/>
        <v>-12350</v>
      </c>
      <c r="R34" s="27"/>
      <c r="S34" s="29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ht="42.0" hidden="1" customHeight="1">
      <c r="A35" s="19">
        <v>30.0</v>
      </c>
      <c r="B35" s="20"/>
      <c r="C35" s="21"/>
      <c r="D35" s="22"/>
      <c r="E35" s="23"/>
      <c r="F35" s="24"/>
      <c r="G35" s="24"/>
      <c r="H35" s="24"/>
      <c r="I35" s="25"/>
      <c r="J35" s="24"/>
      <c r="K35" s="31"/>
      <c r="L35" s="24"/>
      <c r="M35" s="26"/>
      <c r="N35" s="24"/>
      <c r="O35" s="24"/>
      <c r="P35" s="27">
        <v>165950.0</v>
      </c>
      <c r="Q35" s="28">
        <f t="shared" si="1"/>
        <v>-165950</v>
      </c>
      <c r="R35" s="27"/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 ht="42.0" customHeight="1">
      <c r="A36" s="19"/>
      <c r="B36" s="20"/>
      <c r="C36" s="21"/>
      <c r="D36" s="22"/>
      <c r="E36" s="23"/>
      <c r="F36" s="24"/>
      <c r="G36" s="24"/>
      <c r="H36" s="24"/>
      <c r="I36" s="26"/>
      <c r="J36" s="31"/>
      <c r="K36" s="24"/>
      <c r="L36" s="24"/>
      <c r="M36" s="26"/>
      <c r="N36" s="24"/>
      <c r="O36" s="24"/>
      <c r="P36" s="27"/>
      <c r="Q36" s="28">
        <f t="shared" si="1"/>
        <v>0</v>
      </c>
      <c r="R36" s="27"/>
      <c r="S36" s="29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 ht="42.0" hidden="1" customHeight="1">
      <c r="A37" s="19">
        <v>32.0</v>
      </c>
      <c r="B37" s="20"/>
      <c r="C37" s="21"/>
      <c r="D37" s="22"/>
      <c r="E37" s="23"/>
      <c r="F37" s="24"/>
      <c r="G37" s="24"/>
      <c r="H37" s="24"/>
      <c r="I37" s="26"/>
      <c r="J37" s="31"/>
      <c r="K37" s="24"/>
      <c r="L37" s="24"/>
      <c r="M37" s="26"/>
      <c r="N37" s="24"/>
      <c r="O37" s="24"/>
      <c r="P37" s="27"/>
      <c r="Q37" s="28">
        <f t="shared" si="1"/>
        <v>0</v>
      </c>
      <c r="R37" s="27"/>
      <c r="S37" s="29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 ht="42.0" hidden="1" customHeight="1">
      <c r="A38" s="19">
        <v>33.0</v>
      </c>
      <c r="B38" s="20"/>
      <c r="C38" s="21"/>
      <c r="D38" s="22"/>
      <c r="E38" s="23"/>
      <c r="F38" s="24"/>
      <c r="G38" s="24"/>
      <c r="H38" s="24"/>
      <c r="I38" s="25"/>
      <c r="J38" s="24"/>
      <c r="K38" s="24"/>
      <c r="L38" s="24"/>
      <c r="M38" s="26"/>
      <c r="N38" s="24"/>
      <c r="O38" s="24"/>
      <c r="P38" s="27"/>
      <c r="Q38" s="28">
        <f t="shared" si="1"/>
        <v>0</v>
      </c>
      <c r="R38" s="27"/>
      <c r="S38" s="29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</row>
    <row r="39" ht="42.0" hidden="1" customHeight="1">
      <c r="A39" s="19">
        <v>34.0</v>
      </c>
      <c r="B39" s="20"/>
      <c r="C39" s="21"/>
      <c r="D39" s="22"/>
      <c r="E39" s="23"/>
      <c r="F39" s="24"/>
      <c r="G39" s="24"/>
      <c r="H39" s="24"/>
      <c r="I39" s="26"/>
      <c r="J39" s="24"/>
      <c r="K39" s="24"/>
      <c r="L39" s="24"/>
      <c r="M39" s="25"/>
      <c r="N39" s="24"/>
      <c r="O39" s="24"/>
      <c r="P39" s="27"/>
      <c r="Q39" s="28">
        <f t="shared" si="1"/>
        <v>0</v>
      </c>
      <c r="R39" s="27"/>
      <c r="S39" s="29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</row>
    <row r="40" ht="42.0" hidden="1" customHeight="1">
      <c r="A40" s="19">
        <v>35.0</v>
      </c>
      <c r="B40" s="20"/>
      <c r="C40" s="21"/>
      <c r="D40" s="22"/>
      <c r="E40" s="23"/>
      <c r="F40" s="24"/>
      <c r="G40" s="24"/>
      <c r="H40" s="24"/>
      <c r="I40" s="25"/>
      <c r="J40" s="24"/>
      <c r="K40" s="24"/>
      <c r="L40" s="24"/>
      <c r="M40" s="26"/>
      <c r="N40" s="24"/>
      <c r="O40" s="24"/>
      <c r="P40" s="27"/>
      <c r="Q40" s="28">
        <f t="shared" si="1"/>
        <v>0</v>
      </c>
      <c r="R40" s="29"/>
      <c r="S40" s="29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</row>
    <row r="41" ht="42.0" hidden="1" customHeight="1">
      <c r="A41" s="19">
        <v>36.0</v>
      </c>
      <c r="B41" s="20"/>
      <c r="C41" s="21"/>
      <c r="D41" s="22"/>
      <c r="E41" s="23"/>
      <c r="F41" s="24"/>
      <c r="G41" s="24"/>
      <c r="H41" s="24"/>
      <c r="I41" s="25"/>
      <c r="J41" s="24"/>
      <c r="K41" s="24"/>
      <c r="L41" s="24"/>
      <c r="M41" s="26"/>
      <c r="N41" s="24"/>
      <c r="O41" s="24"/>
      <c r="P41" s="27"/>
      <c r="Q41" s="28">
        <f t="shared" si="1"/>
        <v>0</v>
      </c>
      <c r="R41" s="29"/>
      <c r="S41" s="29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</row>
    <row r="42" ht="42.0" hidden="1" customHeight="1">
      <c r="A42" s="19">
        <v>37.0</v>
      </c>
      <c r="B42" s="20"/>
      <c r="C42" s="21"/>
      <c r="D42" s="22"/>
      <c r="E42" s="23"/>
      <c r="F42" s="31"/>
      <c r="G42" s="24"/>
      <c r="H42" s="24"/>
      <c r="I42" s="26"/>
      <c r="J42" s="24"/>
      <c r="K42" s="24"/>
      <c r="L42" s="24"/>
      <c r="M42" s="26"/>
      <c r="N42" s="24"/>
      <c r="O42" s="24"/>
      <c r="P42" s="27"/>
      <c r="Q42" s="28">
        <f t="shared" si="1"/>
        <v>0</v>
      </c>
      <c r="R42" s="29"/>
      <c r="S42" s="29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</row>
    <row r="43" ht="42.0" hidden="1" customHeight="1">
      <c r="A43" s="19">
        <v>38.0</v>
      </c>
      <c r="B43" s="20"/>
      <c r="C43" s="21"/>
      <c r="D43" s="22"/>
      <c r="E43" s="23"/>
      <c r="F43" s="24"/>
      <c r="G43" s="24"/>
      <c r="H43" s="31"/>
      <c r="I43" s="26"/>
      <c r="J43" s="24"/>
      <c r="K43" s="24"/>
      <c r="L43" s="24"/>
      <c r="M43" s="26"/>
      <c r="N43" s="24"/>
      <c r="O43" s="24"/>
      <c r="P43" s="27"/>
      <c r="Q43" s="28">
        <f t="shared" si="1"/>
        <v>0</v>
      </c>
      <c r="R43" s="29"/>
      <c r="S43" s="29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</row>
    <row r="44" ht="42.0" hidden="1" customHeight="1">
      <c r="A44" s="19">
        <v>39.0</v>
      </c>
      <c r="B44" s="20"/>
      <c r="C44" s="21"/>
      <c r="D44" s="22"/>
      <c r="E44" s="23"/>
      <c r="F44" s="24"/>
      <c r="G44" s="24"/>
      <c r="H44" s="31"/>
      <c r="I44" s="26"/>
      <c r="J44" s="24"/>
      <c r="K44" s="24"/>
      <c r="L44" s="24"/>
      <c r="M44" s="26"/>
      <c r="N44" s="24"/>
      <c r="O44" s="24"/>
      <c r="P44" s="27"/>
      <c r="Q44" s="28">
        <f t="shared" si="1"/>
        <v>0</v>
      </c>
      <c r="R44" s="29"/>
      <c r="S44" s="29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</row>
    <row r="45" ht="42.0" hidden="1" customHeight="1">
      <c r="A45" s="19">
        <v>40.0</v>
      </c>
      <c r="B45" s="20"/>
      <c r="C45" s="21"/>
      <c r="D45" s="22"/>
      <c r="E45" s="23"/>
      <c r="F45" s="24"/>
      <c r="G45" s="24"/>
      <c r="H45" s="24"/>
      <c r="I45" s="26"/>
      <c r="J45" s="24"/>
      <c r="K45" s="24"/>
      <c r="L45" s="24"/>
      <c r="M45" s="25"/>
      <c r="N45" s="24"/>
      <c r="O45" s="24"/>
      <c r="P45" s="27"/>
      <c r="Q45" s="28">
        <f t="shared" si="1"/>
        <v>0</v>
      </c>
      <c r="R45" s="29"/>
      <c r="S45" s="29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</row>
    <row r="46" ht="42.0" hidden="1" customHeight="1">
      <c r="A46" s="19">
        <v>41.0</v>
      </c>
      <c r="B46" s="20"/>
      <c r="C46" s="21"/>
      <c r="D46" s="22"/>
      <c r="E46" s="23"/>
      <c r="F46" s="24"/>
      <c r="G46" s="24"/>
      <c r="H46" s="24"/>
      <c r="I46" s="26"/>
      <c r="J46" s="24"/>
      <c r="K46" s="24"/>
      <c r="L46" s="24"/>
      <c r="M46" s="25"/>
      <c r="N46" s="24"/>
      <c r="O46" s="24"/>
      <c r="P46" s="27"/>
      <c r="Q46" s="28">
        <f t="shared" si="1"/>
        <v>0</v>
      </c>
      <c r="R46" s="29"/>
      <c r="S46" s="29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</row>
    <row r="47" ht="42.0" hidden="1" customHeight="1">
      <c r="A47" s="19">
        <v>42.0</v>
      </c>
      <c r="B47" s="20"/>
      <c r="C47" s="21"/>
      <c r="D47" s="22"/>
      <c r="E47" s="23"/>
      <c r="F47" s="24"/>
      <c r="G47" s="24"/>
      <c r="H47" s="31"/>
      <c r="I47" s="26"/>
      <c r="J47" s="24"/>
      <c r="K47" s="24"/>
      <c r="L47" s="24"/>
      <c r="M47" s="26"/>
      <c r="N47" s="24"/>
      <c r="O47" s="24"/>
      <c r="P47" s="27"/>
      <c r="Q47" s="28">
        <f t="shared" si="1"/>
        <v>0</v>
      </c>
      <c r="R47" s="29"/>
      <c r="S47" s="29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</row>
    <row r="48" ht="42.0" hidden="1" customHeight="1">
      <c r="A48" s="19">
        <v>43.0</v>
      </c>
      <c r="B48" s="20"/>
      <c r="C48" s="21"/>
      <c r="D48" s="22"/>
      <c r="E48" s="23"/>
      <c r="F48" s="24"/>
      <c r="G48" s="24"/>
      <c r="H48" s="31"/>
      <c r="I48" s="26"/>
      <c r="J48" s="24"/>
      <c r="K48" s="24"/>
      <c r="L48" s="24"/>
      <c r="M48" s="26"/>
      <c r="N48" s="24"/>
      <c r="O48" s="24"/>
      <c r="P48" s="27"/>
      <c r="Q48" s="28">
        <f t="shared" si="1"/>
        <v>0</v>
      </c>
      <c r="R48" s="29"/>
      <c r="S48" s="29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</row>
    <row r="49" ht="42.0" hidden="1" customHeight="1">
      <c r="A49" s="19">
        <v>44.0</v>
      </c>
      <c r="B49" s="20"/>
      <c r="C49" s="21"/>
      <c r="D49" s="22"/>
      <c r="E49" s="23"/>
      <c r="F49" s="24"/>
      <c r="G49" s="24"/>
      <c r="H49" s="31"/>
      <c r="I49" s="26"/>
      <c r="J49" s="24"/>
      <c r="K49" s="24"/>
      <c r="L49" s="24"/>
      <c r="M49" s="26"/>
      <c r="N49" s="24"/>
      <c r="O49" s="24"/>
      <c r="P49" s="27"/>
      <c r="Q49" s="28">
        <f t="shared" si="1"/>
        <v>0</v>
      </c>
      <c r="R49" s="29"/>
      <c r="S49" s="29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</row>
    <row r="50" ht="42.0" hidden="1" customHeight="1">
      <c r="A50" s="19">
        <v>45.0</v>
      </c>
      <c r="B50" s="20"/>
      <c r="C50" s="21"/>
      <c r="D50" s="22"/>
      <c r="E50" s="23"/>
      <c r="F50" s="24"/>
      <c r="G50" s="24"/>
      <c r="H50" s="31"/>
      <c r="I50" s="26"/>
      <c r="J50" s="24"/>
      <c r="K50" s="24"/>
      <c r="L50" s="24"/>
      <c r="M50" s="26"/>
      <c r="N50" s="24"/>
      <c r="O50" s="24"/>
      <c r="P50" s="27"/>
      <c r="Q50" s="28">
        <f t="shared" si="1"/>
        <v>0</v>
      </c>
      <c r="R50" s="29"/>
      <c r="S50" s="29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</row>
    <row r="51" ht="42.0" hidden="1" customHeight="1">
      <c r="A51" s="19">
        <v>46.0</v>
      </c>
      <c r="B51" s="20"/>
      <c r="C51" s="21"/>
      <c r="D51" s="22"/>
      <c r="E51" s="23"/>
      <c r="F51" s="24"/>
      <c r="G51" s="24"/>
      <c r="H51" s="24"/>
      <c r="I51" s="26"/>
      <c r="J51" s="24"/>
      <c r="K51" s="31"/>
      <c r="L51" s="24"/>
      <c r="M51" s="26"/>
      <c r="N51" s="24"/>
      <c r="O51" s="24"/>
      <c r="P51" s="27"/>
      <c r="Q51" s="28">
        <f t="shared" si="1"/>
        <v>0</v>
      </c>
      <c r="R51" s="29"/>
      <c r="S51" s="29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</row>
    <row r="52" ht="42.0" hidden="1" customHeight="1">
      <c r="A52" s="19">
        <v>47.0</v>
      </c>
      <c r="B52" s="20"/>
      <c r="C52" s="21"/>
      <c r="D52" s="22"/>
      <c r="E52" s="23"/>
      <c r="F52" s="24"/>
      <c r="G52" s="24"/>
      <c r="H52" s="24"/>
      <c r="I52" s="26"/>
      <c r="J52" s="24"/>
      <c r="K52" s="24"/>
      <c r="L52" s="24"/>
      <c r="M52" s="25"/>
      <c r="N52" s="24"/>
      <c r="O52" s="24"/>
      <c r="P52" s="27"/>
      <c r="Q52" s="28">
        <f t="shared" si="1"/>
        <v>0</v>
      </c>
      <c r="R52" s="29"/>
      <c r="S52" s="29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</row>
    <row r="53" ht="42.0" hidden="1" customHeight="1">
      <c r="A53" s="19">
        <v>48.0</v>
      </c>
      <c r="B53" s="20"/>
      <c r="C53" s="21"/>
      <c r="D53" s="22"/>
      <c r="E53" s="23"/>
      <c r="F53" s="24"/>
      <c r="G53" s="24"/>
      <c r="H53" s="24"/>
      <c r="I53" s="26"/>
      <c r="J53" s="24"/>
      <c r="K53" s="24"/>
      <c r="L53" s="24"/>
      <c r="M53" s="25"/>
      <c r="N53" s="24"/>
      <c r="O53" s="24"/>
      <c r="P53" s="27"/>
      <c r="Q53" s="28">
        <f t="shared" si="1"/>
        <v>0</v>
      </c>
      <c r="R53" s="29"/>
      <c r="S53" s="29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</row>
    <row r="54" ht="42.0" hidden="1" customHeight="1">
      <c r="A54" s="19">
        <v>49.0</v>
      </c>
      <c r="B54" s="20"/>
      <c r="C54" s="21"/>
      <c r="D54" s="22"/>
      <c r="E54" s="23"/>
      <c r="F54" s="24"/>
      <c r="G54" s="24"/>
      <c r="H54" s="24"/>
      <c r="I54" s="26"/>
      <c r="J54" s="24"/>
      <c r="K54" s="24"/>
      <c r="L54" s="24"/>
      <c r="M54" s="25"/>
      <c r="N54" s="24"/>
      <c r="O54" s="24"/>
      <c r="P54" s="27"/>
      <c r="Q54" s="28">
        <f t="shared" si="1"/>
        <v>0</v>
      </c>
      <c r="R54" s="29"/>
      <c r="S54" s="29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</row>
    <row r="55" ht="42.0" hidden="1" customHeight="1">
      <c r="A55" s="19">
        <v>50.0</v>
      </c>
      <c r="B55" s="20"/>
      <c r="C55" s="21"/>
      <c r="D55" s="22"/>
      <c r="E55" s="23"/>
      <c r="F55" s="24"/>
      <c r="G55" s="24"/>
      <c r="H55" s="31"/>
      <c r="I55" s="26"/>
      <c r="J55" s="24"/>
      <c r="K55" s="24"/>
      <c r="L55" s="24"/>
      <c r="M55" s="26"/>
      <c r="N55" s="24"/>
      <c r="O55" s="24"/>
      <c r="P55" s="27"/>
      <c r="Q55" s="28">
        <f t="shared" si="1"/>
        <v>0</v>
      </c>
      <c r="R55" s="29"/>
      <c r="S55" s="29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</row>
    <row r="56" ht="42.0" hidden="1" customHeight="1">
      <c r="A56" s="19">
        <v>51.0</v>
      </c>
      <c r="B56" s="20"/>
      <c r="C56" s="21"/>
      <c r="D56" s="22"/>
      <c r="E56" s="23"/>
      <c r="F56" s="24"/>
      <c r="G56" s="24"/>
      <c r="H56" s="31"/>
      <c r="I56" s="26"/>
      <c r="J56" s="24"/>
      <c r="K56" s="24"/>
      <c r="L56" s="24"/>
      <c r="M56" s="26"/>
      <c r="N56" s="24"/>
      <c r="O56" s="24"/>
      <c r="P56" s="27"/>
      <c r="Q56" s="28">
        <f t="shared" si="1"/>
        <v>0</v>
      </c>
      <c r="R56" s="29"/>
      <c r="S56" s="29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</row>
    <row r="57" ht="42.0" hidden="1" customHeight="1">
      <c r="A57" s="19">
        <v>52.0</v>
      </c>
      <c r="B57" s="20"/>
      <c r="C57" s="21"/>
      <c r="D57" s="22"/>
      <c r="E57" s="23"/>
      <c r="F57" s="24"/>
      <c r="G57" s="24"/>
      <c r="H57" s="24"/>
      <c r="I57" s="26"/>
      <c r="J57" s="24"/>
      <c r="K57" s="31"/>
      <c r="L57" s="24"/>
      <c r="M57" s="26"/>
      <c r="N57" s="24"/>
      <c r="O57" s="24"/>
      <c r="P57" s="27"/>
      <c r="Q57" s="28">
        <f t="shared" si="1"/>
        <v>0</v>
      </c>
      <c r="R57" s="29"/>
      <c r="S57" s="29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</row>
    <row r="58" ht="42.0" hidden="1" customHeight="1">
      <c r="A58" s="19">
        <v>53.0</v>
      </c>
      <c r="B58" s="20"/>
      <c r="C58" s="21"/>
      <c r="D58" s="22"/>
      <c r="E58" s="23"/>
      <c r="F58" s="24"/>
      <c r="G58" s="24"/>
      <c r="H58" s="24"/>
      <c r="I58" s="26"/>
      <c r="J58" s="24"/>
      <c r="K58" s="31"/>
      <c r="L58" s="24"/>
      <c r="M58" s="26"/>
      <c r="N58" s="24"/>
      <c r="O58" s="24"/>
      <c r="P58" s="27"/>
      <c r="Q58" s="28">
        <f t="shared" si="1"/>
        <v>0</v>
      </c>
      <c r="R58" s="29"/>
      <c r="S58" s="29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</row>
    <row r="59" ht="42.0" hidden="1" customHeight="1">
      <c r="A59" s="19">
        <v>54.0</v>
      </c>
      <c r="B59" s="20"/>
      <c r="C59" s="21"/>
      <c r="D59" s="22"/>
      <c r="E59" s="23"/>
      <c r="F59" s="24"/>
      <c r="G59" s="24"/>
      <c r="H59" s="31"/>
      <c r="I59" s="26"/>
      <c r="J59" s="24"/>
      <c r="K59" s="24"/>
      <c r="L59" s="24"/>
      <c r="M59" s="26"/>
      <c r="N59" s="24"/>
      <c r="O59" s="24"/>
      <c r="P59" s="27"/>
      <c r="Q59" s="28">
        <f t="shared" si="1"/>
        <v>0</v>
      </c>
      <c r="R59" s="29"/>
      <c r="S59" s="29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</row>
    <row r="60" ht="42.0" hidden="1" customHeight="1">
      <c r="A60" s="19">
        <v>55.0</v>
      </c>
      <c r="B60" s="20"/>
      <c r="C60" s="21"/>
      <c r="D60" s="22"/>
      <c r="E60" s="23"/>
      <c r="F60" s="24"/>
      <c r="G60" s="24"/>
      <c r="H60" s="24"/>
      <c r="I60" s="26"/>
      <c r="J60" s="24"/>
      <c r="K60" s="31"/>
      <c r="L60" s="31"/>
      <c r="M60" s="26"/>
      <c r="N60" s="24"/>
      <c r="O60" s="24"/>
      <c r="P60" s="27"/>
      <c r="Q60" s="28">
        <f t="shared" si="1"/>
        <v>0</v>
      </c>
      <c r="R60" s="29"/>
      <c r="S60" s="29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</row>
    <row r="61" ht="42.0" customHeight="1">
      <c r="A61" s="32"/>
      <c r="B61" s="33"/>
      <c r="C61" s="34"/>
      <c r="D61" s="35"/>
      <c r="E61" s="35"/>
      <c r="F61" s="36">
        <f t="shared" ref="F61:P61" si="2">SUM(F6:F60)</f>
        <v>0</v>
      </c>
      <c r="G61" s="36">
        <f t="shared" si="2"/>
        <v>0</v>
      </c>
      <c r="H61" s="36">
        <f t="shared" si="2"/>
        <v>25200</v>
      </c>
      <c r="I61" s="36">
        <f t="shared" si="2"/>
        <v>26300</v>
      </c>
      <c r="J61" s="36">
        <f t="shared" si="2"/>
        <v>7200</v>
      </c>
      <c r="K61" s="36">
        <f t="shared" si="2"/>
        <v>9000</v>
      </c>
      <c r="L61" s="36">
        <f t="shared" si="2"/>
        <v>0</v>
      </c>
      <c r="M61" s="36">
        <f t="shared" si="2"/>
        <v>7600</v>
      </c>
      <c r="N61" s="36">
        <f t="shared" si="2"/>
        <v>0</v>
      </c>
      <c r="O61" s="36">
        <f t="shared" si="2"/>
        <v>0</v>
      </c>
      <c r="P61" s="36">
        <f t="shared" si="2"/>
        <v>357950</v>
      </c>
      <c r="Q61" s="37"/>
      <c r="R61" s="35"/>
      <c r="S61" s="38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</row>
    <row r="62" ht="42.0" customHeight="1">
      <c r="A62" s="40"/>
      <c r="B62" s="41"/>
      <c r="C62" s="42"/>
      <c r="D62" s="42"/>
      <c r="E62" s="42"/>
      <c r="F62" s="43">
        <f>F61+G61+H61+I61+J61+K61+L61+M61+N61+O61</f>
        <v>75300</v>
      </c>
      <c r="G62" s="4"/>
      <c r="H62" s="4"/>
      <c r="I62" s="4"/>
      <c r="J62" s="4"/>
      <c r="K62" s="4"/>
      <c r="L62" s="4"/>
      <c r="M62" s="4"/>
      <c r="N62" s="4"/>
      <c r="O62" s="4"/>
      <c r="P62" s="44" t="s">
        <v>131</v>
      </c>
      <c r="Q62" s="44"/>
      <c r="R62" s="42"/>
      <c r="S62" s="45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</row>
    <row r="63" ht="42.0" customHeight="1">
      <c r="A63" s="46"/>
      <c r="B63" s="46"/>
      <c r="C63" s="46"/>
      <c r="D63" s="46"/>
      <c r="E63" s="30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</row>
    <row r="64" ht="42.0" customHeight="1">
      <c r="A64" s="47" t="s">
        <v>132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5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</row>
    <row r="65" ht="42.0" customHeight="1">
      <c r="A65" s="48" t="s">
        <v>2</v>
      </c>
      <c r="B65" s="49" t="s">
        <v>3</v>
      </c>
      <c r="C65" s="49" t="s">
        <v>4</v>
      </c>
      <c r="D65" s="49" t="s">
        <v>5</v>
      </c>
      <c r="E65" s="49" t="s">
        <v>6</v>
      </c>
      <c r="F65" s="50" t="s">
        <v>7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10"/>
      <c r="R65" s="49" t="s">
        <v>8</v>
      </c>
      <c r="S65" s="49" t="s">
        <v>9</v>
      </c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</row>
    <row r="66" ht="42.0" customHeight="1">
      <c r="A66" s="11"/>
      <c r="B66" s="12"/>
      <c r="C66" s="12"/>
      <c r="D66" s="12"/>
      <c r="E66" s="12"/>
      <c r="F66" s="51" t="s">
        <v>10</v>
      </c>
      <c r="G66" s="52" t="s">
        <v>11</v>
      </c>
      <c r="H66" s="10"/>
      <c r="I66" s="52" t="s">
        <v>12</v>
      </c>
      <c r="J66" s="10"/>
      <c r="K66" s="49" t="s">
        <v>13</v>
      </c>
      <c r="L66" s="53"/>
      <c r="M66" s="53"/>
      <c r="N66" s="53"/>
      <c r="O66" s="54" t="s">
        <v>266</v>
      </c>
      <c r="P66" s="49" t="s">
        <v>14</v>
      </c>
      <c r="Q66" s="49" t="s">
        <v>15</v>
      </c>
      <c r="R66" s="12"/>
      <c r="S66" s="12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</row>
    <row r="67" ht="42.0" customHeight="1">
      <c r="A67" s="17"/>
      <c r="B67" s="10"/>
      <c r="C67" s="10"/>
      <c r="D67" s="10"/>
      <c r="E67" s="10"/>
      <c r="F67" s="10"/>
      <c r="G67" s="55" t="s">
        <v>16</v>
      </c>
      <c r="H67" s="56" t="s">
        <v>17</v>
      </c>
      <c r="I67" s="56" t="s">
        <v>18</v>
      </c>
      <c r="J67" s="56" t="s">
        <v>19</v>
      </c>
      <c r="K67" s="10"/>
      <c r="L67" s="56" t="s">
        <v>20</v>
      </c>
      <c r="M67" s="56" t="s">
        <v>21</v>
      </c>
      <c r="N67" s="56" t="s">
        <v>22</v>
      </c>
      <c r="O67" s="10"/>
      <c r="P67" s="10"/>
      <c r="Q67" s="10"/>
      <c r="R67" s="10"/>
      <c r="S67" s="10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</row>
    <row r="68" ht="42.0" customHeight="1">
      <c r="A68" s="57"/>
      <c r="B68" s="58"/>
      <c r="C68" s="59"/>
      <c r="D68" s="60"/>
      <c r="E68" s="61"/>
      <c r="F68" s="62"/>
      <c r="G68" s="62"/>
      <c r="H68" s="62"/>
      <c r="I68" s="62"/>
      <c r="J68" s="62"/>
      <c r="K68" s="62"/>
      <c r="L68" s="63"/>
      <c r="M68" s="62"/>
      <c r="N68" s="62"/>
      <c r="O68" s="64"/>
      <c r="P68" s="65"/>
      <c r="Q68" s="66">
        <f t="shared" ref="Q68:Q74" si="3">F68+G68+H68+I68+J68+K68+L68+M68+N68+O68-P68</f>
        <v>0</v>
      </c>
      <c r="R68" s="29"/>
      <c r="S68" s="67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</row>
    <row r="69" ht="42.0" customHeight="1">
      <c r="A69" s="57"/>
      <c r="B69" s="68"/>
      <c r="C69" s="69"/>
      <c r="D69" s="70"/>
      <c r="E69" s="71"/>
      <c r="F69" s="72"/>
      <c r="G69" s="72"/>
      <c r="H69" s="72"/>
      <c r="I69" s="72"/>
      <c r="J69" s="72"/>
      <c r="K69" s="72"/>
      <c r="L69" s="72"/>
      <c r="M69" s="72"/>
      <c r="N69" s="72"/>
      <c r="O69" s="73"/>
      <c r="P69" s="74"/>
      <c r="Q69" s="66">
        <f t="shared" si="3"/>
        <v>0</v>
      </c>
      <c r="R69" s="29"/>
      <c r="S69" s="67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</row>
    <row r="70" ht="42.0" customHeight="1">
      <c r="A70" s="57"/>
      <c r="B70" s="76"/>
      <c r="C70" s="69"/>
      <c r="D70" s="70"/>
      <c r="E70" s="71"/>
      <c r="F70" s="72"/>
      <c r="G70" s="72"/>
      <c r="H70" s="72"/>
      <c r="I70" s="72"/>
      <c r="J70" s="72"/>
      <c r="K70" s="72"/>
      <c r="L70" s="72"/>
      <c r="M70" s="72"/>
      <c r="N70" s="72"/>
      <c r="O70" s="73"/>
      <c r="P70" s="77"/>
      <c r="Q70" s="66">
        <f t="shared" si="3"/>
        <v>0</v>
      </c>
      <c r="R70" s="29"/>
      <c r="S70" s="67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</row>
    <row r="71" ht="42.0" customHeight="1">
      <c r="A71" s="57"/>
      <c r="B71" s="76"/>
      <c r="C71" s="69"/>
      <c r="D71" s="70"/>
      <c r="E71" s="71"/>
      <c r="F71" s="72"/>
      <c r="G71" s="72"/>
      <c r="H71" s="72"/>
      <c r="I71" s="72"/>
      <c r="J71" s="72"/>
      <c r="K71" s="72"/>
      <c r="L71" s="72"/>
      <c r="M71" s="72"/>
      <c r="N71" s="72"/>
      <c r="O71" s="73"/>
      <c r="P71" s="77"/>
      <c r="Q71" s="66">
        <f t="shared" si="3"/>
        <v>0</v>
      </c>
      <c r="R71" s="29"/>
      <c r="S71" s="67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</row>
    <row r="72" ht="42.0" customHeight="1">
      <c r="A72" s="57"/>
      <c r="B72" s="76"/>
      <c r="C72" s="69"/>
      <c r="D72" s="70"/>
      <c r="E72" s="71"/>
      <c r="F72" s="72"/>
      <c r="G72" s="72"/>
      <c r="H72" s="72"/>
      <c r="I72" s="72"/>
      <c r="J72" s="72"/>
      <c r="K72" s="72"/>
      <c r="L72" s="72"/>
      <c r="M72" s="72"/>
      <c r="N72" s="72"/>
      <c r="O72" s="73"/>
      <c r="P72" s="77"/>
      <c r="Q72" s="66">
        <f t="shared" si="3"/>
        <v>0</v>
      </c>
      <c r="R72" s="29"/>
      <c r="S72" s="67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</row>
    <row r="73" ht="42.0" customHeight="1">
      <c r="A73" s="57"/>
      <c r="B73" s="78"/>
      <c r="C73" s="79"/>
      <c r="D73" s="79"/>
      <c r="E73" s="80"/>
      <c r="F73" s="72"/>
      <c r="G73" s="72"/>
      <c r="H73" s="72"/>
      <c r="I73" s="72"/>
      <c r="J73" s="72"/>
      <c r="K73" s="72"/>
      <c r="L73" s="72"/>
      <c r="M73" s="72"/>
      <c r="N73" s="72"/>
      <c r="O73" s="73"/>
      <c r="P73" s="77"/>
      <c r="Q73" s="66">
        <f t="shared" si="3"/>
        <v>0</v>
      </c>
      <c r="R73" s="29"/>
      <c r="S73" s="67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</row>
    <row r="74" ht="42.0" customHeight="1">
      <c r="A74" s="81"/>
      <c r="B74" s="82"/>
      <c r="C74" s="83"/>
      <c r="D74" s="83"/>
      <c r="E74" s="83"/>
      <c r="F74" s="72"/>
      <c r="G74" s="72"/>
      <c r="H74" s="72"/>
      <c r="I74" s="72"/>
      <c r="J74" s="72"/>
      <c r="K74" s="72"/>
      <c r="L74" s="72"/>
      <c r="M74" s="72"/>
      <c r="N74" s="72"/>
      <c r="O74" s="73"/>
      <c r="P74" s="84"/>
      <c r="Q74" s="66">
        <f t="shared" si="3"/>
        <v>0</v>
      </c>
      <c r="R74" s="29"/>
      <c r="S74" s="67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</row>
    <row r="75" ht="42.0" customHeight="1">
      <c r="A75" s="85"/>
      <c r="B75" s="86"/>
      <c r="C75" s="87"/>
      <c r="D75" s="88" t="s">
        <v>136</v>
      </c>
      <c r="E75" s="53"/>
      <c r="F75" s="89">
        <f t="shared" ref="F75:P75" si="4">SUM(F68:F74)</f>
        <v>0</v>
      </c>
      <c r="G75" s="89">
        <f t="shared" si="4"/>
        <v>0</v>
      </c>
      <c r="H75" s="89">
        <f t="shared" si="4"/>
        <v>0</v>
      </c>
      <c r="I75" s="89">
        <f t="shared" si="4"/>
        <v>0</v>
      </c>
      <c r="J75" s="89">
        <f t="shared" si="4"/>
        <v>0</v>
      </c>
      <c r="K75" s="89">
        <f t="shared" si="4"/>
        <v>0</v>
      </c>
      <c r="L75" s="89">
        <f t="shared" si="4"/>
        <v>0</v>
      </c>
      <c r="M75" s="89">
        <f t="shared" si="4"/>
        <v>0</v>
      </c>
      <c r="N75" s="89">
        <f t="shared" si="4"/>
        <v>0</v>
      </c>
      <c r="O75" s="89">
        <f t="shared" si="4"/>
        <v>0</v>
      </c>
      <c r="P75" s="89">
        <f t="shared" si="4"/>
        <v>0</v>
      </c>
      <c r="Q75" s="90"/>
      <c r="R75" s="53"/>
      <c r="S75" s="67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</row>
    <row r="76" ht="42.0" customHeight="1">
      <c r="A76" s="46"/>
      <c r="B76" s="46"/>
      <c r="C76" s="46"/>
      <c r="D76" s="46"/>
      <c r="E76" s="30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</row>
    <row r="77" ht="42.0" customHeight="1">
      <c r="A77" s="47" t="s">
        <v>137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5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</row>
    <row r="78" ht="42.0" customHeight="1">
      <c r="A78" s="48" t="s">
        <v>2</v>
      </c>
      <c r="B78" s="49" t="s">
        <v>3</v>
      </c>
      <c r="C78" s="49" t="s">
        <v>4</v>
      </c>
      <c r="D78" s="49" t="s">
        <v>5</v>
      </c>
      <c r="E78" s="49" t="s">
        <v>6</v>
      </c>
      <c r="F78" s="50" t="s">
        <v>7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10"/>
      <c r="R78" s="49" t="s">
        <v>8</v>
      </c>
      <c r="S78" s="49" t="s">
        <v>9</v>
      </c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</row>
    <row r="79" ht="42.0" customHeight="1">
      <c r="A79" s="11"/>
      <c r="B79" s="12"/>
      <c r="C79" s="12"/>
      <c r="D79" s="12"/>
      <c r="E79" s="12"/>
      <c r="F79" s="51" t="s">
        <v>10</v>
      </c>
      <c r="G79" s="52" t="s">
        <v>11</v>
      </c>
      <c r="H79" s="10"/>
      <c r="I79" s="52" t="s">
        <v>12</v>
      </c>
      <c r="J79" s="10"/>
      <c r="K79" s="49" t="s">
        <v>13</v>
      </c>
      <c r="L79" s="53"/>
      <c r="M79" s="53"/>
      <c r="N79" s="53"/>
      <c r="O79" s="54" t="s">
        <v>267</v>
      </c>
      <c r="P79" s="49" t="s">
        <v>14</v>
      </c>
      <c r="Q79" s="49" t="s">
        <v>15</v>
      </c>
      <c r="R79" s="12"/>
      <c r="S79" s="12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</row>
    <row r="80" ht="42.0" customHeight="1">
      <c r="A80" s="17"/>
      <c r="B80" s="10"/>
      <c r="C80" s="10"/>
      <c r="D80" s="10"/>
      <c r="E80" s="10"/>
      <c r="F80" s="10"/>
      <c r="G80" s="55" t="s">
        <v>16</v>
      </c>
      <c r="H80" s="56" t="s">
        <v>17</v>
      </c>
      <c r="I80" s="56" t="s">
        <v>18</v>
      </c>
      <c r="J80" s="56" t="s">
        <v>19</v>
      </c>
      <c r="K80" s="10"/>
      <c r="L80" s="56" t="s">
        <v>20</v>
      </c>
      <c r="M80" s="56" t="s">
        <v>21</v>
      </c>
      <c r="N80" s="56" t="s">
        <v>22</v>
      </c>
      <c r="O80" s="10"/>
      <c r="P80" s="10"/>
      <c r="Q80" s="10"/>
      <c r="R80" s="10"/>
      <c r="S80" s="10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</row>
    <row r="81" ht="42.0" customHeight="1">
      <c r="A81" s="121">
        <v>1.0</v>
      </c>
      <c r="B81" s="122">
        <v>46029.0</v>
      </c>
      <c r="C81" s="123" t="s">
        <v>268</v>
      </c>
      <c r="D81" s="124">
        <v>103862.0</v>
      </c>
      <c r="E81" s="124" t="s">
        <v>252</v>
      </c>
      <c r="F81" s="94"/>
      <c r="G81" s="125"/>
      <c r="H81" s="125"/>
      <c r="I81" s="126"/>
      <c r="J81" s="94"/>
      <c r="K81" s="125"/>
      <c r="L81" s="94"/>
      <c r="M81" s="94"/>
      <c r="N81" s="143">
        <v>1386.0</v>
      </c>
      <c r="O81" s="67"/>
      <c r="P81" s="95">
        <v>1386.0</v>
      </c>
      <c r="Q81" s="75">
        <v>0.0</v>
      </c>
      <c r="R81" s="144" t="s">
        <v>173</v>
      </c>
      <c r="S81" s="67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</row>
    <row r="82" ht="42.0" customHeight="1">
      <c r="A82" s="127">
        <v>2.0</v>
      </c>
      <c r="B82" s="128">
        <v>46029.0</v>
      </c>
      <c r="C82" s="129" t="s">
        <v>269</v>
      </c>
      <c r="D82" s="130">
        <v>107470.0</v>
      </c>
      <c r="E82" s="130" t="s">
        <v>240</v>
      </c>
      <c r="F82" s="94"/>
      <c r="G82" s="126"/>
      <c r="H82" s="125"/>
      <c r="I82" s="125">
        <v>100.0</v>
      </c>
      <c r="J82" s="131"/>
      <c r="K82" s="94"/>
      <c r="L82" s="94"/>
      <c r="M82" s="94"/>
      <c r="N82" s="94"/>
      <c r="O82" s="67"/>
      <c r="P82" s="95">
        <v>100.0</v>
      </c>
      <c r="Q82" s="75">
        <v>0.0</v>
      </c>
      <c r="R82" s="144" t="s">
        <v>36</v>
      </c>
      <c r="S82" s="67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</row>
    <row r="83" ht="42.0" customHeight="1">
      <c r="A83" s="127">
        <v>3.0</v>
      </c>
      <c r="B83" s="128">
        <v>46029.0</v>
      </c>
      <c r="C83" s="129" t="s">
        <v>270</v>
      </c>
      <c r="D83" s="130">
        <v>108582.0</v>
      </c>
      <c r="E83" s="130" t="s">
        <v>271</v>
      </c>
      <c r="F83" s="94"/>
      <c r="G83" s="126"/>
      <c r="H83" s="125">
        <v>5000.0</v>
      </c>
      <c r="I83" s="126"/>
      <c r="J83" s="94"/>
      <c r="K83" s="94"/>
      <c r="L83" s="94"/>
      <c r="M83" s="94"/>
      <c r="N83" s="94"/>
      <c r="O83" s="67"/>
      <c r="P83" s="95">
        <v>5000.0</v>
      </c>
      <c r="Q83" s="75">
        <v>0.0</v>
      </c>
      <c r="R83" s="144">
        <v>108582.0</v>
      </c>
      <c r="S83" s="67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</row>
    <row r="84" ht="42.0" customHeight="1">
      <c r="A84" s="121">
        <v>4.0</v>
      </c>
      <c r="B84" s="128">
        <v>46029.0</v>
      </c>
      <c r="C84" s="129" t="s">
        <v>272</v>
      </c>
      <c r="D84" s="130">
        <v>108305.0</v>
      </c>
      <c r="E84" s="130" t="s">
        <v>273</v>
      </c>
      <c r="F84" s="94"/>
      <c r="G84" s="126"/>
      <c r="H84" s="125">
        <v>5000.0</v>
      </c>
      <c r="I84" s="126"/>
      <c r="J84" s="94"/>
      <c r="K84" s="94"/>
      <c r="L84" s="94"/>
      <c r="M84" s="94"/>
      <c r="N84" s="94"/>
      <c r="O84" s="67"/>
      <c r="P84" s="95">
        <v>5000.0</v>
      </c>
      <c r="Q84" s="75">
        <v>0.0</v>
      </c>
      <c r="R84" s="144">
        <v>108305.0</v>
      </c>
      <c r="S84" s="67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</row>
    <row r="85" ht="42.0" customHeight="1">
      <c r="A85" s="127">
        <v>5.0</v>
      </c>
      <c r="B85" s="132">
        <v>46029.0</v>
      </c>
      <c r="C85" s="133" t="s">
        <v>274</v>
      </c>
      <c r="D85" s="134">
        <v>48631.0</v>
      </c>
      <c r="E85" s="134" t="s">
        <v>142</v>
      </c>
      <c r="F85" s="135"/>
      <c r="G85" s="136"/>
      <c r="H85" s="137">
        <v>5000.0</v>
      </c>
      <c r="I85" s="136"/>
      <c r="J85" s="135"/>
      <c r="K85" s="135"/>
      <c r="L85" s="135"/>
      <c r="M85" s="135"/>
      <c r="N85" s="135"/>
      <c r="O85" s="138"/>
      <c r="P85" s="139">
        <v>5000.0</v>
      </c>
      <c r="Q85" s="75">
        <v>0.0</v>
      </c>
      <c r="R85" s="144">
        <v>48631.0</v>
      </c>
      <c r="S85" s="67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</row>
    <row r="86" ht="42.0" customHeight="1">
      <c r="A86" s="127">
        <v>6.0</v>
      </c>
      <c r="B86" s="132">
        <v>46029.0</v>
      </c>
      <c r="C86" s="133" t="s">
        <v>275</v>
      </c>
      <c r="D86" s="134">
        <v>44035.0</v>
      </c>
      <c r="E86" s="134" t="s">
        <v>276</v>
      </c>
      <c r="F86" s="135"/>
      <c r="G86" s="136"/>
      <c r="H86" s="137">
        <v>20000.0</v>
      </c>
      <c r="I86" s="136"/>
      <c r="J86" s="135"/>
      <c r="K86" s="135"/>
      <c r="L86" s="135"/>
      <c r="M86" s="135"/>
      <c r="N86" s="135"/>
      <c r="O86" s="138"/>
      <c r="P86" s="139">
        <v>20000.0</v>
      </c>
      <c r="Q86" s="75">
        <v>0.0</v>
      </c>
      <c r="R86" s="144">
        <v>44035.0</v>
      </c>
      <c r="S86" s="67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</row>
    <row r="87" ht="42.0" customHeight="1">
      <c r="A87" s="121">
        <v>7.0</v>
      </c>
      <c r="B87" s="132">
        <v>46029.0</v>
      </c>
      <c r="C87" s="133" t="s">
        <v>277</v>
      </c>
      <c r="D87" s="134">
        <v>42046.0</v>
      </c>
      <c r="E87" s="134" t="s">
        <v>278</v>
      </c>
      <c r="F87" s="135"/>
      <c r="G87" s="136"/>
      <c r="H87" s="137">
        <v>700.0</v>
      </c>
      <c r="I87" s="136"/>
      <c r="J87" s="135"/>
      <c r="K87" s="135"/>
      <c r="L87" s="135"/>
      <c r="M87" s="135"/>
      <c r="N87" s="135"/>
      <c r="O87" s="138"/>
      <c r="P87" s="139">
        <v>700.0</v>
      </c>
      <c r="Q87" s="75">
        <v>0.0</v>
      </c>
      <c r="R87" s="144">
        <v>42046.0</v>
      </c>
      <c r="S87" s="67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</row>
    <row r="88" ht="42.0" customHeight="1">
      <c r="A88" s="127">
        <v>8.0</v>
      </c>
      <c r="B88" s="132">
        <v>46029.0</v>
      </c>
      <c r="C88" s="133" t="s">
        <v>279</v>
      </c>
      <c r="D88" s="134">
        <v>42046.0</v>
      </c>
      <c r="E88" s="134" t="s">
        <v>278</v>
      </c>
      <c r="F88" s="135"/>
      <c r="G88" s="136"/>
      <c r="H88" s="137">
        <v>700.0</v>
      </c>
      <c r="I88" s="136"/>
      <c r="J88" s="135"/>
      <c r="K88" s="135"/>
      <c r="L88" s="135"/>
      <c r="M88" s="135"/>
      <c r="N88" s="135"/>
      <c r="O88" s="138"/>
      <c r="P88" s="139">
        <v>700.0</v>
      </c>
      <c r="Q88" s="75">
        <v>0.0</v>
      </c>
      <c r="R88" s="144">
        <v>42046.0</v>
      </c>
      <c r="S88" s="67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</row>
    <row r="89" ht="42.0" customHeight="1">
      <c r="A89" s="127">
        <v>9.0</v>
      </c>
      <c r="B89" s="132">
        <v>46029.0</v>
      </c>
      <c r="C89" s="133" t="s">
        <v>280</v>
      </c>
      <c r="D89" s="134">
        <v>49655.0</v>
      </c>
      <c r="E89" s="134" t="s">
        <v>140</v>
      </c>
      <c r="F89" s="135"/>
      <c r="G89" s="136"/>
      <c r="H89" s="137">
        <v>9000.0</v>
      </c>
      <c r="I89" s="136"/>
      <c r="J89" s="135"/>
      <c r="K89" s="135"/>
      <c r="L89" s="135"/>
      <c r="M89" s="135"/>
      <c r="N89" s="135"/>
      <c r="O89" s="138"/>
      <c r="P89" s="139">
        <v>9000.0</v>
      </c>
      <c r="Q89" s="75">
        <v>0.0</v>
      </c>
      <c r="R89" s="144">
        <v>49655.0</v>
      </c>
      <c r="S89" s="67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</row>
    <row r="90" ht="42.0" customHeight="1">
      <c r="A90" s="127">
        <v>10.0</v>
      </c>
      <c r="B90" s="132">
        <v>46029.0</v>
      </c>
      <c r="C90" s="133" t="s">
        <v>281</v>
      </c>
      <c r="D90" s="145">
        <v>44035.0</v>
      </c>
      <c r="E90" s="146" t="s">
        <v>276</v>
      </c>
      <c r="F90" s="135"/>
      <c r="G90" s="135"/>
      <c r="H90" s="147">
        <v>17000.0</v>
      </c>
      <c r="I90" s="135"/>
      <c r="J90" s="135"/>
      <c r="K90" s="135"/>
      <c r="L90" s="135"/>
      <c r="M90" s="135"/>
      <c r="N90" s="135"/>
      <c r="O90" s="138"/>
      <c r="P90" s="137">
        <v>17000.0</v>
      </c>
      <c r="Q90" s="75">
        <v>0.0</v>
      </c>
      <c r="R90" s="144">
        <v>44035.0</v>
      </c>
      <c r="S90" s="67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</row>
    <row r="91" ht="42.0" customHeight="1">
      <c r="A91" s="121"/>
      <c r="B91" s="140"/>
      <c r="C91" s="141"/>
      <c r="D91" s="142"/>
      <c r="E91" s="142"/>
      <c r="F91" s="135"/>
      <c r="G91" s="135"/>
      <c r="H91" s="135"/>
      <c r="I91" s="135"/>
      <c r="J91" s="135"/>
      <c r="K91" s="135"/>
      <c r="L91" s="135"/>
      <c r="M91" s="135"/>
      <c r="N91" s="135"/>
      <c r="O91" s="138"/>
      <c r="P91" s="135"/>
      <c r="Q91" s="75"/>
      <c r="R91" s="97"/>
      <c r="S91" s="67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</row>
    <row r="92" ht="42.0" customHeight="1">
      <c r="A92" s="85"/>
      <c r="B92" s="86"/>
      <c r="C92" s="87"/>
      <c r="D92" s="88" t="s">
        <v>136</v>
      </c>
      <c r="E92" s="53"/>
      <c r="F92" s="89">
        <f t="shared" ref="F92:P92" si="5">SUM(F81:F84)</f>
        <v>0</v>
      </c>
      <c r="G92" s="89">
        <f t="shared" si="5"/>
        <v>0</v>
      </c>
      <c r="H92" s="89">
        <f t="shared" si="5"/>
        <v>10000</v>
      </c>
      <c r="I92" s="89">
        <f t="shared" si="5"/>
        <v>100</v>
      </c>
      <c r="J92" s="89">
        <f t="shared" si="5"/>
        <v>0</v>
      </c>
      <c r="K92" s="89">
        <f t="shared" si="5"/>
        <v>0</v>
      </c>
      <c r="L92" s="89">
        <f t="shared" si="5"/>
        <v>0</v>
      </c>
      <c r="M92" s="89">
        <f t="shared" si="5"/>
        <v>0</v>
      </c>
      <c r="N92" s="89">
        <f t="shared" si="5"/>
        <v>1386</v>
      </c>
      <c r="O92" s="89">
        <f t="shared" si="5"/>
        <v>0</v>
      </c>
      <c r="P92" s="89">
        <f t="shared" si="5"/>
        <v>11486</v>
      </c>
      <c r="Q92" s="90"/>
      <c r="R92" s="53"/>
      <c r="S92" s="67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</row>
    <row r="93" ht="42.0" customHeight="1">
      <c r="A93" s="46"/>
      <c r="B93" s="46"/>
      <c r="C93" s="46"/>
      <c r="D93" s="46"/>
      <c r="E93" s="105"/>
      <c r="F93" s="10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</row>
    <row r="94" ht="42.0" customHeight="1">
      <c r="A94" s="46"/>
      <c r="B94" s="46"/>
      <c r="C94" s="46"/>
      <c r="D94" s="46"/>
      <c r="E94" s="105"/>
      <c r="F94" s="10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</row>
    <row r="95" ht="51.0" customHeight="1">
      <c r="A95" s="2"/>
      <c r="B95" s="2"/>
      <c r="C95" s="2"/>
      <c r="D95" s="2"/>
      <c r="E95" s="107" t="s">
        <v>143</v>
      </c>
      <c r="F95" s="108" t="s">
        <v>282</v>
      </c>
      <c r="G95" s="2"/>
      <c r="H95" s="2"/>
      <c r="I95" s="2"/>
      <c r="J95" s="109" t="s">
        <v>145</v>
      </c>
      <c r="K95" s="109"/>
      <c r="L95" s="109"/>
      <c r="M95" s="109"/>
      <c r="N95" s="110"/>
      <c r="O95" s="110"/>
      <c r="P95" s="111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07" t="s">
        <v>146</v>
      </c>
      <c r="F96" s="108" t="s">
        <v>282</v>
      </c>
      <c r="G96" s="2"/>
      <c r="H96" s="2"/>
      <c r="I96" s="2"/>
      <c r="J96" s="112" t="s">
        <v>147</v>
      </c>
      <c r="K96" s="112"/>
      <c r="L96" s="112"/>
      <c r="M96" s="112"/>
      <c r="N96" s="112"/>
      <c r="O96" s="112"/>
      <c r="P96" s="113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07" t="s">
        <v>148</v>
      </c>
      <c r="F97" s="108" t="s">
        <v>282</v>
      </c>
      <c r="G97" s="2"/>
      <c r="H97" s="2"/>
      <c r="I97" s="2"/>
      <c r="J97" s="114"/>
      <c r="K97" s="115"/>
      <c r="L97" s="115"/>
      <c r="M97" s="115"/>
      <c r="N97" s="115"/>
      <c r="O97" s="115"/>
      <c r="P97" s="115"/>
      <c r="Q97" s="116"/>
      <c r="R97" s="30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07" t="s">
        <v>149</v>
      </c>
      <c r="F98" s="108" t="s">
        <v>282</v>
      </c>
      <c r="G98" s="2"/>
      <c r="H98" s="2"/>
      <c r="I98" s="2"/>
      <c r="J98" s="117"/>
      <c r="K98" s="117"/>
      <c r="L98" s="117"/>
      <c r="M98" s="117"/>
      <c r="N98" s="117"/>
      <c r="O98" s="117"/>
      <c r="P98" s="46"/>
      <c r="Q98" s="46"/>
      <c r="R98" s="46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107" t="s">
        <v>283</v>
      </c>
      <c r="F99" s="108" t="s">
        <v>282</v>
      </c>
      <c r="G99" s="2"/>
      <c r="H99" s="2"/>
      <c r="I99" s="2"/>
      <c r="J99" s="117"/>
      <c r="K99" s="117"/>
      <c r="L99" s="117"/>
      <c r="M99" s="117"/>
      <c r="N99" s="117"/>
      <c r="O99" s="117"/>
      <c r="P99" s="118"/>
      <c r="Q99" s="46"/>
      <c r="R99" s="46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107" t="s">
        <v>151</v>
      </c>
      <c r="F100" s="108" t="s">
        <v>282</v>
      </c>
      <c r="G100" s="2"/>
      <c r="H100" s="2"/>
      <c r="I100" s="2"/>
      <c r="J100" s="119"/>
      <c r="K100" s="119"/>
      <c r="L100" s="119"/>
      <c r="M100" s="119"/>
      <c r="N100" s="46"/>
      <c r="O100" s="46"/>
      <c r="P100" s="118"/>
      <c r="Q100" s="46"/>
      <c r="R100" s="46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107" t="s">
        <v>152</v>
      </c>
      <c r="F101" s="108" t="s">
        <v>282</v>
      </c>
      <c r="G101" s="2"/>
      <c r="H101" s="2"/>
      <c r="I101" s="2"/>
      <c r="J101" s="46"/>
      <c r="K101" s="46"/>
      <c r="L101" s="120"/>
      <c r="M101" s="46"/>
      <c r="N101" s="46"/>
      <c r="O101" s="46"/>
      <c r="P101" s="118"/>
      <c r="Q101" s="46"/>
      <c r="R101" s="46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46"/>
      <c r="K102" s="46"/>
      <c r="L102" s="46"/>
      <c r="M102" s="46"/>
      <c r="N102" s="46"/>
      <c r="O102" s="46"/>
      <c r="P102" s="46"/>
      <c r="Q102" s="46"/>
      <c r="R102" s="46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</sheetData>
  <mergeCells count="49">
    <mergeCell ref="F79:F80"/>
    <mergeCell ref="G79:H79"/>
    <mergeCell ref="I79:J79"/>
    <mergeCell ref="K79:K80"/>
    <mergeCell ref="O79:O80"/>
    <mergeCell ref="P79:P80"/>
    <mergeCell ref="A77:S77"/>
    <mergeCell ref="A78:A80"/>
    <mergeCell ref="B78:B80"/>
    <mergeCell ref="C78:C80"/>
    <mergeCell ref="D78:D80"/>
    <mergeCell ref="E78:E80"/>
    <mergeCell ref="F78:Q78"/>
    <mergeCell ref="Q79:Q80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2:O62"/>
    <mergeCell ref="A65:A67"/>
    <mergeCell ref="B65:B67"/>
    <mergeCell ref="C65:C67"/>
    <mergeCell ref="D65:D67"/>
    <mergeCell ref="E65:E67"/>
    <mergeCell ref="K66:K67"/>
    <mergeCell ref="O66:O67"/>
    <mergeCell ref="P66:P67"/>
    <mergeCell ref="Q66:Q67"/>
    <mergeCell ref="A64:S64"/>
    <mergeCell ref="F65:Q65"/>
    <mergeCell ref="R65:R67"/>
    <mergeCell ref="S65:S67"/>
    <mergeCell ref="F66:F67"/>
    <mergeCell ref="G66:H66"/>
    <mergeCell ref="I66:J66"/>
    <mergeCell ref="R78:R80"/>
    <mergeCell ref="S78:S8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284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46029.0</v>
      </c>
      <c r="C6" s="21" t="s">
        <v>285</v>
      </c>
      <c r="D6" s="22">
        <v>109548.0</v>
      </c>
      <c r="E6" s="23" t="s">
        <v>286</v>
      </c>
      <c r="F6" s="24"/>
      <c r="G6" s="24"/>
      <c r="H6" s="24"/>
      <c r="I6" s="25">
        <v>300.0</v>
      </c>
      <c r="J6" s="31"/>
      <c r="K6" s="24"/>
      <c r="L6" s="24"/>
      <c r="M6" s="26"/>
      <c r="N6" s="24"/>
      <c r="O6" s="24"/>
      <c r="P6" s="27">
        <v>300.0</v>
      </c>
      <c r="Q6" s="28">
        <f t="shared" ref="Q6:Q59" si="1">F6+G6+H6+I6+J6+K6+L6+M6+N6+O6-P6</f>
        <v>0</v>
      </c>
      <c r="R6" s="27" t="s">
        <v>36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46030.0</v>
      </c>
      <c r="C7" s="21" t="s">
        <v>287</v>
      </c>
      <c r="D7" s="22">
        <v>42046.0</v>
      </c>
      <c r="E7" s="23" t="s">
        <v>278</v>
      </c>
      <c r="F7" s="24"/>
      <c r="G7" s="24"/>
      <c r="H7" s="24"/>
      <c r="I7" s="25"/>
      <c r="J7" s="24"/>
      <c r="K7" s="31">
        <v>1250.0</v>
      </c>
      <c r="L7" s="24"/>
      <c r="M7" s="26"/>
      <c r="N7" s="24"/>
      <c r="O7" s="24"/>
      <c r="P7" s="27">
        <v>1250.0</v>
      </c>
      <c r="Q7" s="28">
        <f t="shared" si="1"/>
        <v>0</v>
      </c>
      <c r="R7" s="27" t="s">
        <v>31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46030.0</v>
      </c>
      <c r="C8" s="21" t="s">
        <v>288</v>
      </c>
      <c r="D8" s="22">
        <v>45227.0</v>
      </c>
      <c r="E8" s="23" t="s">
        <v>30</v>
      </c>
      <c r="F8" s="24"/>
      <c r="G8" s="24"/>
      <c r="H8" s="24"/>
      <c r="I8" s="25">
        <v>2600.0</v>
      </c>
      <c r="J8" s="24"/>
      <c r="K8" s="24"/>
      <c r="L8" s="24"/>
      <c r="M8" s="26"/>
      <c r="N8" s="24"/>
      <c r="O8" s="24"/>
      <c r="P8" s="27">
        <v>2600.0</v>
      </c>
      <c r="Q8" s="28">
        <f t="shared" si="1"/>
        <v>0</v>
      </c>
      <c r="R8" s="27" t="s">
        <v>31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46030.0</v>
      </c>
      <c r="C9" s="21" t="s">
        <v>289</v>
      </c>
      <c r="D9" s="22">
        <v>109633.0</v>
      </c>
      <c r="E9" s="23" t="s">
        <v>290</v>
      </c>
      <c r="F9" s="24"/>
      <c r="G9" s="24"/>
      <c r="H9" s="24"/>
      <c r="I9" s="25"/>
      <c r="J9" s="31">
        <v>300.0</v>
      </c>
      <c r="K9" s="24"/>
      <c r="L9" s="24"/>
      <c r="M9" s="26"/>
      <c r="N9" s="24"/>
      <c r="O9" s="24"/>
      <c r="P9" s="27">
        <v>300.0</v>
      </c>
      <c r="Q9" s="28">
        <f t="shared" si="1"/>
        <v>0</v>
      </c>
      <c r="R9" s="27" t="s">
        <v>31</v>
      </c>
      <c r="S9" s="29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46030.0</v>
      </c>
      <c r="C10" s="21" t="s">
        <v>291</v>
      </c>
      <c r="D10" s="22">
        <v>53093.0</v>
      </c>
      <c r="E10" s="23" t="s">
        <v>292</v>
      </c>
      <c r="F10" s="24"/>
      <c r="G10" s="24"/>
      <c r="H10" s="24"/>
      <c r="I10" s="25"/>
      <c r="J10" s="31">
        <v>2600.0</v>
      </c>
      <c r="K10" s="24"/>
      <c r="L10" s="24"/>
      <c r="M10" s="26"/>
      <c r="N10" s="24"/>
      <c r="O10" s="24"/>
      <c r="P10" s="27">
        <v>2600.0</v>
      </c>
      <c r="Q10" s="28">
        <f t="shared" si="1"/>
        <v>0</v>
      </c>
      <c r="R10" s="27" t="s">
        <v>31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46030.0</v>
      </c>
      <c r="C11" s="21" t="s">
        <v>293</v>
      </c>
      <c r="D11" s="22">
        <v>67621.0</v>
      </c>
      <c r="E11" s="23" t="s">
        <v>294</v>
      </c>
      <c r="F11" s="24"/>
      <c r="G11" s="24"/>
      <c r="H11" s="24"/>
      <c r="I11" s="25">
        <v>2400.0</v>
      </c>
      <c r="J11" s="24"/>
      <c r="K11" s="24"/>
      <c r="L11" s="24"/>
      <c r="M11" s="26"/>
      <c r="N11" s="24"/>
      <c r="O11" s="24"/>
      <c r="P11" s="27">
        <v>2400.0</v>
      </c>
      <c r="Q11" s="28">
        <f t="shared" si="1"/>
        <v>0</v>
      </c>
      <c r="R11" s="27" t="s">
        <v>31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46030.0</v>
      </c>
      <c r="C12" s="21" t="s">
        <v>295</v>
      </c>
      <c r="D12" s="22">
        <v>20541.0</v>
      </c>
      <c r="E12" s="23" t="s">
        <v>296</v>
      </c>
      <c r="F12" s="24"/>
      <c r="G12" s="24"/>
      <c r="H12" s="24"/>
      <c r="I12" s="25">
        <v>4500.0</v>
      </c>
      <c r="J12" s="31"/>
      <c r="K12" s="24"/>
      <c r="L12" s="24"/>
      <c r="M12" s="26"/>
      <c r="N12" s="24"/>
      <c r="O12" s="24"/>
      <c r="P12" s="27">
        <v>4500.0</v>
      </c>
      <c r="Q12" s="28">
        <f t="shared" si="1"/>
        <v>0</v>
      </c>
      <c r="R12" s="27" t="s">
        <v>31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46030.0</v>
      </c>
      <c r="C13" s="21" t="s">
        <v>297</v>
      </c>
      <c r="D13" s="22">
        <v>20541.0</v>
      </c>
      <c r="E13" s="23" t="s">
        <v>296</v>
      </c>
      <c r="F13" s="24"/>
      <c r="G13" s="31"/>
      <c r="H13" s="24"/>
      <c r="I13" s="25">
        <v>9000.0</v>
      </c>
      <c r="J13" s="24"/>
      <c r="K13" s="31"/>
      <c r="L13" s="24"/>
      <c r="M13" s="26"/>
      <c r="N13" s="24"/>
      <c r="O13" s="24"/>
      <c r="P13" s="27">
        <v>9000.0</v>
      </c>
      <c r="Q13" s="28">
        <f t="shared" si="1"/>
        <v>0</v>
      </c>
      <c r="R13" s="27" t="s">
        <v>31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46030.0</v>
      </c>
      <c r="C14" s="21" t="s">
        <v>298</v>
      </c>
      <c r="D14" s="22">
        <v>94247.0</v>
      </c>
      <c r="E14" s="23" t="s">
        <v>299</v>
      </c>
      <c r="F14" s="24"/>
      <c r="G14" s="31"/>
      <c r="H14" s="24"/>
      <c r="I14" s="25">
        <v>5000.0</v>
      </c>
      <c r="J14" s="24"/>
      <c r="K14" s="24"/>
      <c r="L14" s="24"/>
      <c r="M14" s="26"/>
      <c r="N14" s="24"/>
      <c r="O14" s="24"/>
      <c r="P14" s="27">
        <v>5000.0</v>
      </c>
      <c r="Q14" s="28">
        <f t="shared" si="1"/>
        <v>0</v>
      </c>
      <c r="R14" s="27" t="s">
        <v>300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46030.0</v>
      </c>
      <c r="C15" s="21" t="s">
        <v>301</v>
      </c>
      <c r="D15" s="22">
        <v>37072.0</v>
      </c>
      <c r="E15" s="23" t="s">
        <v>302</v>
      </c>
      <c r="F15" s="24"/>
      <c r="G15" s="31"/>
      <c r="H15" s="24"/>
      <c r="I15" s="25">
        <v>5000.0</v>
      </c>
      <c r="J15" s="24"/>
      <c r="K15" s="24"/>
      <c r="L15" s="24"/>
      <c r="M15" s="26"/>
      <c r="N15" s="24"/>
      <c r="O15" s="24"/>
      <c r="P15" s="27">
        <v>5000.0</v>
      </c>
      <c r="Q15" s="28">
        <f t="shared" si="1"/>
        <v>0</v>
      </c>
      <c r="R15" s="27" t="s">
        <v>300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46030.0</v>
      </c>
      <c r="C16" s="21" t="s">
        <v>303</v>
      </c>
      <c r="D16" s="22">
        <v>109634.0</v>
      </c>
      <c r="E16" s="23" t="s">
        <v>304</v>
      </c>
      <c r="F16" s="24"/>
      <c r="G16" s="24"/>
      <c r="H16" s="24"/>
      <c r="I16" s="25"/>
      <c r="J16" s="24"/>
      <c r="K16" s="24"/>
      <c r="L16" s="24"/>
      <c r="M16" s="25">
        <v>300.0</v>
      </c>
      <c r="N16" s="24"/>
      <c r="O16" s="24"/>
      <c r="P16" s="27">
        <v>300.0</v>
      </c>
      <c r="Q16" s="28">
        <f t="shared" si="1"/>
        <v>0</v>
      </c>
      <c r="R16" s="27"/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46030.0</v>
      </c>
      <c r="C17" s="21" t="s">
        <v>305</v>
      </c>
      <c r="D17" s="22">
        <v>35245.0</v>
      </c>
      <c r="E17" s="23" t="s">
        <v>246</v>
      </c>
      <c r="F17" s="24"/>
      <c r="G17" s="31"/>
      <c r="H17" s="31">
        <v>2400.0</v>
      </c>
      <c r="I17" s="25"/>
      <c r="J17" s="24"/>
      <c r="K17" s="24"/>
      <c r="L17" s="24"/>
      <c r="M17" s="25"/>
      <c r="N17" s="24"/>
      <c r="O17" s="24"/>
      <c r="P17" s="27">
        <v>2400.0</v>
      </c>
      <c r="Q17" s="28">
        <f t="shared" si="1"/>
        <v>0</v>
      </c>
      <c r="R17" s="27"/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46030.0</v>
      </c>
      <c r="C18" s="21" t="s">
        <v>306</v>
      </c>
      <c r="D18" s="22">
        <v>109654.0</v>
      </c>
      <c r="E18" s="23" t="s">
        <v>307</v>
      </c>
      <c r="F18" s="24"/>
      <c r="G18" s="24"/>
      <c r="H18" s="24"/>
      <c r="I18" s="25"/>
      <c r="J18" s="24"/>
      <c r="K18" s="24"/>
      <c r="L18" s="24"/>
      <c r="M18" s="25">
        <v>300.0</v>
      </c>
      <c r="N18" s="24"/>
      <c r="O18" s="24"/>
      <c r="P18" s="27">
        <v>300.0</v>
      </c>
      <c r="Q18" s="28">
        <f t="shared" si="1"/>
        <v>0</v>
      </c>
      <c r="R18" s="27"/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20">
        <v>46030.0</v>
      </c>
      <c r="C19" s="21" t="s">
        <v>308</v>
      </c>
      <c r="D19" s="22">
        <v>10006.0</v>
      </c>
      <c r="E19" s="23" t="s">
        <v>73</v>
      </c>
      <c r="F19" s="24"/>
      <c r="G19" s="24"/>
      <c r="H19" s="24"/>
      <c r="I19" s="25"/>
      <c r="J19" s="31"/>
      <c r="K19" s="24"/>
      <c r="L19" s="24"/>
      <c r="M19" s="25">
        <v>300.0</v>
      </c>
      <c r="N19" s="24"/>
      <c r="O19" s="24"/>
      <c r="P19" s="27">
        <v>300.0</v>
      </c>
      <c r="Q19" s="28">
        <f t="shared" si="1"/>
        <v>0</v>
      </c>
      <c r="R19" s="27"/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9">
        <v>15.0</v>
      </c>
      <c r="B20" s="20"/>
      <c r="C20" s="21"/>
      <c r="D20" s="22"/>
      <c r="E20" s="23"/>
      <c r="F20" s="24"/>
      <c r="G20" s="24"/>
      <c r="H20" s="24"/>
      <c r="I20" s="25"/>
      <c r="J20" s="31"/>
      <c r="K20" s="31"/>
      <c r="L20" s="24"/>
      <c r="M20" s="26"/>
      <c r="N20" s="24"/>
      <c r="O20" s="24"/>
      <c r="P20" s="27"/>
      <c r="Q20" s="28">
        <f t="shared" si="1"/>
        <v>0</v>
      </c>
      <c r="R20" s="27"/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1.25" hidden="1" customHeight="1">
      <c r="A21" s="19">
        <v>16.0</v>
      </c>
      <c r="B21" s="20"/>
      <c r="C21" s="21"/>
      <c r="D21" s="22"/>
      <c r="E21" s="23"/>
      <c r="F21" s="24"/>
      <c r="G21" s="24"/>
      <c r="H21" s="24"/>
      <c r="I21" s="25"/>
      <c r="J21" s="24"/>
      <c r="K21" s="24"/>
      <c r="L21" s="24"/>
      <c r="M21" s="25"/>
      <c r="N21" s="24"/>
      <c r="O21" s="24"/>
      <c r="P21" s="27"/>
      <c r="Q21" s="28">
        <f t="shared" si="1"/>
        <v>0</v>
      </c>
      <c r="R21" s="27"/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hidden="1" customHeight="1">
      <c r="A22" s="19">
        <v>17.0</v>
      </c>
      <c r="B22" s="20"/>
      <c r="C22" s="21"/>
      <c r="D22" s="22"/>
      <c r="E22" s="23"/>
      <c r="F22" s="24"/>
      <c r="G22" s="24"/>
      <c r="H22" s="24"/>
      <c r="I22" s="26"/>
      <c r="J22" s="31"/>
      <c r="K22" s="24"/>
      <c r="L22" s="24"/>
      <c r="M22" s="25"/>
      <c r="N22" s="24"/>
      <c r="O22" s="24"/>
      <c r="P22" s="27"/>
      <c r="Q22" s="28">
        <f t="shared" si="1"/>
        <v>0</v>
      </c>
      <c r="R22" s="27"/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hidden="1" customHeight="1">
      <c r="A23" s="19">
        <v>18.0</v>
      </c>
      <c r="B23" s="20"/>
      <c r="C23" s="21"/>
      <c r="D23" s="22"/>
      <c r="E23" s="23"/>
      <c r="F23" s="24"/>
      <c r="G23" s="24"/>
      <c r="H23" s="24"/>
      <c r="I23" s="26"/>
      <c r="J23" s="31"/>
      <c r="K23" s="24"/>
      <c r="L23" s="24"/>
      <c r="M23" s="25"/>
      <c r="N23" s="24"/>
      <c r="O23" s="24"/>
      <c r="P23" s="27"/>
      <c r="Q23" s="28">
        <f t="shared" si="1"/>
        <v>0</v>
      </c>
      <c r="R23" s="27"/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hidden="1" customHeight="1">
      <c r="A24" s="19">
        <v>19.0</v>
      </c>
      <c r="B24" s="20"/>
      <c r="C24" s="21"/>
      <c r="D24" s="22"/>
      <c r="E24" s="23"/>
      <c r="F24" s="24"/>
      <c r="G24" s="24"/>
      <c r="H24" s="31"/>
      <c r="I24" s="26"/>
      <c r="J24" s="31"/>
      <c r="K24" s="24"/>
      <c r="L24" s="24"/>
      <c r="M24" s="25"/>
      <c r="N24" s="24"/>
      <c r="O24" s="24"/>
      <c r="P24" s="27"/>
      <c r="Q24" s="28">
        <f t="shared" si="1"/>
        <v>0</v>
      </c>
      <c r="R24" s="27"/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hidden="1" customHeight="1">
      <c r="A25" s="19">
        <v>20.0</v>
      </c>
      <c r="B25" s="20"/>
      <c r="C25" s="21"/>
      <c r="D25" s="22"/>
      <c r="E25" s="23"/>
      <c r="F25" s="24"/>
      <c r="G25" s="24"/>
      <c r="H25" s="24"/>
      <c r="I25" s="25"/>
      <c r="J25" s="24"/>
      <c r="K25" s="24"/>
      <c r="L25" s="24"/>
      <c r="M25" s="25"/>
      <c r="N25" s="24"/>
      <c r="O25" s="24"/>
      <c r="P25" s="27"/>
      <c r="Q25" s="28">
        <f t="shared" si="1"/>
        <v>0</v>
      </c>
      <c r="R25" s="27"/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hidden="1" customHeight="1">
      <c r="A26" s="19">
        <v>21.0</v>
      </c>
      <c r="B26" s="20"/>
      <c r="C26" s="21"/>
      <c r="D26" s="22"/>
      <c r="E26" s="23"/>
      <c r="F26" s="24"/>
      <c r="G26" s="31"/>
      <c r="H26" s="24"/>
      <c r="I26" s="26"/>
      <c r="J26" s="24"/>
      <c r="K26" s="24"/>
      <c r="L26" s="24"/>
      <c r="M26" s="25"/>
      <c r="N26" s="24"/>
      <c r="O26" s="24"/>
      <c r="P26" s="27"/>
      <c r="Q26" s="28">
        <f t="shared" si="1"/>
        <v>0</v>
      </c>
      <c r="R26" s="27"/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hidden="1" customHeight="1">
      <c r="A27" s="19">
        <v>22.0</v>
      </c>
      <c r="B27" s="20"/>
      <c r="C27" s="21"/>
      <c r="D27" s="22"/>
      <c r="E27" s="23"/>
      <c r="F27" s="31"/>
      <c r="G27" s="24"/>
      <c r="H27" s="24"/>
      <c r="I27" s="26"/>
      <c r="J27" s="24"/>
      <c r="K27" s="24"/>
      <c r="L27" s="24"/>
      <c r="M27" s="25"/>
      <c r="N27" s="24"/>
      <c r="O27" s="24"/>
      <c r="P27" s="27"/>
      <c r="Q27" s="28">
        <f t="shared" si="1"/>
        <v>0</v>
      </c>
      <c r="R27" s="27"/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hidden="1" customHeight="1">
      <c r="A28" s="19">
        <v>23.0</v>
      </c>
      <c r="B28" s="20"/>
      <c r="C28" s="21"/>
      <c r="D28" s="22"/>
      <c r="E28" s="23"/>
      <c r="F28" s="24"/>
      <c r="G28" s="24"/>
      <c r="H28" s="24"/>
      <c r="I28" s="26"/>
      <c r="J28" s="24"/>
      <c r="K28" s="31"/>
      <c r="L28" s="24"/>
      <c r="M28" s="25"/>
      <c r="N28" s="24"/>
      <c r="O28" s="24"/>
      <c r="P28" s="27"/>
      <c r="Q28" s="28">
        <f t="shared" si="1"/>
        <v>0</v>
      </c>
      <c r="R28" s="27"/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hidden="1" customHeight="1">
      <c r="A29" s="19">
        <v>24.0</v>
      </c>
      <c r="B29" s="20"/>
      <c r="C29" s="21"/>
      <c r="D29" s="22"/>
      <c r="E29" s="23"/>
      <c r="F29" s="24"/>
      <c r="G29" s="24"/>
      <c r="H29" s="31"/>
      <c r="I29" s="26"/>
      <c r="J29" s="31"/>
      <c r="K29" s="24"/>
      <c r="L29" s="24"/>
      <c r="M29" s="26"/>
      <c r="N29" s="24"/>
      <c r="O29" s="24"/>
      <c r="P29" s="27"/>
      <c r="Q29" s="28">
        <f t="shared" si="1"/>
        <v>0</v>
      </c>
      <c r="R29" s="27"/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hidden="1" customHeight="1">
      <c r="A30" s="19">
        <v>25.0</v>
      </c>
      <c r="B30" s="20"/>
      <c r="C30" s="21"/>
      <c r="D30" s="22"/>
      <c r="E30" s="23"/>
      <c r="F30" s="24"/>
      <c r="G30" s="31"/>
      <c r="H30" s="24"/>
      <c r="I30" s="26"/>
      <c r="J30" s="24"/>
      <c r="K30" s="31"/>
      <c r="L30" s="24"/>
      <c r="M30" s="26"/>
      <c r="N30" s="24"/>
      <c r="O30" s="24"/>
      <c r="P30" s="27"/>
      <c r="Q30" s="28">
        <f t="shared" si="1"/>
        <v>0</v>
      </c>
      <c r="R30" s="27"/>
      <c r="S30" s="29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ht="42.0" hidden="1" customHeight="1">
      <c r="A31" s="19">
        <v>26.0</v>
      </c>
      <c r="B31" s="20"/>
      <c r="C31" s="21"/>
      <c r="D31" s="22"/>
      <c r="E31" s="23"/>
      <c r="F31" s="24"/>
      <c r="G31" s="24"/>
      <c r="H31" s="24"/>
      <c r="I31" s="25"/>
      <c r="J31" s="24"/>
      <c r="K31" s="25"/>
      <c r="L31" s="24"/>
      <c r="M31" s="25"/>
      <c r="N31" s="24"/>
      <c r="O31" s="24"/>
      <c r="P31" s="27"/>
      <c r="Q31" s="28">
        <f t="shared" si="1"/>
        <v>0</v>
      </c>
      <c r="R31" s="27"/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ht="42.0" hidden="1" customHeight="1">
      <c r="A32" s="19">
        <v>27.0</v>
      </c>
      <c r="B32" s="20"/>
      <c r="C32" s="21"/>
      <c r="D32" s="22"/>
      <c r="E32" s="23"/>
      <c r="F32" s="24"/>
      <c r="G32" s="24"/>
      <c r="H32" s="31"/>
      <c r="I32" s="26"/>
      <c r="J32" s="24"/>
      <c r="K32" s="24"/>
      <c r="L32" s="24"/>
      <c r="M32" s="25"/>
      <c r="N32" s="24"/>
      <c r="O32" s="24"/>
      <c r="P32" s="27"/>
      <c r="Q32" s="28">
        <f t="shared" si="1"/>
        <v>0</v>
      </c>
      <c r="R32" s="27"/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ht="42.0" hidden="1" customHeight="1">
      <c r="A33" s="19">
        <v>28.0</v>
      </c>
      <c r="B33" s="20"/>
      <c r="C33" s="21"/>
      <c r="D33" s="22"/>
      <c r="E33" s="23"/>
      <c r="F33" s="24"/>
      <c r="G33" s="24"/>
      <c r="H33" s="24"/>
      <c r="I33" s="26"/>
      <c r="J33" s="31"/>
      <c r="K33" s="24"/>
      <c r="L33" s="24"/>
      <c r="M33" s="25"/>
      <c r="N33" s="24"/>
      <c r="O33" s="24"/>
      <c r="P33" s="27"/>
      <c r="Q33" s="28">
        <f t="shared" si="1"/>
        <v>0</v>
      </c>
      <c r="R33" s="27"/>
      <c r="S33" s="29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ht="42.0" hidden="1" customHeight="1">
      <c r="A34" s="19">
        <v>29.0</v>
      </c>
      <c r="B34" s="20"/>
      <c r="C34" s="21"/>
      <c r="D34" s="22"/>
      <c r="E34" s="23"/>
      <c r="F34" s="24"/>
      <c r="G34" s="24"/>
      <c r="H34" s="24"/>
      <c r="I34" s="25"/>
      <c r="J34" s="24"/>
      <c r="K34" s="31"/>
      <c r="L34" s="24"/>
      <c r="M34" s="26"/>
      <c r="N34" s="24"/>
      <c r="O34" s="24"/>
      <c r="P34" s="27"/>
      <c r="Q34" s="28">
        <f t="shared" si="1"/>
        <v>0</v>
      </c>
      <c r="R34" s="27"/>
      <c r="S34" s="29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ht="42.0" hidden="1" customHeight="1">
      <c r="A35" s="19">
        <v>30.0</v>
      </c>
      <c r="B35" s="20"/>
      <c r="C35" s="21"/>
      <c r="D35" s="22"/>
      <c r="E35" s="23"/>
      <c r="F35" s="24"/>
      <c r="G35" s="24"/>
      <c r="H35" s="24"/>
      <c r="I35" s="26"/>
      <c r="J35" s="31"/>
      <c r="K35" s="24"/>
      <c r="L35" s="24"/>
      <c r="M35" s="26"/>
      <c r="N35" s="24"/>
      <c r="O35" s="24"/>
      <c r="P35" s="27"/>
      <c r="Q35" s="28">
        <f t="shared" si="1"/>
        <v>0</v>
      </c>
      <c r="R35" s="27"/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 ht="42.0" hidden="1" customHeight="1">
      <c r="A36" s="19">
        <v>31.0</v>
      </c>
      <c r="B36" s="20"/>
      <c r="C36" s="21"/>
      <c r="D36" s="22"/>
      <c r="E36" s="23"/>
      <c r="F36" s="24"/>
      <c r="G36" s="24"/>
      <c r="H36" s="24"/>
      <c r="I36" s="26"/>
      <c r="J36" s="31"/>
      <c r="K36" s="24"/>
      <c r="L36" s="24"/>
      <c r="M36" s="26"/>
      <c r="N36" s="24"/>
      <c r="O36" s="24"/>
      <c r="P36" s="27"/>
      <c r="Q36" s="28">
        <f t="shared" si="1"/>
        <v>0</v>
      </c>
      <c r="R36" s="27"/>
      <c r="S36" s="29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 ht="42.0" hidden="1" customHeight="1">
      <c r="A37" s="19">
        <v>32.0</v>
      </c>
      <c r="B37" s="20"/>
      <c r="C37" s="21"/>
      <c r="D37" s="22"/>
      <c r="E37" s="23"/>
      <c r="F37" s="24"/>
      <c r="G37" s="24"/>
      <c r="H37" s="24"/>
      <c r="I37" s="25"/>
      <c r="J37" s="24"/>
      <c r="K37" s="24"/>
      <c r="L37" s="24"/>
      <c r="M37" s="26"/>
      <c r="N37" s="24"/>
      <c r="O37" s="24"/>
      <c r="P37" s="27"/>
      <c r="Q37" s="28">
        <f t="shared" si="1"/>
        <v>0</v>
      </c>
      <c r="R37" s="27"/>
      <c r="S37" s="29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 ht="42.0" hidden="1" customHeight="1">
      <c r="A38" s="19">
        <v>33.0</v>
      </c>
      <c r="B38" s="20"/>
      <c r="C38" s="21"/>
      <c r="D38" s="22"/>
      <c r="E38" s="23"/>
      <c r="F38" s="24"/>
      <c r="G38" s="24"/>
      <c r="H38" s="24"/>
      <c r="I38" s="26"/>
      <c r="J38" s="24"/>
      <c r="K38" s="24"/>
      <c r="L38" s="24"/>
      <c r="M38" s="25"/>
      <c r="N38" s="24"/>
      <c r="O38" s="24"/>
      <c r="P38" s="27"/>
      <c r="Q38" s="28">
        <f t="shared" si="1"/>
        <v>0</v>
      </c>
      <c r="R38" s="27"/>
      <c r="S38" s="29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</row>
    <row r="39" ht="42.0" hidden="1" customHeight="1">
      <c r="A39" s="19">
        <v>34.0</v>
      </c>
      <c r="B39" s="20"/>
      <c r="C39" s="21"/>
      <c r="D39" s="22"/>
      <c r="E39" s="23"/>
      <c r="F39" s="24"/>
      <c r="G39" s="24"/>
      <c r="H39" s="24"/>
      <c r="I39" s="25"/>
      <c r="J39" s="24"/>
      <c r="K39" s="24"/>
      <c r="L39" s="24"/>
      <c r="M39" s="26"/>
      <c r="N39" s="24"/>
      <c r="O39" s="24"/>
      <c r="P39" s="27"/>
      <c r="Q39" s="28">
        <f t="shared" si="1"/>
        <v>0</v>
      </c>
      <c r="R39" s="29"/>
      <c r="S39" s="29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</row>
    <row r="40" ht="42.0" hidden="1" customHeight="1">
      <c r="A40" s="19">
        <v>35.0</v>
      </c>
      <c r="B40" s="20"/>
      <c r="C40" s="21"/>
      <c r="D40" s="22"/>
      <c r="E40" s="23"/>
      <c r="F40" s="24"/>
      <c r="G40" s="24"/>
      <c r="H40" s="24"/>
      <c r="I40" s="25"/>
      <c r="J40" s="24"/>
      <c r="K40" s="24"/>
      <c r="L40" s="24"/>
      <c r="M40" s="26"/>
      <c r="N40" s="24"/>
      <c r="O40" s="24"/>
      <c r="P40" s="27"/>
      <c r="Q40" s="28">
        <f t="shared" si="1"/>
        <v>0</v>
      </c>
      <c r="R40" s="29"/>
      <c r="S40" s="29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</row>
    <row r="41" ht="42.0" hidden="1" customHeight="1">
      <c r="A41" s="19">
        <v>36.0</v>
      </c>
      <c r="B41" s="20"/>
      <c r="C41" s="21"/>
      <c r="D41" s="22"/>
      <c r="E41" s="23"/>
      <c r="F41" s="31"/>
      <c r="G41" s="24"/>
      <c r="H41" s="24"/>
      <c r="I41" s="26"/>
      <c r="J41" s="24"/>
      <c r="K41" s="24"/>
      <c r="L41" s="24"/>
      <c r="M41" s="26"/>
      <c r="N41" s="24"/>
      <c r="O41" s="24"/>
      <c r="P41" s="27"/>
      <c r="Q41" s="28">
        <f t="shared" si="1"/>
        <v>0</v>
      </c>
      <c r="R41" s="29"/>
      <c r="S41" s="29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</row>
    <row r="42" ht="42.0" hidden="1" customHeight="1">
      <c r="A42" s="19">
        <v>37.0</v>
      </c>
      <c r="B42" s="20"/>
      <c r="C42" s="21"/>
      <c r="D42" s="22"/>
      <c r="E42" s="23"/>
      <c r="F42" s="24"/>
      <c r="G42" s="24"/>
      <c r="H42" s="31"/>
      <c r="I42" s="26"/>
      <c r="J42" s="24"/>
      <c r="K42" s="24"/>
      <c r="L42" s="24"/>
      <c r="M42" s="26"/>
      <c r="N42" s="24"/>
      <c r="O42" s="24"/>
      <c r="P42" s="27"/>
      <c r="Q42" s="28">
        <f t="shared" si="1"/>
        <v>0</v>
      </c>
      <c r="R42" s="29"/>
      <c r="S42" s="29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</row>
    <row r="43" ht="42.0" hidden="1" customHeight="1">
      <c r="A43" s="19">
        <v>38.0</v>
      </c>
      <c r="B43" s="20"/>
      <c r="C43" s="21"/>
      <c r="D43" s="22"/>
      <c r="E43" s="23"/>
      <c r="F43" s="24"/>
      <c r="G43" s="24"/>
      <c r="H43" s="31"/>
      <c r="I43" s="26"/>
      <c r="J43" s="24"/>
      <c r="K43" s="24"/>
      <c r="L43" s="24"/>
      <c r="M43" s="26"/>
      <c r="N43" s="24"/>
      <c r="O43" s="24"/>
      <c r="P43" s="27"/>
      <c r="Q43" s="28">
        <f t="shared" si="1"/>
        <v>0</v>
      </c>
      <c r="R43" s="29"/>
      <c r="S43" s="29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</row>
    <row r="44" ht="42.0" hidden="1" customHeight="1">
      <c r="A44" s="19">
        <v>39.0</v>
      </c>
      <c r="B44" s="20"/>
      <c r="C44" s="21"/>
      <c r="D44" s="22"/>
      <c r="E44" s="23"/>
      <c r="F44" s="24"/>
      <c r="G44" s="24"/>
      <c r="H44" s="24"/>
      <c r="I44" s="26"/>
      <c r="J44" s="24"/>
      <c r="K44" s="24"/>
      <c r="L44" s="24"/>
      <c r="M44" s="25"/>
      <c r="N44" s="24"/>
      <c r="O44" s="24"/>
      <c r="P44" s="27"/>
      <c r="Q44" s="28">
        <f t="shared" si="1"/>
        <v>0</v>
      </c>
      <c r="R44" s="29"/>
      <c r="S44" s="29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</row>
    <row r="45" ht="42.0" hidden="1" customHeight="1">
      <c r="A45" s="19">
        <v>40.0</v>
      </c>
      <c r="B45" s="20"/>
      <c r="C45" s="21"/>
      <c r="D45" s="22"/>
      <c r="E45" s="23"/>
      <c r="F45" s="24"/>
      <c r="G45" s="24"/>
      <c r="H45" s="24"/>
      <c r="I45" s="26"/>
      <c r="J45" s="24"/>
      <c r="K45" s="24"/>
      <c r="L45" s="24"/>
      <c r="M45" s="25"/>
      <c r="N45" s="24"/>
      <c r="O45" s="24"/>
      <c r="P45" s="27"/>
      <c r="Q45" s="28">
        <f t="shared" si="1"/>
        <v>0</v>
      </c>
      <c r="R45" s="29"/>
      <c r="S45" s="29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</row>
    <row r="46" ht="42.0" hidden="1" customHeight="1">
      <c r="A46" s="19">
        <v>41.0</v>
      </c>
      <c r="B46" s="20"/>
      <c r="C46" s="21"/>
      <c r="D46" s="22"/>
      <c r="E46" s="23"/>
      <c r="F46" s="24"/>
      <c r="G46" s="24"/>
      <c r="H46" s="31"/>
      <c r="I46" s="26"/>
      <c r="J46" s="24"/>
      <c r="K46" s="24"/>
      <c r="L46" s="24"/>
      <c r="M46" s="26"/>
      <c r="N46" s="24"/>
      <c r="O46" s="24"/>
      <c r="P46" s="27"/>
      <c r="Q46" s="28">
        <f t="shared" si="1"/>
        <v>0</v>
      </c>
      <c r="R46" s="29"/>
      <c r="S46" s="29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</row>
    <row r="47" ht="42.0" hidden="1" customHeight="1">
      <c r="A47" s="19">
        <v>42.0</v>
      </c>
      <c r="B47" s="20"/>
      <c r="C47" s="21"/>
      <c r="D47" s="22"/>
      <c r="E47" s="23"/>
      <c r="F47" s="24"/>
      <c r="G47" s="24"/>
      <c r="H47" s="31"/>
      <c r="I47" s="26"/>
      <c r="J47" s="24"/>
      <c r="K47" s="24"/>
      <c r="L47" s="24"/>
      <c r="M47" s="26"/>
      <c r="N47" s="24"/>
      <c r="O47" s="24"/>
      <c r="P47" s="27"/>
      <c r="Q47" s="28">
        <f t="shared" si="1"/>
        <v>0</v>
      </c>
      <c r="R47" s="29"/>
      <c r="S47" s="29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</row>
    <row r="48" ht="42.0" hidden="1" customHeight="1">
      <c r="A48" s="19">
        <v>43.0</v>
      </c>
      <c r="B48" s="20"/>
      <c r="C48" s="21"/>
      <c r="D48" s="22"/>
      <c r="E48" s="23"/>
      <c r="F48" s="24"/>
      <c r="G48" s="24"/>
      <c r="H48" s="31"/>
      <c r="I48" s="26"/>
      <c r="J48" s="24"/>
      <c r="K48" s="24"/>
      <c r="L48" s="24"/>
      <c r="M48" s="26"/>
      <c r="N48" s="24"/>
      <c r="O48" s="24"/>
      <c r="P48" s="27"/>
      <c r="Q48" s="28">
        <f t="shared" si="1"/>
        <v>0</v>
      </c>
      <c r="R48" s="29"/>
      <c r="S48" s="29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</row>
    <row r="49" ht="42.0" hidden="1" customHeight="1">
      <c r="A49" s="19">
        <v>44.0</v>
      </c>
      <c r="B49" s="20"/>
      <c r="C49" s="21"/>
      <c r="D49" s="22"/>
      <c r="E49" s="23"/>
      <c r="F49" s="24"/>
      <c r="G49" s="24"/>
      <c r="H49" s="31"/>
      <c r="I49" s="26"/>
      <c r="J49" s="24"/>
      <c r="K49" s="24"/>
      <c r="L49" s="24"/>
      <c r="M49" s="26"/>
      <c r="N49" s="24"/>
      <c r="O49" s="24"/>
      <c r="P49" s="27"/>
      <c r="Q49" s="28">
        <f t="shared" si="1"/>
        <v>0</v>
      </c>
      <c r="R49" s="29"/>
      <c r="S49" s="29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</row>
    <row r="50" ht="42.0" hidden="1" customHeight="1">
      <c r="A50" s="19">
        <v>45.0</v>
      </c>
      <c r="B50" s="20"/>
      <c r="C50" s="21"/>
      <c r="D50" s="22"/>
      <c r="E50" s="23"/>
      <c r="F50" s="24"/>
      <c r="G50" s="24"/>
      <c r="H50" s="24"/>
      <c r="I50" s="26"/>
      <c r="J50" s="24"/>
      <c r="K50" s="31"/>
      <c r="L50" s="24"/>
      <c r="M50" s="26"/>
      <c r="N50" s="24"/>
      <c r="O50" s="24"/>
      <c r="P50" s="27"/>
      <c r="Q50" s="28">
        <f t="shared" si="1"/>
        <v>0</v>
      </c>
      <c r="R50" s="29"/>
      <c r="S50" s="29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</row>
    <row r="51" ht="42.0" hidden="1" customHeight="1">
      <c r="A51" s="19">
        <v>46.0</v>
      </c>
      <c r="B51" s="20"/>
      <c r="C51" s="21"/>
      <c r="D51" s="22"/>
      <c r="E51" s="23"/>
      <c r="F51" s="24"/>
      <c r="G51" s="24"/>
      <c r="H51" s="24"/>
      <c r="I51" s="26"/>
      <c r="J51" s="24"/>
      <c r="K51" s="24"/>
      <c r="L51" s="24"/>
      <c r="M51" s="25"/>
      <c r="N51" s="24"/>
      <c r="O51" s="24"/>
      <c r="P51" s="27"/>
      <c r="Q51" s="28">
        <f t="shared" si="1"/>
        <v>0</v>
      </c>
      <c r="R51" s="29"/>
      <c r="S51" s="29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</row>
    <row r="52" ht="42.0" hidden="1" customHeight="1">
      <c r="A52" s="19">
        <v>47.0</v>
      </c>
      <c r="B52" s="20"/>
      <c r="C52" s="21"/>
      <c r="D52" s="22"/>
      <c r="E52" s="23"/>
      <c r="F52" s="24"/>
      <c r="G52" s="24"/>
      <c r="H52" s="24"/>
      <c r="I52" s="26"/>
      <c r="J52" s="24"/>
      <c r="K52" s="24"/>
      <c r="L52" s="24"/>
      <c r="M52" s="25"/>
      <c r="N52" s="24"/>
      <c r="O52" s="24"/>
      <c r="P52" s="27"/>
      <c r="Q52" s="28">
        <f t="shared" si="1"/>
        <v>0</v>
      </c>
      <c r="R52" s="29"/>
      <c r="S52" s="29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</row>
    <row r="53" ht="42.0" hidden="1" customHeight="1">
      <c r="A53" s="19">
        <v>48.0</v>
      </c>
      <c r="B53" s="20"/>
      <c r="C53" s="21"/>
      <c r="D53" s="22"/>
      <c r="E53" s="23"/>
      <c r="F53" s="24"/>
      <c r="G53" s="24"/>
      <c r="H53" s="24"/>
      <c r="I53" s="26"/>
      <c r="J53" s="24"/>
      <c r="K53" s="24"/>
      <c r="L53" s="24"/>
      <c r="M53" s="25"/>
      <c r="N53" s="24"/>
      <c r="O53" s="24"/>
      <c r="P53" s="27"/>
      <c r="Q53" s="28">
        <f t="shared" si="1"/>
        <v>0</v>
      </c>
      <c r="R53" s="29"/>
      <c r="S53" s="29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</row>
    <row r="54" ht="42.0" hidden="1" customHeight="1">
      <c r="A54" s="19">
        <v>49.0</v>
      </c>
      <c r="B54" s="20"/>
      <c r="C54" s="21"/>
      <c r="D54" s="22"/>
      <c r="E54" s="23"/>
      <c r="F54" s="24"/>
      <c r="G54" s="24"/>
      <c r="H54" s="31"/>
      <c r="I54" s="26"/>
      <c r="J54" s="24"/>
      <c r="K54" s="24"/>
      <c r="L54" s="24"/>
      <c r="M54" s="26"/>
      <c r="N54" s="24"/>
      <c r="O54" s="24"/>
      <c r="P54" s="27"/>
      <c r="Q54" s="28">
        <f t="shared" si="1"/>
        <v>0</v>
      </c>
      <c r="R54" s="29"/>
      <c r="S54" s="29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</row>
    <row r="55" ht="42.0" hidden="1" customHeight="1">
      <c r="A55" s="19">
        <v>50.0</v>
      </c>
      <c r="B55" s="20"/>
      <c r="C55" s="21"/>
      <c r="D55" s="22"/>
      <c r="E55" s="23"/>
      <c r="F55" s="24"/>
      <c r="G55" s="24"/>
      <c r="H55" s="31"/>
      <c r="I55" s="26"/>
      <c r="J55" s="24"/>
      <c r="K55" s="24"/>
      <c r="L55" s="24"/>
      <c r="M55" s="26"/>
      <c r="N55" s="24"/>
      <c r="O55" s="24"/>
      <c r="P55" s="27"/>
      <c r="Q55" s="28">
        <f t="shared" si="1"/>
        <v>0</v>
      </c>
      <c r="R55" s="29"/>
      <c r="S55" s="29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</row>
    <row r="56" ht="42.0" hidden="1" customHeight="1">
      <c r="A56" s="19">
        <v>51.0</v>
      </c>
      <c r="B56" s="20"/>
      <c r="C56" s="21"/>
      <c r="D56" s="22"/>
      <c r="E56" s="23"/>
      <c r="F56" s="24"/>
      <c r="G56" s="24"/>
      <c r="H56" s="24"/>
      <c r="I56" s="26"/>
      <c r="J56" s="24"/>
      <c r="K56" s="31"/>
      <c r="L56" s="24"/>
      <c r="M56" s="26"/>
      <c r="N56" s="24"/>
      <c r="O56" s="24"/>
      <c r="P56" s="27"/>
      <c r="Q56" s="28">
        <f t="shared" si="1"/>
        <v>0</v>
      </c>
      <c r="R56" s="29"/>
      <c r="S56" s="29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</row>
    <row r="57" ht="42.0" hidden="1" customHeight="1">
      <c r="A57" s="19">
        <v>52.0</v>
      </c>
      <c r="B57" s="20"/>
      <c r="C57" s="21"/>
      <c r="D57" s="22"/>
      <c r="E57" s="23"/>
      <c r="F57" s="24"/>
      <c r="G57" s="24"/>
      <c r="H57" s="24"/>
      <c r="I57" s="26"/>
      <c r="J57" s="24"/>
      <c r="K57" s="31"/>
      <c r="L57" s="24"/>
      <c r="M57" s="26"/>
      <c r="N57" s="24"/>
      <c r="O57" s="24"/>
      <c r="P57" s="27"/>
      <c r="Q57" s="28">
        <f t="shared" si="1"/>
        <v>0</v>
      </c>
      <c r="R57" s="29"/>
      <c r="S57" s="29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</row>
    <row r="58" ht="42.0" hidden="1" customHeight="1">
      <c r="A58" s="19">
        <v>53.0</v>
      </c>
      <c r="B58" s="20"/>
      <c r="C58" s="21"/>
      <c r="D58" s="22"/>
      <c r="E58" s="23"/>
      <c r="F58" s="24"/>
      <c r="G58" s="24"/>
      <c r="H58" s="31"/>
      <c r="I58" s="26"/>
      <c r="J58" s="24"/>
      <c r="K58" s="24"/>
      <c r="L58" s="24"/>
      <c r="M58" s="26"/>
      <c r="N58" s="24"/>
      <c r="O58" s="24"/>
      <c r="P58" s="27"/>
      <c r="Q58" s="28">
        <f t="shared" si="1"/>
        <v>0</v>
      </c>
      <c r="R58" s="29"/>
      <c r="S58" s="29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</row>
    <row r="59" ht="42.0" hidden="1" customHeight="1">
      <c r="A59" s="19">
        <v>54.0</v>
      </c>
      <c r="B59" s="20"/>
      <c r="C59" s="21"/>
      <c r="D59" s="22"/>
      <c r="E59" s="23"/>
      <c r="F59" s="24"/>
      <c r="G59" s="24"/>
      <c r="H59" s="24"/>
      <c r="I59" s="26"/>
      <c r="J59" s="24"/>
      <c r="K59" s="31"/>
      <c r="L59" s="31"/>
      <c r="M59" s="26"/>
      <c r="N59" s="24"/>
      <c r="O59" s="24"/>
      <c r="P59" s="27"/>
      <c r="Q59" s="28">
        <f t="shared" si="1"/>
        <v>0</v>
      </c>
      <c r="R59" s="29"/>
      <c r="S59" s="29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</row>
    <row r="60" ht="42.0" customHeight="1">
      <c r="A60" s="32"/>
      <c r="B60" s="33"/>
      <c r="C60" s="34"/>
      <c r="D60" s="35"/>
      <c r="E60" s="35"/>
      <c r="F60" s="36">
        <f t="shared" ref="F60:P60" si="2">SUM(F6:F59)</f>
        <v>0</v>
      </c>
      <c r="G60" s="36">
        <f t="shared" si="2"/>
        <v>0</v>
      </c>
      <c r="H60" s="36">
        <f t="shared" si="2"/>
        <v>2400</v>
      </c>
      <c r="I60" s="36">
        <f t="shared" si="2"/>
        <v>28800</v>
      </c>
      <c r="J60" s="36">
        <f t="shared" si="2"/>
        <v>2900</v>
      </c>
      <c r="K60" s="36">
        <f t="shared" si="2"/>
        <v>1250</v>
      </c>
      <c r="L60" s="36">
        <f t="shared" si="2"/>
        <v>0</v>
      </c>
      <c r="M60" s="36">
        <f t="shared" si="2"/>
        <v>900</v>
      </c>
      <c r="N60" s="36">
        <f t="shared" si="2"/>
        <v>0</v>
      </c>
      <c r="O60" s="36">
        <f t="shared" si="2"/>
        <v>0</v>
      </c>
      <c r="P60" s="36">
        <f t="shared" si="2"/>
        <v>36250</v>
      </c>
      <c r="Q60" s="37"/>
      <c r="R60" s="35"/>
      <c r="S60" s="38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</row>
    <row r="61" ht="42.0" customHeight="1">
      <c r="A61" s="40"/>
      <c r="B61" s="41"/>
      <c r="C61" s="42"/>
      <c r="D61" s="42"/>
      <c r="E61" s="42"/>
      <c r="F61" s="43">
        <f>F60+G60+H60+I60+J60+K60+L60+M60+N60+O60</f>
        <v>36250</v>
      </c>
      <c r="G61" s="4"/>
      <c r="H61" s="4"/>
      <c r="I61" s="4"/>
      <c r="J61" s="4"/>
      <c r="K61" s="4"/>
      <c r="L61" s="4"/>
      <c r="M61" s="4"/>
      <c r="N61" s="4"/>
      <c r="O61" s="4"/>
      <c r="P61" s="44" t="s">
        <v>131</v>
      </c>
      <c r="Q61" s="44"/>
      <c r="R61" s="42"/>
      <c r="S61" s="45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</row>
    <row r="62" ht="42.0" customHeight="1">
      <c r="A62" s="46"/>
      <c r="B62" s="46"/>
      <c r="C62" s="46"/>
      <c r="D62" s="46"/>
      <c r="E62" s="30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</row>
    <row r="63" ht="42.0" customHeight="1">
      <c r="A63" s="47" t="s">
        <v>132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5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</row>
    <row r="64" ht="42.0" customHeight="1">
      <c r="A64" s="48" t="s">
        <v>2</v>
      </c>
      <c r="B64" s="49" t="s">
        <v>3</v>
      </c>
      <c r="C64" s="49" t="s">
        <v>4</v>
      </c>
      <c r="D64" s="49" t="s">
        <v>5</v>
      </c>
      <c r="E64" s="49" t="s">
        <v>6</v>
      </c>
      <c r="F64" s="50" t="s">
        <v>7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10"/>
      <c r="R64" s="49" t="s">
        <v>8</v>
      </c>
      <c r="S64" s="49" t="s">
        <v>9</v>
      </c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</row>
    <row r="65" ht="42.0" customHeight="1">
      <c r="A65" s="11"/>
      <c r="B65" s="12"/>
      <c r="C65" s="12"/>
      <c r="D65" s="12"/>
      <c r="E65" s="12"/>
      <c r="F65" s="51" t="s">
        <v>10</v>
      </c>
      <c r="G65" s="52" t="s">
        <v>11</v>
      </c>
      <c r="H65" s="10"/>
      <c r="I65" s="52" t="s">
        <v>12</v>
      </c>
      <c r="J65" s="10"/>
      <c r="K65" s="49" t="s">
        <v>13</v>
      </c>
      <c r="L65" s="53"/>
      <c r="M65" s="53"/>
      <c r="N65" s="53"/>
      <c r="O65" s="54" t="s">
        <v>309</v>
      </c>
      <c r="P65" s="49" t="s">
        <v>14</v>
      </c>
      <c r="Q65" s="49" t="s">
        <v>15</v>
      </c>
      <c r="R65" s="12"/>
      <c r="S65" s="12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</row>
    <row r="66" ht="42.0" customHeight="1">
      <c r="A66" s="17"/>
      <c r="B66" s="10"/>
      <c r="C66" s="10"/>
      <c r="D66" s="10"/>
      <c r="E66" s="10"/>
      <c r="F66" s="10"/>
      <c r="G66" s="55" t="s">
        <v>16</v>
      </c>
      <c r="H66" s="56" t="s">
        <v>17</v>
      </c>
      <c r="I66" s="56" t="s">
        <v>18</v>
      </c>
      <c r="J66" s="56" t="s">
        <v>19</v>
      </c>
      <c r="K66" s="10"/>
      <c r="L66" s="56" t="s">
        <v>20</v>
      </c>
      <c r="M66" s="56" t="s">
        <v>21</v>
      </c>
      <c r="N66" s="56" t="s">
        <v>22</v>
      </c>
      <c r="O66" s="10"/>
      <c r="P66" s="10"/>
      <c r="Q66" s="10"/>
      <c r="R66" s="10"/>
      <c r="S66" s="10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</row>
    <row r="67" ht="42.0" customHeight="1">
      <c r="A67" s="57"/>
      <c r="B67" s="58"/>
      <c r="C67" s="59"/>
      <c r="D67" s="60"/>
      <c r="E67" s="61"/>
      <c r="F67" s="62"/>
      <c r="G67" s="62"/>
      <c r="H67" s="62"/>
      <c r="I67" s="62"/>
      <c r="J67" s="62"/>
      <c r="K67" s="62"/>
      <c r="L67" s="63"/>
      <c r="M67" s="62"/>
      <c r="N67" s="62"/>
      <c r="O67" s="64"/>
      <c r="P67" s="65"/>
      <c r="Q67" s="66">
        <f t="shared" ref="Q67:Q73" si="3">F67+G67+H67+I67+J67+K67+L67+M67+N67+O67-P67</f>
        <v>0</v>
      </c>
      <c r="R67" s="29"/>
      <c r="S67" s="67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</row>
    <row r="68" ht="42.0" customHeight="1">
      <c r="A68" s="57"/>
      <c r="B68" s="68"/>
      <c r="C68" s="69"/>
      <c r="D68" s="70"/>
      <c r="E68" s="71"/>
      <c r="F68" s="72"/>
      <c r="G68" s="72"/>
      <c r="H68" s="72"/>
      <c r="I68" s="72"/>
      <c r="J68" s="72"/>
      <c r="K68" s="72"/>
      <c r="L68" s="72"/>
      <c r="M68" s="72"/>
      <c r="N68" s="72"/>
      <c r="O68" s="73"/>
      <c r="P68" s="148"/>
      <c r="Q68" s="66">
        <f t="shared" si="3"/>
        <v>0</v>
      </c>
      <c r="R68" s="29"/>
      <c r="S68" s="67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</row>
    <row r="69" ht="42.0" customHeight="1">
      <c r="A69" s="57"/>
      <c r="B69" s="76"/>
      <c r="C69" s="69"/>
      <c r="D69" s="70"/>
      <c r="E69" s="71"/>
      <c r="F69" s="72"/>
      <c r="G69" s="72"/>
      <c r="H69" s="72"/>
      <c r="I69" s="72"/>
      <c r="J69" s="72"/>
      <c r="K69" s="72"/>
      <c r="L69" s="72"/>
      <c r="M69" s="72"/>
      <c r="N69" s="72"/>
      <c r="O69" s="73"/>
      <c r="P69" s="148"/>
      <c r="Q69" s="66">
        <f t="shared" si="3"/>
        <v>0</v>
      </c>
      <c r="R69" s="29"/>
      <c r="S69" s="67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</row>
    <row r="70" ht="42.0" customHeight="1">
      <c r="A70" s="57"/>
      <c r="B70" s="76"/>
      <c r="C70" s="69"/>
      <c r="D70" s="70"/>
      <c r="E70" s="71"/>
      <c r="F70" s="72"/>
      <c r="G70" s="72"/>
      <c r="H70" s="72"/>
      <c r="I70" s="72"/>
      <c r="J70" s="72"/>
      <c r="K70" s="72"/>
      <c r="L70" s="72"/>
      <c r="M70" s="72"/>
      <c r="N70" s="72"/>
      <c r="O70" s="73"/>
      <c r="P70" s="148"/>
      <c r="Q70" s="66">
        <f t="shared" si="3"/>
        <v>0</v>
      </c>
      <c r="R70" s="29"/>
      <c r="S70" s="67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</row>
    <row r="71" ht="42.0" customHeight="1">
      <c r="A71" s="57"/>
      <c r="B71" s="76"/>
      <c r="C71" s="69"/>
      <c r="D71" s="70"/>
      <c r="E71" s="71"/>
      <c r="F71" s="72"/>
      <c r="G71" s="72"/>
      <c r="H71" s="72"/>
      <c r="I71" s="72"/>
      <c r="J71" s="72"/>
      <c r="K71" s="72"/>
      <c r="L71" s="72"/>
      <c r="M71" s="72"/>
      <c r="N71" s="72"/>
      <c r="O71" s="73"/>
      <c r="P71" s="148"/>
      <c r="Q71" s="66">
        <f t="shared" si="3"/>
        <v>0</v>
      </c>
      <c r="R71" s="29"/>
      <c r="S71" s="67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</row>
    <row r="72" ht="42.0" customHeight="1">
      <c r="A72" s="57"/>
      <c r="B72" s="78"/>
      <c r="C72" s="79"/>
      <c r="D72" s="79"/>
      <c r="E72" s="80"/>
      <c r="F72" s="72"/>
      <c r="G72" s="72"/>
      <c r="H72" s="72"/>
      <c r="I72" s="72"/>
      <c r="J72" s="72"/>
      <c r="K72" s="72"/>
      <c r="L72" s="72"/>
      <c r="M72" s="72"/>
      <c r="N72" s="72"/>
      <c r="O72" s="73"/>
      <c r="P72" s="148"/>
      <c r="Q72" s="66">
        <f t="shared" si="3"/>
        <v>0</v>
      </c>
      <c r="R72" s="29"/>
      <c r="S72" s="67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</row>
    <row r="73" ht="42.0" customHeight="1">
      <c r="A73" s="81"/>
      <c r="B73" s="82"/>
      <c r="C73" s="83"/>
      <c r="D73" s="83"/>
      <c r="E73" s="83"/>
      <c r="F73" s="72"/>
      <c r="G73" s="72"/>
      <c r="H73" s="72"/>
      <c r="I73" s="72"/>
      <c r="J73" s="72"/>
      <c r="K73" s="72"/>
      <c r="L73" s="72"/>
      <c r="M73" s="72"/>
      <c r="N73" s="72"/>
      <c r="O73" s="73"/>
      <c r="P73" s="84"/>
      <c r="Q73" s="66">
        <f t="shared" si="3"/>
        <v>0</v>
      </c>
      <c r="R73" s="29"/>
      <c r="S73" s="67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</row>
    <row r="74" ht="42.0" customHeight="1">
      <c r="A74" s="85"/>
      <c r="B74" s="86"/>
      <c r="C74" s="87"/>
      <c r="D74" s="88" t="s">
        <v>136</v>
      </c>
      <c r="E74" s="53"/>
      <c r="F74" s="89">
        <f t="shared" ref="F74:P74" si="4">SUM(F67:F73)</f>
        <v>0</v>
      </c>
      <c r="G74" s="89">
        <f t="shared" si="4"/>
        <v>0</v>
      </c>
      <c r="H74" s="89">
        <f t="shared" si="4"/>
        <v>0</v>
      </c>
      <c r="I74" s="89">
        <f t="shared" si="4"/>
        <v>0</v>
      </c>
      <c r="J74" s="89">
        <f t="shared" si="4"/>
        <v>0</v>
      </c>
      <c r="K74" s="89">
        <f t="shared" si="4"/>
        <v>0</v>
      </c>
      <c r="L74" s="89">
        <f t="shared" si="4"/>
        <v>0</v>
      </c>
      <c r="M74" s="89">
        <f t="shared" si="4"/>
        <v>0</v>
      </c>
      <c r="N74" s="89">
        <f t="shared" si="4"/>
        <v>0</v>
      </c>
      <c r="O74" s="89">
        <f t="shared" si="4"/>
        <v>0</v>
      </c>
      <c r="P74" s="89">
        <f t="shared" si="4"/>
        <v>0</v>
      </c>
      <c r="Q74" s="90"/>
      <c r="R74" s="53"/>
      <c r="S74" s="67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</row>
    <row r="75" ht="42.0" customHeight="1">
      <c r="A75" s="46"/>
      <c r="B75" s="46"/>
      <c r="C75" s="46"/>
      <c r="D75" s="46"/>
      <c r="E75" s="30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</row>
    <row r="76" ht="42.0" customHeight="1">
      <c r="A76" s="47" t="s">
        <v>137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5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</row>
    <row r="77" ht="42.0" customHeight="1">
      <c r="A77" s="48" t="s">
        <v>2</v>
      </c>
      <c r="B77" s="49" t="s">
        <v>3</v>
      </c>
      <c r="C77" s="49" t="s">
        <v>4</v>
      </c>
      <c r="D77" s="49" t="s">
        <v>5</v>
      </c>
      <c r="E77" s="49" t="s">
        <v>6</v>
      </c>
      <c r="F77" s="50" t="s">
        <v>7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10"/>
      <c r="R77" s="49" t="s">
        <v>8</v>
      </c>
      <c r="S77" s="49" t="s">
        <v>9</v>
      </c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</row>
    <row r="78" ht="42.0" customHeight="1">
      <c r="A78" s="11"/>
      <c r="B78" s="12"/>
      <c r="C78" s="12"/>
      <c r="D78" s="12"/>
      <c r="E78" s="12"/>
      <c r="F78" s="51" t="s">
        <v>10</v>
      </c>
      <c r="G78" s="52" t="s">
        <v>11</v>
      </c>
      <c r="H78" s="10"/>
      <c r="I78" s="52" t="s">
        <v>12</v>
      </c>
      <c r="J78" s="10"/>
      <c r="K78" s="49" t="s">
        <v>13</v>
      </c>
      <c r="L78" s="53"/>
      <c r="M78" s="53"/>
      <c r="N78" s="53"/>
      <c r="O78" s="54" t="s">
        <v>310</v>
      </c>
      <c r="P78" s="49" t="s">
        <v>14</v>
      </c>
      <c r="Q78" s="49" t="s">
        <v>15</v>
      </c>
      <c r="R78" s="12"/>
      <c r="S78" s="12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</row>
    <row r="79" ht="42.0" customHeight="1">
      <c r="A79" s="17"/>
      <c r="B79" s="10"/>
      <c r="C79" s="10"/>
      <c r="D79" s="10"/>
      <c r="E79" s="10"/>
      <c r="F79" s="10"/>
      <c r="G79" s="55" t="s">
        <v>16</v>
      </c>
      <c r="H79" s="56" t="s">
        <v>17</v>
      </c>
      <c r="I79" s="56" t="s">
        <v>18</v>
      </c>
      <c r="J79" s="56" t="s">
        <v>19</v>
      </c>
      <c r="K79" s="10"/>
      <c r="L79" s="56" t="s">
        <v>20</v>
      </c>
      <c r="M79" s="56" t="s">
        <v>21</v>
      </c>
      <c r="N79" s="56" t="s">
        <v>22</v>
      </c>
      <c r="O79" s="10"/>
      <c r="P79" s="10"/>
      <c r="Q79" s="10"/>
      <c r="R79" s="10"/>
      <c r="S79" s="10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</row>
    <row r="80" ht="42.0" customHeight="1">
      <c r="A80" s="121">
        <v>1.0</v>
      </c>
      <c r="B80" s="122"/>
      <c r="C80" s="123"/>
      <c r="D80" s="124"/>
      <c r="E80" s="124"/>
      <c r="F80" s="94"/>
      <c r="G80" s="125"/>
      <c r="H80" s="125"/>
      <c r="I80" s="126"/>
      <c r="J80" s="94"/>
      <c r="K80" s="125"/>
      <c r="L80" s="94"/>
      <c r="M80" s="94"/>
      <c r="N80" s="143"/>
      <c r="O80" s="67"/>
      <c r="P80" s="95"/>
      <c r="Q80" s="75">
        <f t="shared" ref="Q80:Q89" si="5">F80+G80+H80+I80+J80+K80+L80+M80+N80+O80-P80</f>
        <v>0</v>
      </c>
      <c r="R80" s="144"/>
      <c r="S80" s="67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</row>
    <row r="81" ht="42.0" customHeight="1">
      <c r="A81" s="127">
        <v>2.0</v>
      </c>
      <c r="B81" s="128"/>
      <c r="C81" s="129"/>
      <c r="D81" s="130"/>
      <c r="E81" s="130"/>
      <c r="F81" s="94"/>
      <c r="G81" s="126"/>
      <c r="H81" s="125"/>
      <c r="I81" s="125"/>
      <c r="J81" s="131"/>
      <c r="K81" s="94"/>
      <c r="L81" s="94"/>
      <c r="M81" s="94"/>
      <c r="N81" s="94"/>
      <c r="O81" s="67"/>
      <c r="P81" s="95"/>
      <c r="Q81" s="75">
        <f t="shared" si="5"/>
        <v>0</v>
      </c>
      <c r="R81" s="144"/>
      <c r="S81" s="67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</row>
    <row r="82" ht="42.0" customHeight="1">
      <c r="A82" s="127">
        <v>3.0</v>
      </c>
      <c r="B82" s="128"/>
      <c r="C82" s="129"/>
      <c r="D82" s="130"/>
      <c r="E82" s="130"/>
      <c r="F82" s="94"/>
      <c r="G82" s="126"/>
      <c r="H82" s="125"/>
      <c r="I82" s="126"/>
      <c r="J82" s="94"/>
      <c r="K82" s="94"/>
      <c r="L82" s="94"/>
      <c r="M82" s="94"/>
      <c r="N82" s="94"/>
      <c r="O82" s="67"/>
      <c r="P82" s="95"/>
      <c r="Q82" s="75">
        <f t="shared" si="5"/>
        <v>0</v>
      </c>
      <c r="R82" s="144"/>
      <c r="S82" s="67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</row>
    <row r="83" ht="42.0" customHeight="1">
      <c r="A83" s="121">
        <v>4.0</v>
      </c>
      <c r="B83" s="128"/>
      <c r="C83" s="129"/>
      <c r="D83" s="130"/>
      <c r="E83" s="130"/>
      <c r="F83" s="94"/>
      <c r="G83" s="126"/>
      <c r="H83" s="125"/>
      <c r="I83" s="126"/>
      <c r="J83" s="94"/>
      <c r="K83" s="94"/>
      <c r="L83" s="94"/>
      <c r="M83" s="94"/>
      <c r="N83" s="94"/>
      <c r="O83" s="67"/>
      <c r="P83" s="95"/>
      <c r="Q83" s="75">
        <f t="shared" si="5"/>
        <v>0</v>
      </c>
      <c r="R83" s="144"/>
      <c r="S83" s="67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</row>
    <row r="84" ht="42.0" customHeight="1">
      <c r="A84" s="127">
        <v>5.0</v>
      </c>
      <c r="B84" s="132"/>
      <c r="C84" s="133"/>
      <c r="D84" s="134"/>
      <c r="E84" s="134"/>
      <c r="F84" s="135"/>
      <c r="G84" s="136"/>
      <c r="H84" s="137"/>
      <c r="I84" s="136"/>
      <c r="J84" s="135"/>
      <c r="K84" s="135"/>
      <c r="L84" s="135"/>
      <c r="M84" s="135"/>
      <c r="N84" s="135"/>
      <c r="O84" s="138"/>
      <c r="P84" s="139"/>
      <c r="Q84" s="75">
        <f t="shared" si="5"/>
        <v>0</v>
      </c>
      <c r="R84" s="144"/>
      <c r="S84" s="67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</row>
    <row r="85" ht="42.0" customHeight="1">
      <c r="A85" s="127">
        <v>6.0</v>
      </c>
      <c r="B85" s="132"/>
      <c r="C85" s="133"/>
      <c r="D85" s="134"/>
      <c r="E85" s="134"/>
      <c r="F85" s="135"/>
      <c r="G85" s="136"/>
      <c r="H85" s="137"/>
      <c r="I85" s="136"/>
      <c r="J85" s="135"/>
      <c r="K85" s="135"/>
      <c r="L85" s="135"/>
      <c r="M85" s="135"/>
      <c r="N85" s="135"/>
      <c r="O85" s="138"/>
      <c r="P85" s="139"/>
      <c r="Q85" s="75">
        <f t="shared" si="5"/>
        <v>0</v>
      </c>
      <c r="R85" s="144"/>
      <c r="S85" s="67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</row>
    <row r="86" ht="42.0" customHeight="1">
      <c r="A86" s="121">
        <v>7.0</v>
      </c>
      <c r="B86" s="132"/>
      <c r="C86" s="133"/>
      <c r="D86" s="134"/>
      <c r="E86" s="134"/>
      <c r="F86" s="135"/>
      <c r="G86" s="136"/>
      <c r="H86" s="137"/>
      <c r="I86" s="136"/>
      <c r="J86" s="135"/>
      <c r="K86" s="135"/>
      <c r="L86" s="135"/>
      <c r="M86" s="135"/>
      <c r="N86" s="135"/>
      <c r="O86" s="138"/>
      <c r="P86" s="139"/>
      <c r="Q86" s="75">
        <f t="shared" si="5"/>
        <v>0</v>
      </c>
      <c r="R86" s="144"/>
      <c r="S86" s="67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</row>
    <row r="87" ht="42.0" customHeight="1">
      <c r="A87" s="127">
        <v>8.0</v>
      </c>
      <c r="B87" s="132"/>
      <c r="C87" s="133"/>
      <c r="D87" s="134"/>
      <c r="E87" s="134"/>
      <c r="F87" s="135"/>
      <c r="G87" s="136"/>
      <c r="H87" s="137"/>
      <c r="I87" s="136"/>
      <c r="J87" s="135"/>
      <c r="K87" s="135"/>
      <c r="L87" s="135"/>
      <c r="M87" s="135"/>
      <c r="N87" s="135"/>
      <c r="O87" s="138"/>
      <c r="P87" s="139"/>
      <c r="Q87" s="75">
        <f t="shared" si="5"/>
        <v>0</v>
      </c>
      <c r="R87" s="144"/>
      <c r="S87" s="67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</row>
    <row r="88" ht="42.0" customHeight="1">
      <c r="A88" s="127">
        <v>9.0</v>
      </c>
      <c r="B88" s="132"/>
      <c r="C88" s="133"/>
      <c r="D88" s="134"/>
      <c r="E88" s="134"/>
      <c r="F88" s="135"/>
      <c r="G88" s="136"/>
      <c r="H88" s="137"/>
      <c r="I88" s="136"/>
      <c r="J88" s="135"/>
      <c r="K88" s="135"/>
      <c r="L88" s="135"/>
      <c r="M88" s="135"/>
      <c r="N88" s="135"/>
      <c r="O88" s="138"/>
      <c r="P88" s="139"/>
      <c r="Q88" s="75">
        <f t="shared" si="5"/>
        <v>0</v>
      </c>
      <c r="R88" s="144"/>
      <c r="S88" s="67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</row>
    <row r="89" ht="42.0" customHeight="1">
      <c r="A89" s="127">
        <v>10.0</v>
      </c>
      <c r="B89" s="132"/>
      <c r="C89" s="133"/>
      <c r="D89" s="145"/>
      <c r="E89" s="146"/>
      <c r="F89" s="135"/>
      <c r="G89" s="135"/>
      <c r="H89" s="147"/>
      <c r="I89" s="135"/>
      <c r="J89" s="135"/>
      <c r="K89" s="135"/>
      <c r="L89" s="135"/>
      <c r="M89" s="135"/>
      <c r="N89" s="135"/>
      <c r="O89" s="138"/>
      <c r="P89" s="137"/>
      <c r="Q89" s="75">
        <f t="shared" si="5"/>
        <v>0</v>
      </c>
      <c r="R89" s="144"/>
      <c r="S89" s="67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</row>
    <row r="90" ht="42.0" customHeight="1">
      <c r="A90" s="121"/>
      <c r="B90" s="140"/>
      <c r="C90" s="141"/>
      <c r="D90" s="142"/>
      <c r="E90" s="142"/>
      <c r="F90" s="135"/>
      <c r="G90" s="135"/>
      <c r="H90" s="135"/>
      <c r="I90" s="135"/>
      <c r="J90" s="135"/>
      <c r="K90" s="135"/>
      <c r="L90" s="135"/>
      <c r="M90" s="135"/>
      <c r="N90" s="135"/>
      <c r="O90" s="138"/>
      <c r="P90" s="135"/>
      <c r="Q90" s="75"/>
      <c r="R90" s="97"/>
      <c r="S90" s="67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</row>
    <row r="91" ht="42.0" customHeight="1">
      <c r="A91" s="85"/>
      <c r="B91" s="86"/>
      <c r="C91" s="87"/>
      <c r="D91" s="88" t="s">
        <v>136</v>
      </c>
      <c r="E91" s="53"/>
      <c r="F91" s="89">
        <f t="shared" ref="F91:P91" si="6">SUM(F80:F83)</f>
        <v>0</v>
      </c>
      <c r="G91" s="89">
        <f t="shared" si="6"/>
        <v>0</v>
      </c>
      <c r="H91" s="89">
        <f t="shared" si="6"/>
        <v>0</v>
      </c>
      <c r="I91" s="89">
        <f t="shared" si="6"/>
        <v>0</v>
      </c>
      <c r="J91" s="89">
        <f t="shared" si="6"/>
        <v>0</v>
      </c>
      <c r="K91" s="89">
        <f t="shared" si="6"/>
        <v>0</v>
      </c>
      <c r="L91" s="89">
        <f t="shared" si="6"/>
        <v>0</v>
      </c>
      <c r="M91" s="89">
        <f t="shared" si="6"/>
        <v>0</v>
      </c>
      <c r="N91" s="89">
        <f t="shared" si="6"/>
        <v>0</v>
      </c>
      <c r="O91" s="89">
        <f t="shared" si="6"/>
        <v>0</v>
      </c>
      <c r="P91" s="89">
        <f t="shared" si="6"/>
        <v>0</v>
      </c>
      <c r="Q91" s="90"/>
      <c r="R91" s="53"/>
      <c r="S91" s="67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</row>
    <row r="92" ht="42.0" customHeight="1">
      <c r="A92" s="46"/>
      <c r="B92" s="46"/>
      <c r="C92" s="46"/>
      <c r="D92" s="46"/>
      <c r="E92" s="105"/>
      <c r="F92" s="10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</row>
    <row r="93" ht="42.0" customHeight="1">
      <c r="A93" s="46"/>
      <c r="B93" s="46"/>
      <c r="C93" s="46"/>
      <c r="D93" s="46"/>
      <c r="E93" s="105"/>
      <c r="F93" s="10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</row>
    <row r="94" ht="51.0" customHeight="1">
      <c r="A94" s="2"/>
      <c r="B94" s="2"/>
      <c r="C94" s="2"/>
      <c r="D94" s="2"/>
      <c r="E94" s="107" t="s">
        <v>143</v>
      </c>
      <c r="F94" s="108" t="s">
        <v>144</v>
      </c>
      <c r="G94" s="2"/>
      <c r="H94" s="2"/>
      <c r="I94" s="2"/>
      <c r="J94" s="109" t="s">
        <v>145</v>
      </c>
      <c r="K94" s="109"/>
      <c r="L94" s="109"/>
      <c r="M94" s="109"/>
      <c r="N94" s="110"/>
      <c r="O94" s="110"/>
      <c r="P94" s="111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07" t="s">
        <v>146</v>
      </c>
      <c r="F95" s="108" t="s">
        <v>144</v>
      </c>
      <c r="G95" s="2"/>
      <c r="H95" s="2"/>
      <c r="I95" s="2"/>
      <c r="J95" s="112" t="s">
        <v>147</v>
      </c>
      <c r="K95" s="112"/>
      <c r="L95" s="112"/>
      <c r="M95" s="112"/>
      <c r="N95" s="112"/>
      <c r="O95" s="112"/>
      <c r="P95" s="113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07" t="s">
        <v>148</v>
      </c>
      <c r="F96" s="108" t="s">
        <v>144</v>
      </c>
      <c r="G96" s="2"/>
      <c r="H96" s="2"/>
      <c r="I96" s="2"/>
      <c r="J96" s="114"/>
      <c r="K96" s="115"/>
      <c r="L96" s="115"/>
      <c r="M96" s="115"/>
      <c r="N96" s="115"/>
      <c r="O96" s="115"/>
      <c r="P96" s="115"/>
      <c r="Q96" s="116"/>
      <c r="R96" s="30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07" t="s">
        <v>149</v>
      </c>
      <c r="F97" s="108" t="s">
        <v>144</v>
      </c>
      <c r="G97" s="2"/>
      <c r="H97" s="2"/>
      <c r="I97" s="2"/>
      <c r="J97" s="117"/>
      <c r="K97" s="117"/>
      <c r="L97" s="117"/>
      <c r="M97" s="117"/>
      <c r="N97" s="117"/>
      <c r="O97" s="117"/>
      <c r="P97" s="46"/>
      <c r="Q97" s="46"/>
      <c r="R97" s="46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07" t="s">
        <v>311</v>
      </c>
      <c r="F98" s="108" t="s">
        <v>144</v>
      </c>
      <c r="G98" s="2"/>
      <c r="H98" s="2"/>
      <c r="I98" s="2"/>
      <c r="J98" s="117"/>
      <c r="K98" s="117"/>
      <c r="L98" s="117"/>
      <c r="M98" s="117"/>
      <c r="N98" s="117"/>
      <c r="O98" s="117"/>
      <c r="P98" s="118"/>
      <c r="Q98" s="46"/>
      <c r="R98" s="46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107" t="s">
        <v>151</v>
      </c>
      <c r="F99" s="108" t="s">
        <v>144</v>
      </c>
      <c r="G99" s="2"/>
      <c r="H99" s="2"/>
      <c r="I99" s="2"/>
      <c r="J99" s="119"/>
      <c r="K99" s="119"/>
      <c r="L99" s="119"/>
      <c r="M99" s="119"/>
      <c r="N99" s="46"/>
      <c r="O99" s="46"/>
      <c r="P99" s="118"/>
      <c r="Q99" s="46"/>
      <c r="R99" s="46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107" t="s">
        <v>152</v>
      </c>
      <c r="F100" s="108" t="s">
        <v>144</v>
      </c>
      <c r="G100" s="2"/>
      <c r="H100" s="2"/>
      <c r="I100" s="2"/>
      <c r="J100" s="46"/>
      <c r="K100" s="46"/>
      <c r="L100" s="120"/>
      <c r="M100" s="46"/>
      <c r="N100" s="46"/>
      <c r="O100" s="46"/>
      <c r="P100" s="118"/>
      <c r="Q100" s="46"/>
      <c r="R100" s="46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46"/>
      <c r="K101" s="46"/>
      <c r="L101" s="46"/>
      <c r="M101" s="46"/>
      <c r="N101" s="46"/>
      <c r="O101" s="46"/>
      <c r="P101" s="46"/>
      <c r="Q101" s="46"/>
      <c r="R101" s="46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</sheetData>
  <mergeCells count="49">
    <mergeCell ref="F78:F79"/>
    <mergeCell ref="G78:H78"/>
    <mergeCell ref="I78:J78"/>
    <mergeCell ref="K78:K79"/>
    <mergeCell ref="O78:O79"/>
    <mergeCell ref="P78:P79"/>
    <mergeCell ref="A76:S76"/>
    <mergeCell ref="A77:A79"/>
    <mergeCell ref="B77:B79"/>
    <mergeCell ref="C77:C79"/>
    <mergeCell ref="D77:D79"/>
    <mergeCell ref="E77:E79"/>
    <mergeCell ref="F77:Q77"/>
    <mergeCell ref="Q78:Q79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1:O61"/>
    <mergeCell ref="A64:A66"/>
    <mergeCell ref="B64:B66"/>
    <mergeCell ref="C64:C66"/>
    <mergeCell ref="D64:D66"/>
    <mergeCell ref="E64:E66"/>
    <mergeCell ref="K65:K66"/>
    <mergeCell ref="O65:O66"/>
    <mergeCell ref="P65:P66"/>
    <mergeCell ref="Q65:Q66"/>
    <mergeCell ref="A63:S63"/>
    <mergeCell ref="F64:Q64"/>
    <mergeCell ref="R64:R66"/>
    <mergeCell ref="S64:S66"/>
    <mergeCell ref="F65:F66"/>
    <mergeCell ref="G65:H65"/>
    <mergeCell ref="I65:J65"/>
    <mergeCell ref="R77:R79"/>
    <mergeCell ref="S77:S7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312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46031.0</v>
      </c>
      <c r="C6" s="21" t="s">
        <v>313</v>
      </c>
      <c r="D6" s="22">
        <v>109411.0</v>
      </c>
      <c r="E6" s="23" t="s">
        <v>165</v>
      </c>
      <c r="F6" s="24"/>
      <c r="G6" s="24"/>
      <c r="H6" s="24"/>
      <c r="I6" s="25">
        <v>3100.0</v>
      </c>
      <c r="J6" s="31"/>
      <c r="K6" s="24"/>
      <c r="L6" s="24"/>
      <c r="M6" s="26"/>
      <c r="N6" s="24"/>
      <c r="O6" s="24"/>
      <c r="P6" s="27">
        <v>3100.0</v>
      </c>
      <c r="Q6" s="28">
        <f t="shared" ref="Q6:Q59" si="1">F6+G6+H6+I6+J6+K6+L6+M6+N6+O6-P6</f>
        <v>0</v>
      </c>
      <c r="R6" s="27" t="s">
        <v>31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46031.0</v>
      </c>
      <c r="C7" s="21" t="s">
        <v>314</v>
      </c>
      <c r="D7" s="22">
        <v>50436.0</v>
      </c>
      <c r="E7" s="23" t="s">
        <v>236</v>
      </c>
      <c r="F7" s="24"/>
      <c r="G7" s="24"/>
      <c r="H7" s="24"/>
      <c r="I7" s="25">
        <v>2500.0</v>
      </c>
      <c r="J7" s="24"/>
      <c r="K7" s="31"/>
      <c r="L7" s="24"/>
      <c r="M7" s="26"/>
      <c r="N7" s="24"/>
      <c r="O7" s="24"/>
      <c r="P7" s="27">
        <v>2500.0</v>
      </c>
      <c r="Q7" s="28">
        <f t="shared" si="1"/>
        <v>0</v>
      </c>
      <c r="R7" s="27" t="s">
        <v>31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46031.0</v>
      </c>
      <c r="C8" s="21" t="s">
        <v>315</v>
      </c>
      <c r="D8" s="22">
        <v>61420.0</v>
      </c>
      <c r="E8" s="23" t="s">
        <v>159</v>
      </c>
      <c r="F8" s="24"/>
      <c r="G8" s="24"/>
      <c r="H8" s="24"/>
      <c r="I8" s="25">
        <v>12000.0</v>
      </c>
      <c r="J8" s="24"/>
      <c r="K8" s="24"/>
      <c r="L8" s="24"/>
      <c r="M8" s="26"/>
      <c r="N8" s="24"/>
      <c r="O8" s="24"/>
      <c r="P8" s="27">
        <v>12000.0</v>
      </c>
      <c r="Q8" s="28">
        <f t="shared" si="1"/>
        <v>0</v>
      </c>
      <c r="R8" s="27" t="s">
        <v>31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46031.0</v>
      </c>
      <c r="C9" s="21" t="s">
        <v>316</v>
      </c>
      <c r="D9" s="22">
        <v>58572.0</v>
      </c>
      <c r="E9" s="23" t="s">
        <v>317</v>
      </c>
      <c r="F9" s="24"/>
      <c r="G9" s="24"/>
      <c r="H9" s="24"/>
      <c r="I9" s="25">
        <v>5100.0</v>
      </c>
      <c r="J9" s="31"/>
      <c r="K9" s="24"/>
      <c r="L9" s="24"/>
      <c r="M9" s="26"/>
      <c r="N9" s="24"/>
      <c r="O9" s="24"/>
      <c r="P9" s="27">
        <v>5100.0</v>
      </c>
      <c r="Q9" s="28">
        <f t="shared" si="1"/>
        <v>0</v>
      </c>
      <c r="R9" s="27" t="s">
        <v>31</v>
      </c>
      <c r="S9" s="29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46031.0</v>
      </c>
      <c r="C10" s="21" t="s">
        <v>318</v>
      </c>
      <c r="D10" s="22">
        <v>28860.0</v>
      </c>
      <c r="E10" s="23" t="s">
        <v>319</v>
      </c>
      <c r="F10" s="24"/>
      <c r="G10" s="24"/>
      <c r="H10" s="24"/>
      <c r="I10" s="25"/>
      <c r="J10" s="31">
        <v>10000.0</v>
      </c>
      <c r="K10" s="24"/>
      <c r="L10" s="24"/>
      <c r="M10" s="26"/>
      <c r="N10" s="24"/>
      <c r="O10" s="24"/>
      <c r="P10" s="27">
        <v>10000.0</v>
      </c>
      <c r="Q10" s="28">
        <f t="shared" si="1"/>
        <v>0</v>
      </c>
      <c r="R10" s="27" t="s">
        <v>31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46031.0</v>
      </c>
      <c r="C11" s="21" t="s">
        <v>320</v>
      </c>
      <c r="D11" s="22">
        <v>72839.0</v>
      </c>
      <c r="E11" s="23" t="s">
        <v>57</v>
      </c>
      <c r="F11" s="24"/>
      <c r="G11" s="24"/>
      <c r="H11" s="24"/>
      <c r="I11" s="25">
        <v>10000.0</v>
      </c>
      <c r="J11" s="24"/>
      <c r="K11" s="24"/>
      <c r="L11" s="24"/>
      <c r="M11" s="26"/>
      <c r="N11" s="24"/>
      <c r="O11" s="24"/>
      <c r="P11" s="27">
        <v>10000.0</v>
      </c>
      <c r="Q11" s="28">
        <f t="shared" si="1"/>
        <v>0</v>
      </c>
      <c r="R11" s="27" t="s">
        <v>31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46031.0</v>
      </c>
      <c r="C12" s="21" t="s">
        <v>321</v>
      </c>
      <c r="D12" s="22">
        <v>50595.0</v>
      </c>
      <c r="E12" s="23" t="s">
        <v>232</v>
      </c>
      <c r="F12" s="24"/>
      <c r="G12" s="24"/>
      <c r="H12" s="24"/>
      <c r="I12" s="25"/>
      <c r="J12" s="31">
        <v>5000.0</v>
      </c>
      <c r="K12" s="24"/>
      <c r="L12" s="24"/>
      <c r="M12" s="26"/>
      <c r="N12" s="24"/>
      <c r="O12" s="24"/>
      <c r="P12" s="27">
        <v>5000.0</v>
      </c>
      <c r="Q12" s="28">
        <f t="shared" si="1"/>
        <v>0</v>
      </c>
      <c r="R12" s="27" t="s">
        <v>31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46031.0</v>
      </c>
      <c r="C13" s="21" t="s">
        <v>322</v>
      </c>
      <c r="D13" s="22">
        <v>109747.0</v>
      </c>
      <c r="E13" s="23" t="s">
        <v>323</v>
      </c>
      <c r="F13" s="24"/>
      <c r="G13" s="31"/>
      <c r="H13" s="24"/>
      <c r="I13" s="25"/>
      <c r="J13" s="31">
        <v>350.0</v>
      </c>
      <c r="K13" s="31"/>
      <c r="L13" s="24"/>
      <c r="M13" s="26"/>
      <c r="N13" s="24"/>
      <c r="O13" s="24"/>
      <c r="P13" s="27">
        <v>350.0</v>
      </c>
      <c r="Q13" s="28">
        <f t="shared" si="1"/>
        <v>0</v>
      </c>
      <c r="R13" s="27" t="s">
        <v>31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46031.0</v>
      </c>
      <c r="C14" s="21" t="s">
        <v>324</v>
      </c>
      <c r="D14" s="22">
        <v>52373.0</v>
      </c>
      <c r="E14" s="23" t="s">
        <v>75</v>
      </c>
      <c r="F14" s="24"/>
      <c r="G14" s="31"/>
      <c r="H14" s="24"/>
      <c r="I14" s="25"/>
      <c r="J14" s="31">
        <v>5100.0</v>
      </c>
      <c r="K14" s="24"/>
      <c r="L14" s="24"/>
      <c r="M14" s="26"/>
      <c r="N14" s="24"/>
      <c r="O14" s="24"/>
      <c r="P14" s="27">
        <v>5100.0</v>
      </c>
      <c r="Q14" s="28">
        <f t="shared" si="1"/>
        <v>0</v>
      </c>
      <c r="R14" s="27" t="s">
        <v>36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46031.0</v>
      </c>
      <c r="C15" s="21" t="s">
        <v>325</v>
      </c>
      <c r="D15" s="22">
        <v>35245.0</v>
      </c>
      <c r="E15" s="23" t="s">
        <v>246</v>
      </c>
      <c r="F15" s="24"/>
      <c r="G15" s="31"/>
      <c r="H15" s="24"/>
      <c r="I15" s="25">
        <v>5100.0</v>
      </c>
      <c r="J15" s="24"/>
      <c r="K15" s="24"/>
      <c r="L15" s="24"/>
      <c r="M15" s="26"/>
      <c r="N15" s="24"/>
      <c r="O15" s="24"/>
      <c r="P15" s="27">
        <v>5100.0</v>
      </c>
      <c r="Q15" s="28">
        <f t="shared" si="1"/>
        <v>0</v>
      </c>
      <c r="R15" s="27" t="s">
        <v>36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46031.0</v>
      </c>
      <c r="C16" s="21" t="s">
        <v>326</v>
      </c>
      <c r="D16" s="22">
        <v>54517.0</v>
      </c>
      <c r="E16" s="23" t="s">
        <v>327</v>
      </c>
      <c r="F16" s="24"/>
      <c r="G16" s="24"/>
      <c r="H16" s="24"/>
      <c r="I16" s="25">
        <v>3950.0</v>
      </c>
      <c r="J16" s="24"/>
      <c r="K16" s="24"/>
      <c r="L16" s="24"/>
      <c r="M16" s="25"/>
      <c r="N16" s="24"/>
      <c r="O16" s="24"/>
      <c r="P16" s="27">
        <v>3950.0</v>
      </c>
      <c r="Q16" s="28">
        <f t="shared" si="1"/>
        <v>0</v>
      </c>
      <c r="R16" s="27" t="s">
        <v>31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46031.0</v>
      </c>
      <c r="C17" s="21" t="s">
        <v>328</v>
      </c>
      <c r="D17" s="22">
        <v>109655.0</v>
      </c>
      <c r="E17" s="23" t="s">
        <v>329</v>
      </c>
      <c r="F17" s="24"/>
      <c r="G17" s="31">
        <v>3190.0</v>
      </c>
      <c r="H17" s="31"/>
      <c r="I17" s="25"/>
      <c r="J17" s="24"/>
      <c r="K17" s="24"/>
      <c r="L17" s="24"/>
      <c r="M17" s="25"/>
      <c r="N17" s="24"/>
      <c r="O17" s="24"/>
      <c r="P17" s="27">
        <v>3190.0</v>
      </c>
      <c r="Q17" s="28">
        <f t="shared" si="1"/>
        <v>0</v>
      </c>
      <c r="R17" s="27" t="s">
        <v>31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46031.0</v>
      </c>
      <c r="C18" s="21" t="s">
        <v>330</v>
      </c>
      <c r="D18" s="22">
        <v>52247.0</v>
      </c>
      <c r="E18" s="23" t="s">
        <v>331</v>
      </c>
      <c r="F18" s="24"/>
      <c r="G18" s="24"/>
      <c r="H18" s="24"/>
      <c r="I18" s="25">
        <v>15000.0</v>
      </c>
      <c r="J18" s="24"/>
      <c r="K18" s="24"/>
      <c r="L18" s="24"/>
      <c r="M18" s="25"/>
      <c r="N18" s="24"/>
      <c r="O18" s="24"/>
      <c r="P18" s="27">
        <v>15000.0</v>
      </c>
      <c r="Q18" s="28">
        <f t="shared" si="1"/>
        <v>0</v>
      </c>
      <c r="R18" s="27" t="s">
        <v>31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20">
        <v>46030.0</v>
      </c>
      <c r="C19" s="21" t="s">
        <v>332</v>
      </c>
      <c r="D19" s="22">
        <v>10006.0</v>
      </c>
      <c r="E19" s="23" t="s">
        <v>73</v>
      </c>
      <c r="F19" s="24"/>
      <c r="G19" s="24"/>
      <c r="H19" s="24"/>
      <c r="I19" s="25"/>
      <c r="J19" s="31"/>
      <c r="K19" s="24"/>
      <c r="L19" s="24"/>
      <c r="M19" s="25">
        <v>300.0</v>
      </c>
      <c r="N19" s="24"/>
      <c r="O19" s="24"/>
      <c r="P19" s="27">
        <v>300.0</v>
      </c>
      <c r="Q19" s="28">
        <f t="shared" si="1"/>
        <v>0</v>
      </c>
      <c r="R19" s="27"/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9">
        <v>15.0</v>
      </c>
      <c r="B20" s="20">
        <v>46030.0</v>
      </c>
      <c r="C20" s="21" t="s">
        <v>333</v>
      </c>
      <c r="D20" s="22">
        <v>109685.0</v>
      </c>
      <c r="E20" s="23" t="s">
        <v>334</v>
      </c>
      <c r="F20" s="24"/>
      <c r="G20" s="24"/>
      <c r="H20" s="24"/>
      <c r="I20" s="25"/>
      <c r="J20" s="31"/>
      <c r="K20" s="31"/>
      <c r="L20" s="24"/>
      <c r="M20" s="25">
        <v>300.0</v>
      </c>
      <c r="N20" s="24"/>
      <c r="O20" s="24"/>
      <c r="P20" s="27">
        <v>300.0</v>
      </c>
      <c r="Q20" s="28">
        <f t="shared" si="1"/>
        <v>0</v>
      </c>
      <c r="R20" s="27"/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1.25" customHeight="1">
      <c r="A21" s="19">
        <v>16.0</v>
      </c>
      <c r="B21" s="20">
        <v>46030.0</v>
      </c>
      <c r="C21" s="21" t="s">
        <v>335</v>
      </c>
      <c r="D21" s="22">
        <v>109686.0</v>
      </c>
      <c r="E21" s="23" t="s">
        <v>336</v>
      </c>
      <c r="F21" s="24"/>
      <c r="G21" s="24"/>
      <c r="H21" s="24"/>
      <c r="I21" s="25"/>
      <c r="J21" s="24"/>
      <c r="K21" s="24"/>
      <c r="L21" s="24"/>
      <c r="M21" s="25">
        <v>300.0</v>
      </c>
      <c r="N21" s="24"/>
      <c r="O21" s="24"/>
      <c r="P21" s="27">
        <v>300.0</v>
      </c>
      <c r="Q21" s="28">
        <f t="shared" si="1"/>
        <v>0</v>
      </c>
      <c r="R21" s="27"/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9">
        <v>17.0</v>
      </c>
      <c r="B22" s="20">
        <v>46030.0</v>
      </c>
      <c r="C22" s="21" t="s">
        <v>337</v>
      </c>
      <c r="D22" s="22">
        <v>109687.0</v>
      </c>
      <c r="E22" s="23" t="s">
        <v>338</v>
      </c>
      <c r="F22" s="24"/>
      <c r="G22" s="24"/>
      <c r="H22" s="24"/>
      <c r="I22" s="26"/>
      <c r="J22" s="31"/>
      <c r="K22" s="24"/>
      <c r="L22" s="24"/>
      <c r="M22" s="25">
        <v>300.0</v>
      </c>
      <c r="N22" s="24"/>
      <c r="O22" s="24"/>
      <c r="P22" s="27">
        <v>300.0</v>
      </c>
      <c r="Q22" s="28">
        <f t="shared" si="1"/>
        <v>0</v>
      </c>
      <c r="R22" s="27"/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9">
        <v>18.0</v>
      </c>
      <c r="B23" s="20">
        <v>46030.0</v>
      </c>
      <c r="C23" s="21" t="s">
        <v>339</v>
      </c>
      <c r="D23" s="22">
        <v>109689.0</v>
      </c>
      <c r="E23" s="23" t="s">
        <v>340</v>
      </c>
      <c r="F23" s="24"/>
      <c r="G23" s="24"/>
      <c r="H23" s="24"/>
      <c r="I23" s="26"/>
      <c r="J23" s="31"/>
      <c r="K23" s="24"/>
      <c r="L23" s="24"/>
      <c r="M23" s="25">
        <v>300.0</v>
      </c>
      <c r="N23" s="24"/>
      <c r="O23" s="24"/>
      <c r="P23" s="27">
        <v>300.0</v>
      </c>
      <c r="Q23" s="28">
        <f t="shared" si="1"/>
        <v>0</v>
      </c>
      <c r="R23" s="27"/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customHeight="1">
      <c r="A24" s="19">
        <v>19.0</v>
      </c>
      <c r="B24" s="20">
        <v>46030.0</v>
      </c>
      <c r="C24" s="21" t="s">
        <v>341</v>
      </c>
      <c r="D24" s="22">
        <v>109690.0</v>
      </c>
      <c r="E24" s="23" t="s">
        <v>342</v>
      </c>
      <c r="F24" s="24"/>
      <c r="G24" s="24"/>
      <c r="H24" s="31"/>
      <c r="I24" s="26"/>
      <c r="J24" s="31"/>
      <c r="K24" s="24"/>
      <c r="L24" s="24"/>
      <c r="M24" s="25">
        <v>300.0</v>
      </c>
      <c r="N24" s="24"/>
      <c r="O24" s="24"/>
      <c r="P24" s="27">
        <v>300.0</v>
      </c>
      <c r="Q24" s="28">
        <f t="shared" si="1"/>
        <v>0</v>
      </c>
      <c r="R24" s="27"/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customHeight="1">
      <c r="A25" s="19">
        <v>20.0</v>
      </c>
      <c r="B25" s="20">
        <v>46030.0</v>
      </c>
      <c r="C25" s="21" t="s">
        <v>343</v>
      </c>
      <c r="D25" s="22">
        <v>109693.0</v>
      </c>
      <c r="E25" s="23" t="s">
        <v>344</v>
      </c>
      <c r="F25" s="24"/>
      <c r="G25" s="24"/>
      <c r="H25" s="24"/>
      <c r="I25" s="25"/>
      <c r="J25" s="24"/>
      <c r="K25" s="24"/>
      <c r="L25" s="24"/>
      <c r="M25" s="25">
        <v>300.0</v>
      </c>
      <c r="N25" s="24"/>
      <c r="O25" s="24"/>
      <c r="P25" s="27">
        <v>300.0</v>
      </c>
      <c r="Q25" s="28">
        <f t="shared" si="1"/>
        <v>0</v>
      </c>
      <c r="R25" s="27"/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customHeight="1">
      <c r="A26" s="19">
        <v>21.0</v>
      </c>
      <c r="B26" s="20">
        <v>46031.0</v>
      </c>
      <c r="C26" s="21" t="s">
        <v>345</v>
      </c>
      <c r="D26" s="22">
        <v>82902.0</v>
      </c>
      <c r="E26" s="23" t="s">
        <v>346</v>
      </c>
      <c r="F26" s="24"/>
      <c r="G26" s="31"/>
      <c r="H26" s="24"/>
      <c r="I26" s="26"/>
      <c r="J26" s="24"/>
      <c r="K26" s="24"/>
      <c r="L26" s="24"/>
      <c r="M26" s="25">
        <v>680.0</v>
      </c>
      <c r="N26" s="24"/>
      <c r="O26" s="24"/>
      <c r="P26" s="27">
        <v>680.0</v>
      </c>
      <c r="Q26" s="28">
        <f t="shared" si="1"/>
        <v>0</v>
      </c>
      <c r="R26" s="27"/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customHeight="1">
      <c r="A27" s="19">
        <v>22.0</v>
      </c>
      <c r="B27" s="20">
        <v>46031.0</v>
      </c>
      <c r="C27" s="21" t="s">
        <v>347</v>
      </c>
      <c r="D27" s="22">
        <v>52215.0</v>
      </c>
      <c r="E27" s="23" t="s">
        <v>348</v>
      </c>
      <c r="F27" s="31"/>
      <c r="G27" s="24"/>
      <c r="H27" s="31">
        <v>4600.0</v>
      </c>
      <c r="I27" s="26"/>
      <c r="J27" s="24"/>
      <c r="K27" s="24"/>
      <c r="L27" s="24"/>
      <c r="M27" s="25"/>
      <c r="N27" s="24"/>
      <c r="O27" s="24"/>
      <c r="P27" s="27">
        <v>4600.0</v>
      </c>
      <c r="Q27" s="28">
        <f t="shared" si="1"/>
        <v>0</v>
      </c>
      <c r="R27" s="27"/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customHeight="1">
      <c r="A28" s="19">
        <v>23.0</v>
      </c>
      <c r="B28" s="20">
        <v>46031.0</v>
      </c>
      <c r="C28" s="21" t="s">
        <v>349</v>
      </c>
      <c r="D28" s="22">
        <v>108776.0</v>
      </c>
      <c r="E28" s="23" t="s">
        <v>92</v>
      </c>
      <c r="F28" s="24"/>
      <c r="G28" s="24"/>
      <c r="H28" s="24"/>
      <c r="I28" s="26"/>
      <c r="J28" s="24"/>
      <c r="K28" s="31"/>
      <c r="L28" s="24"/>
      <c r="M28" s="25">
        <v>2500.0</v>
      </c>
      <c r="N28" s="24"/>
      <c r="O28" s="24"/>
      <c r="P28" s="27">
        <v>2500.0</v>
      </c>
      <c r="Q28" s="28">
        <f t="shared" si="1"/>
        <v>0</v>
      </c>
      <c r="R28" s="27"/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customHeight="1">
      <c r="A29" s="19">
        <v>24.0</v>
      </c>
      <c r="B29" s="20">
        <v>46031.0</v>
      </c>
      <c r="C29" s="21" t="s">
        <v>350</v>
      </c>
      <c r="D29" s="22">
        <v>109755.0</v>
      </c>
      <c r="E29" s="23" t="s">
        <v>351</v>
      </c>
      <c r="F29" s="24"/>
      <c r="G29" s="24"/>
      <c r="H29" s="31"/>
      <c r="I29" s="26"/>
      <c r="J29" s="31"/>
      <c r="K29" s="24"/>
      <c r="L29" s="24"/>
      <c r="M29" s="25">
        <v>300.0</v>
      </c>
      <c r="N29" s="24"/>
      <c r="O29" s="24"/>
      <c r="P29" s="27">
        <v>300.0</v>
      </c>
      <c r="Q29" s="28">
        <f t="shared" si="1"/>
        <v>0</v>
      </c>
      <c r="R29" s="27"/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customHeight="1">
      <c r="A30" s="19">
        <v>25.0</v>
      </c>
      <c r="B30" s="20">
        <v>46031.0</v>
      </c>
      <c r="C30" s="21" t="s">
        <v>352</v>
      </c>
      <c r="D30" s="22">
        <v>50342.0</v>
      </c>
      <c r="E30" s="23" t="s">
        <v>210</v>
      </c>
      <c r="F30" s="24"/>
      <c r="G30" s="31"/>
      <c r="H30" s="24"/>
      <c r="I30" s="26"/>
      <c r="J30" s="24"/>
      <c r="K30" s="31">
        <v>2500.0</v>
      </c>
      <c r="L30" s="24"/>
      <c r="M30" s="26"/>
      <c r="N30" s="24"/>
      <c r="O30" s="24"/>
      <c r="P30" s="27">
        <v>2500.0</v>
      </c>
      <c r="Q30" s="28">
        <f t="shared" si="1"/>
        <v>0</v>
      </c>
      <c r="R30" s="27"/>
      <c r="S30" s="29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ht="42.0" customHeight="1">
      <c r="A31" s="19">
        <v>26.0</v>
      </c>
      <c r="B31" s="20"/>
      <c r="C31" s="21"/>
      <c r="D31" s="22"/>
      <c r="E31" s="23"/>
      <c r="F31" s="24"/>
      <c r="G31" s="24"/>
      <c r="H31" s="24"/>
      <c r="I31" s="25"/>
      <c r="J31" s="24"/>
      <c r="K31" s="25"/>
      <c r="L31" s="24"/>
      <c r="M31" s="25"/>
      <c r="N31" s="24"/>
      <c r="O31" s="24"/>
      <c r="P31" s="27"/>
      <c r="Q31" s="28">
        <f t="shared" si="1"/>
        <v>0</v>
      </c>
      <c r="R31" s="27"/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ht="42.0" hidden="1" customHeight="1">
      <c r="A32" s="19">
        <v>27.0</v>
      </c>
      <c r="B32" s="20"/>
      <c r="C32" s="21"/>
      <c r="D32" s="22"/>
      <c r="E32" s="23"/>
      <c r="F32" s="24"/>
      <c r="G32" s="24"/>
      <c r="H32" s="31"/>
      <c r="I32" s="26"/>
      <c r="J32" s="24"/>
      <c r="K32" s="24"/>
      <c r="L32" s="24"/>
      <c r="M32" s="25"/>
      <c r="N32" s="24"/>
      <c r="O32" s="24"/>
      <c r="P32" s="27"/>
      <c r="Q32" s="28">
        <f t="shared" si="1"/>
        <v>0</v>
      </c>
      <c r="R32" s="27"/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ht="42.0" hidden="1" customHeight="1">
      <c r="A33" s="19">
        <v>28.0</v>
      </c>
      <c r="B33" s="20"/>
      <c r="C33" s="21"/>
      <c r="D33" s="22"/>
      <c r="E33" s="23"/>
      <c r="F33" s="24"/>
      <c r="G33" s="24"/>
      <c r="H33" s="24"/>
      <c r="I33" s="26"/>
      <c r="J33" s="31"/>
      <c r="K33" s="24"/>
      <c r="L33" s="24"/>
      <c r="M33" s="25"/>
      <c r="N33" s="24"/>
      <c r="O33" s="24"/>
      <c r="P33" s="27"/>
      <c r="Q33" s="28">
        <f t="shared" si="1"/>
        <v>0</v>
      </c>
      <c r="R33" s="27"/>
      <c r="S33" s="29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ht="42.0" hidden="1" customHeight="1">
      <c r="A34" s="19">
        <v>29.0</v>
      </c>
      <c r="B34" s="20"/>
      <c r="C34" s="21"/>
      <c r="D34" s="22"/>
      <c r="E34" s="23"/>
      <c r="F34" s="24"/>
      <c r="G34" s="24"/>
      <c r="H34" s="24"/>
      <c r="I34" s="25"/>
      <c r="J34" s="24"/>
      <c r="K34" s="31"/>
      <c r="L34" s="24"/>
      <c r="M34" s="26"/>
      <c r="N34" s="24"/>
      <c r="O34" s="24"/>
      <c r="P34" s="27"/>
      <c r="Q34" s="28">
        <f t="shared" si="1"/>
        <v>0</v>
      </c>
      <c r="R34" s="27"/>
      <c r="S34" s="29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ht="42.0" hidden="1" customHeight="1">
      <c r="A35" s="19">
        <v>30.0</v>
      </c>
      <c r="B35" s="20"/>
      <c r="C35" s="21"/>
      <c r="D35" s="22"/>
      <c r="E35" s="23"/>
      <c r="F35" s="24"/>
      <c r="G35" s="24"/>
      <c r="H35" s="24"/>
      <c r="I35" s="26"/>
      <c r="J35" s="31"/>
      <c r="K35" s="24"/>
      <c r="L35" s="24"/>
      <c r="M35" s="26"/>
      <c r="N35" s="24"/>
      <c r="O35" s="24"/>
      <c r="P35" s="27"/>
      <c r="Q35" s="28">
        <f t="shared" si="1"/>
        <v>0</v>
      </c>
      <c r="R35" s="27"/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 ht="42.0" hidden="1" customHeight="1">
      <c r="A36" s="19">
        <v>31.0</v>
      </c>
      <c r="B36" s="20"/>
      <c r="C36" s="21"/>
      <c r="D36" s="22"/>
      <c r="E36" s="23"/>
      <c r="F36" s="24"/>
      <c r="G36" s="24"/>
      <c r="H36" s="24"/>
      <c r="I36" s="26"/>
      <c r="J36" s="31"/>
      <c r="K36" s="24"/>
      <c r="L36" s="24"/>
      <c r="M36" s="26"/>
      <c r="N36" s="24"/>
      <c r="O36" s="24"/>
      <c r="P36" s="27"/>
      <c r="Q36" s="28">
        <f t="shared" si="1"/>
        <v>0</v>
      </c>
      <c r="R36" s="27"/>
      <c r="S36" s="29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 ht="42.0" hidden="1" customHeight="1">
      <c r="A37" s="19">
        <v>32.0</v>
      </c>
      <c r="B37" s="20"/>
      <c r="C37" s="21"/>
      <c r="D37" s="22"/>
      <c r="E37" s="23"/>
      <c r="F37" s="24"/>
      <c r="G37" s="24"/>
      <c r="H37" s="24"/>
      <c r="I37" s="25"/>
      <c r="J37" s="24"/>
      <c r="K37" s="24"/>
      <c r="L37" s="24"/>
      <c r="M37" s="26"/>
      <c r="N37" s="24"/>
      <c r="O37" s="24"/>
      <c r="P37" s="27"/>
      <c r="Q37" s="28">
        <f t="shared" si="1"/>
        <v>0</v>
      </c>
      <c r="R37" s="27"/>
      <c r="S37" s="29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 ht="42.0" hidden="1" customHeight="1">
      <c r="A38" s="19">
        <v>33.0</v>
      </c>
      <c r="B38" s="20"/>
      <c r="C38" s="21"/>
      <c r="D38" s="22"/>
      <c r="E38" s="23"/>
      <c r="F38" s="24"/>
      <c r="G38" s="24"/>
      <c r="H38" s="24"/>
      <c r="I38" s="26"/>
      <c r="J38" s="24"/>
      <c r="K38" s="24"/>
      <c r="L38" s="24"/>
      <c r="M38" s="25"/>
      <c r="N38" s="24"/>
      <c r="O38" s="24"/>
      <c r="P38" s="27"/>
      <c r="Q38" s="28">
        <f t="shared" si="1"/>
        <v>0</v>
      </c>
      <c r="R38" s="27"/>
      <c r="S38" s="29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</row>
    <row r="39" ht="42.0" hidden="1" customHeight="1">
      <c r="A39" s="19">
        <v>34.0</v>
      </c>
      <c r="B39" s="20"/>
      <c r="C39" s="21"/>
      <c r="D39" s="22"/>
      <c r="E39" s="23"/>
      <c r="F39" s="24"/>
      <c r="G39" s="24"/>
      <c r="H39" s="24"/>
      <c r="I39" s="25"/>
      <c r="J39" s="24"/>
      <c r="K39" s="24"/>
      <c r="L39" s="24"/>
      <c r="M39" s="26"/>
      <c r="N39" s="24"/>
      <c r="O39" s="24"/>
      <c r="P39" s="27"/>
      <c r="Q39" s="28">
        <f t="shared" si="1"/>
        <v>0</v>
      </c>
      <c r="R39" s="29"/>
      <c r="S39" s="29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</row>
    <row r="40" ht="42.0" hidden="1" customHeight="1">
      <c r="A40" s="19">
        <v>35.0</v>
      </c>
      <c r="B40" s="20"/>
      <c r="C40" s="21"/>
      <c r="D40" s="22"/>
      <c r="E40" s="23"/>
      <c r="F40" s="24"/>
      <c r="G40" s="24"/>
      <c r="H40" s="24"/>
      <c r="I40" s="25"/>
      <c r="J40" s="24"/>
      <c r="K40" s="24"/>
      <c r="L40" s="24"/>
      <c r="M40" s="26"/>
      <c r="N40" s="24"/>
      <c r="O40" s="24"/>
      <c r="P40" s="27"/>
      <c r="Q40" s="28">
        <f t="shared" si="1"/>
        <v>0</v>
      </c>
      <c r="R40" s="29"/>
      <c r="S40" s="29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</row>
    <row r="41" ht="42.0" hidden="1" customHeight="1">
      <c r="A41" s="19">
        <v>36.0</v>
      </c>
      <c r="B41" s="20"/>
      <c r="C41" s="21"/>
      <c r="D41" s="22"/>
      <c r="E41" s="23"/>
      <c r="F41" s="31"/>
      <c r="G41" s="24"/>
      <c r="H41" s="24"/>
      <c r="I41" s="26"/>
      <c r="J41" s="24"/>
      <c r="K41" s="24"/>
      <c r="L41" s="24"/>
      <c r="M41" s="26"/>
      <c r="N41" s="24"/>
      <c r="O41" s="24"/>
      <c r="P41" s="27"/>
      <c r="Q41" s="28">
        <f t="shared" si="1"/>
        <v>0</v>
      </c>
      <c r="R41" s="29"/>
      <c r="S41" s="29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</row>
    <row r="42" ht="42.0" hidden="1" customHeight="1">
      <c r="A42" s="19">
        <v>37.0</v>
      </c>
      <c r="B42" s="20"/>
      <c r="C42" s="21"/>
      <c r="D42" s="22"/>
      <c r="E42" s="23"/>
      <c r="F42" s="24"/>
      <c r="G42" s="24"/>
      <c r="H42" s="31"/>
      <c r="I42" s="26"/>
      <c r="J42" s="24"/>
      <c r="K42" s="24"/>
      <c r="L42" s="24"/>
      <c r="M42" s="26"/>
      <c r="N42" s="24"/>
      <c r="O42" s="24"/>
      <c r="P42" s="27"/>
      <c r="Q42" s="28">
        <f t="shared" si="1"/>
        <v>0</v>
      </c>
      <c r="R42" s="29"/>
      <c r="S42" s="29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</row>
    <row r="43" ht="42.0" hidden="1" customHeight="1">
      <c r="A43" s="19">
        <v>38.0</v>
      </c>
      <c r="B43" s="20"/>
      <c r="C43" s="21"/>
      <c r="D43" s="22"/>
      <c r="E43" s="23"/>
      <c r="F43" s="24"/>
      <c r="G43" s="24"/>
      <c r="H43" s="31"/>
      <c r="I43" s="26"/>
      <c r="J43" s="24"/>
      <c r="K43" s="24"/>
      <c r="L43" s="24"/>
      <c r="M43" s="26"/>
      <c r="N43" s="24"/>
      <c r="O43" s="24"/>
      <c r="P43" s="27"/>
      <c r="Q43" s="28">
        <f t="shared" si="1"/>
        <v>0</v>
      </c>
      <c r="R43" s="29"/>
      <c r="S43" s="29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</row>
    <row r="44" ht="42.0" hidden="1" customHeight="1">
      <c r="A44" s="19">
        <v>39.0</v>
      </c>
      <c r="B44" s="20"/>
      <c r="C44" s="21"/>
      <c r="D44" s="22"/>
      <c r="E44" s="23"/>
      <c r="F44" s="24"/>
      <c r="G44" s="24"/>
      <c r="H44" s="24"/>
      <c r="I44" s="26"/>
      <c r="J44" s="24"/>
      <c r="K44" s="24"/>
      <c r="L44" s="24"/>
      <c r="M44" s="25"/>
      <c r="N44" s="24"/>
      <c r="O44" s="24"/>
      <c r="P44" s="27"/>
      <c r="Q44" s="28">
        <f t="shared" si="1"/>
        <v>0</v>
      </c>
      <c r="R44" s="29"/>
      <c r="S44" s="29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</row>
    <row r="45" ht="42.0" hidden="1" customHeight="1">
      <c r="A45" s="19">
        <v>40.0</v>
      </c>
      <c r="B45" s="20"/>
      <c r="C45" s="21"/>
      <c r="D45" s="22"/>
      <c r="E45" s="23"/>
      <c r="F45" s="24"/>
      <c r="G45" s="24"/>
      <c r="H45" s="24"/>
      <c r="I45" s="26"/>
      <c r="J45" s="24"/>
      <c r="K45" s="24"/>
      <c r="L45" s="24"/>
      <c r="M45" s="25"/>
      <c r="N45" s="24"/>
      <c r="O45" s="24"/>
      <c r="P45" s="27"/>
      <c r="Q45" s="28">
        <f t="shared" si="1"/>
        <v>0</v>
      </c>
      <c r="R45" s="29"/>
      <c r="S45" s="29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</row>
    <row r="46" ht="42.0" hidden="1" customHeight="1">
      <c r="A46" s="19">
        <v>41.0</v>
      </c>
      <c r="B46" s="20"/>
      <c r="C46" s="21"/>
      <c r="D46" s="22"/>
      <c r="E46" s="23"/>
      <c r="F46" s="24"/>
      <c r="G46" s="24"/>
      <c r="H46" s="31"/>
      <c r="I46" s="26"/>
      <c r="J46" s="24"/>
      <c r="K46" s="24"/>
      <c r="L46" s="24"/>
      <c r="M46" s="26"/>
      <c r="N46" s="24"/>
      <c r="O46" s="24"/>
      <c r="P46" s="27"/>
      <c r="Q46" s="28">
        <f t="shared" si="1"/>
        <v>0</v>
      </c>
      <c r="R46" s="29"/>
      <c r="S46" s="29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</row>
    <row r="47" ht="42.0" hidden="1" customHeight="1">
      <c r="A47" s="19">
        <v>42.0</v>
      </c>
      <c r="B47" s="20"/>
      <c r="C47" s="21"/>
      <c r="D47" s="22"/>
      <c r="E47" s="23"/>
      <c r="F47" s="24"/>
      <c r="G47" s="24"/>
      <c r="H47" s="31"/>
      <c r="I47" s="26"/>
      <c r="J47" s="24"/>
      <c r="K47" s="24"/>
      <c r="L47" s="24"/>
      <c r="M47" s="26"/>
      <c r="N47" s="24"/>
      <c r="O47" s="24"/>
      <c r="P47" s="27"/>
      <c r="Q47" s="28">
        <f t="shared" si="1"/>
        <v>0</v>
      </c>
      <c r="R47" s="29"/>
      <c r="S47" s="29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</row>
    <row r="48" ht="42.0" hidden="1" customHeight="1">
      <c r="A48" s="19">
        <v>43.0</v>
      </c>
      <c r="B48" s="20"/>
      <c r="C48" s="21"/>
      <c r="D48" s="22"/>
      <c r="E48" s="23"/>
      <c r="F48" s="24"/>
      <c r="G48" s="24"/>
      <c r="H48" s="31"/>
      <c r="I48" s="26"/>
      <c r="J48" s="24"/>
      <c r="K48" s="24"/>
      <c r="L48" s="24"/>
      <c r="M48" s="26"/>
      <c r="N48" s="24"/>
      <c r="O48" s="24"/>
      <c r="P48" s="27"/>
      <c r="Q48" s="28">
        <f t="shared" si="1"/>
        <v>0</v>
      </c>
      <c r="R48" s="29"/>
      <c r="S48" s="29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</row>
    <row r="49" ht="42.0" hidden="1" customHeight="1">
      <c r="A49" s="19">
        <v>44.0</v>
      </c>
      <c r="B49" s="20"/>
      <c r="C49" s="21"/>
      <c r="D49" s="22"/>
      <c r="E49" s="23"/>
      <c r="F49" s="24"/>
      <c r="G49" s="24"/>
      <c r="H49" s="31"/>
      <c r="I49" s="26"/>
      <c r="J49" s="24"/>
      <c r="K49" s="24"/>
      <c r="L49" s="24"/>
      <c r="M49" s="26"/>
      <c r="N49" s="24"/>
      <c r="O49" s="24"/>
      <c r="P49" s="27"/>
      <c r="Q49" s="28">
        <f t="shared" si="1"/>
        <v>0</v>
      </c>
      <c r="R49" s="29"/>
      <c r="S49" s="29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</row>
    <row r="50" ht="42.0" hidden="1" customHeight="1">
      <c r="A50" s="19">
        <v>45.0</v>
      </c>
      <c r="B50" s="20"/>
      <c r="C50" s="21"/>
      <c r="D50" s="22"/>
      <c r="E50" s="23"/>
      <c r="F50" s="24"/>
      <c r="G50" s="24"/>
      <c r="H50" s="24"/>
      <c r="I50" s="26"/>
      <c r="J50" s="24"/>
      <c r="K50" s="31"/>
      <c r="L50" s="24"/>
      <c r="M50" s="26"/>
      <c r="N50" s="24"/>
      <c r="O50" s="24"/>
      <c r="P50" s="27"/>
      <c r="Q50" s="28">
        <f t="shared" si="1"/>
        <v>0</v>
      </c>
      <c r="R50" s="29"/>
      <c r="S50" s="29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</row>
    <row r="51" ht="42.0" hidden="1" customHeight="1">
      <c r="A51" s="19">
        <v>46.0</v>
      </c>
      <c r="B51" s="20"/>
      <c r="C51" s="21"/>
      <c r="D51" s="22"/>
      <c r="E51" s="23"/>
      <c r="F51" s="24"/>
      <c r="G51" s="24"/>
      <c r="H51" s="24"/>
      <c r="I51" s="26"/>
      <c r="J51" s="24"/>
      <c r="K51" s="24"/>
      <c r="L51" s="24"/>
      <c r="M51" s="25"/>
      <c r="N51" s="24"/>
      <c r="O51" s="24"/>
      <c r="P51" s="27"/>
      <c r="Q51" s="28">
        <f t="shared" si="1"/>
        <v>0</v>
      </c>
      <c r="R51" s="29"/>
      <c r="S51" s="29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</row>
    <row r="52" ht="42.0" hidden="1" customHeight="1">
      <c r="A52" s="19">
        <v>47.0</v>
      </c>
      <c r="B52" s="20"/>
      <c r="C52" s="21"/>
      <c r="D52" s="22"/>
      <c r="E52" s="23"/>
      <c r="F52" s="24"/>
      <c r="G52" s="24"/>
      <c r="H52" s="24"/>
      <c r="I52" s="26"/>
      <c r="J52" s="24"/>
      <c r="K52" s="24"/>
      <c r="L52" s="24"/>
      <c r="M52" s="25"/>
      <c r="N52" s="24"/>
      <c r="O52" s="24"/>
      <c r="P52" s="27"/>
      <c r="Q52" s="28">
        <f t="shared" si="1"/>
        <v>0</v>
      </c>
      <c r="R52" s="29"/>
      <c r="S52" s="29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</row>
    <row r="53" ht="42.0" hidden="1" customHeight="1">
      <c r="A53" s="19">
        <v>48.0</v>
      </c>
      <c r="B53" s="20"/>
      <c r="C53" s="21"/>
      <c r="D53" s="22"/>
      <c r="E53" s="23"/>
      <c r="F53" s="24"/>
      <c r="G53" s="24"/>
      <c r="H53" s="24"/>
      <c r="I53" s="26"/>
      <c r="J53" s="24"/>
      <c r="K53" s="24"/>
      <c r="L53" s="24"/>
      <c r="M53" s="25"/>
      <c r="N53" s="24"/>
      <c r="O53" s="24"/>
      <c r="P53" s="27"/>
      <c r="Q53" s="28">
        <f t="shared" si="1"/>
        <v>0</v>
      </c>
      <c r="R53" s="29"/>
      <c r="S53" s="29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</row>
    <row r="54" ht="42.0" hidden="1" customHeight="1">
      <c r="A54" s="19">
        <v>49.0</v>
      </c>
      <c r="B54" s="20"/>
      <c r="C54" s="21"/>
      <c r="D54" s="22"/>
      <c r="E54" s="23"/>
      <c r="F54" s="24"/>
      <c r="G54" s="24"/>
      <c r="H54" s="31"/>
      <c r="I54" s="26"/>
      <c r="J54" s="24"/>
      <c r="K54" s="24"/>
      <c r="L54" s="24"/>
      <c r="M54" s="26"/>
      <c r="N54" s="24"/>
      <c r="O54" s="24"/>
      <c r="P54" s="27"/>
      <c r="Q54" s="28">
        <f t="shared" si="1"/>
        <v>0</v>
      </c>
      <c r="R54" s="29"/>
      <c r="S54" s="29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</row>
    <row r="55" ht="42.0" hidden="1" customHeight="1">
      <c r="A55" s="19">
        <v>50.0</v>
      </c>
      <c r="B55" s="20"/>
      <c r="C55" s="21"/>
      <c r="D55" s="22"/>
      <c r="E55" s="23"/>
      <c r="F55" s="24"/>
      <c r="G55" s="24"/>
      <c r="H55" s="31"/>
      <c r="I55" s="26"/>
      <c r="J55" s="24"/>
      <c r="K55" s="24"/>
      <c r="L55" s="24"/>
      <c r="M55" s="26"/>
      <c r="N55" s="24"/>
      <c r="O55" s="24"/>
      <c r="P55" s="27"/>
      <c r="Q55" s="28">
        <f t="shared" si="1"/>
        <v>0</v>
      </c>
      <c r="R55" s="29"/>
      <c r="S55" s="29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</row>
    <row r="56" ht="42.0" hidden="1" customHeight="1">
      <c r="A56" s="19">
        <v>51.0</v>
      </c>
      <c r="B56" s="20"/>
      <c r="C56" s="21"/>
      <c r="D56" s="22"/>
      <c r="E56" s="23"/>
      <c r="F56" s="24"/>
      <c r="G56" s="24"/>
      <c r="H56" s="24"/>
      <c r="I56" s="26"/>
      <c r="J56" s="24"/>
      <c r="K56" s="31"/>
      <c r="L56" s="24"/>
      <c r="M56" s="26"/>
      <c r="N56" s="24"/>
      <c r="O56" s="24"/>
      <c r="P56" s="27"/>
      <c r="Q56" s="28">
        <f t="shared" si="1"/>
        <v>0</v>
      </c>
      <c r="R56" s="29"/>
      <c r="S56" s="29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</row>
    <row r="57" ht="42.0" hidden="1" customHeight="1">
      <c r="A57" s="19">
        <v>52.0</v>
      </c>
      <c r="B57" s="20"/>
      <c r="C57" s="21"/>
      <c r="D57" s="22"/>
      <c r="E57" s="23"/>
      <c r="F57" s="24"/>
      <c r="G57" s="24"/>
      <c r="H57" s="24"/>
      <c r="I57" s="26"/>
      <c r="J57" s="24"/>
      <c r="K57" s="31"/>
      <c r="L57" s="24"/>
      <c r="M57" s="26"/>
      <c r="N57" s="24"/>
      <c r="O57" s="24"/>
      <c r="P57" s="27"/>
      <c r="Q57" s="28">
        <f t="shared" si="1"/>
        <v>0</v>
      </c>
      <c r="R57" s="29"/>
      <c r="S57" s="29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</row>
    <row r="58" ht="42.0" hidden="1" customHeight="1">
      <c r="A58" s="19">
        <v>53.0</v>
      </c>
      <c r="B58" s="20"/>
      <c r="C58" s="21"/>
      <c r="D58" s="22"/>
      <c r="E58" s="23"/>
      <c r="F58" s="24"/>
      <c r="G58" s="24"/>
      <c r="H58" s="31"/>
      <c r="I58" s="26"/>
      <c r="J58" s="24"/>
      <c r="K58" s="24"/>
      <c r="L58" s="24"/>
      <c r="M58" s="26"/>
      <c r="N58" s="24"/>
      <c r="O58" s="24"/>
      <c r="P58" s="27"/>
      <c r="Q58" s="28">
        <f t="shared" si="1"/>
        <v>0</v>
      </c>
      <c r="R58" s="29"/>
      <c r="S58" s="29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</row>
    <row r="59" ht="42.0" hidden="1" customHeight="1">
      <c r="A59" s="19">
        <v>54.0</v>
      </c>
      <c r="B59" s="20"/>
      <c r="C59" s="21"/>
      <c r="D59" s="22"/>
      <c r="E59" s="23"/>
      <c r="F59" s="24"/>
      <c r="G59" s="24"/>
      <c r="H59" s="24"/>
      <c r="I59" s="26"/>
      <c r="J59" s="24"/>
      <c r="K59" s="31"/>
      <c r="L59" s="31"/>
      <c r="M59" s="26"/>
      <c r="N59" s="24"/>
      <c r="O59" s="24"/>
      <c r="P59" s="27"/>
      <c r="Q59" s="28">
        <f t="shared" si="1"/>
        <v>0</v>
      </c>
      <c r="R59" s="29"/>
      <c r="S59" s="29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</row>
    <row r="60" ht="42.0" customHeight="1">
      <c r="A60" s="32"/>
      <c r="B60" s="33"/>
      <c r="C60" s="34"/>
      <c r="D60" s="35"/>
      <c r="E60" s="35"/>
      <c r="F60" s="36">
        <f t="shared" ref="F60:P60" si="2">SUM(F6:F59)</f>
        <v>0</v>
      </c>
      <c r="G60" s="36">
        <f t="shared" si="2"/>
        <v>3190</v>
      </c>
      <c r="H60" s="36">
        <f t="shared" si="2"/>
        <v>4600</v>
      </c>
      <c r="I60" s="36">
        <f t="shared" si="2"/>
        <v>56750</v>
      </c>
      <c r="J60" s="36">
        <f t="shared" si="2"/>
        <v>20450</v>
      </c>
      <c r="K60" s="36">
        <f t="shared" si="2"/>
        <v>2500</v>
      </c>
      <c r="L60" s="36">
        <f t="shared" si="2"/>
        <v>0</v>
      </c>
      <c r="M60" s="36">
        <f t="shared" si="2"/>
        <v>5580</v>
      </c>
      <c r="N60" s="36">
        <f t="shared" si="2"/>
        <v>0</v>
      </c>
      <c r="O60" s="36">
        <f t="shared" si="2"/>
        <v>0</v>
      </c>
      <c r="P60" s="36">
        <f t="shared" si="2"/>
        <v>93070</v>
      </c>
      <c r="Q60" s="37"/>
      <c r="R60" s="35"/>
      <c r="S60" s="38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</row>
    <row r="61" ht="42.0" customHeight="1">
      <c r="A61" s="40"/>
      <c r="B61" s="41"/>
      <c r="C61" s="42"/>
      <c r="D61" s="42"/>
      <c r="E61" s="42"/>
      <c r="F61" s="43">
        <f>F60+G60+H60+I60+J60+K60+L60+M60+N60+O60</f>
        <v>93070</v>
      </c>
      <c r="G61" s="4"/>
      <c r="H61" s="4"/>
      <c r="I61" s="4"/>
      <c r="J61" s="4"/>
      <c r="K61" s="4"/>
      <c r="L61" s="4"/>
      <c r="M61" s="4"/>
      <c r="N61" s="4"/>
      <c r="O61" s="4"/>
      <c r="P61" s="44" t="s">
        <v>131</v>
      </c>
      <c r="Q61" s="44"/>
      <c r="R61" s="42"/>
      <c r="S61" s="45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</row>
    <row r="62" ht="42.0" customHeight="1">
      <c r="A62" s="46"/>
      <c r="B62" s="46"/>
      <c r="C62" s="46"/>
      <c r="D62" s="46"/>
      <c r="E62" s="30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</row>
    <row r="63" ht="42.0" customHeight="1">
      <c r="A63" s="47" t="s">
        <v>132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5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</row>
    <row r="64" ht="42.0" customHeight="1">
      <c r="A64" s="48" t="s">
        <v>2</v>
      </c>
      <c r="B64" s="49" t="s">
        <v>3</v>
      </c>
      <c r="C64" s="49" t="s">
        <v>4</v>
      </c>
      <c r="D64" s="49" t="s">
        <v>5</v>
      </c>
      <c r="E64" s="49" t="s">
        <v>6</v>
      </c>
      <c r="F64" s="50" t="s">
        <v>7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10"/>
      <c r="R64" s="49" t="s">
        <v>8</v>
      </c>
      <c r="S64" s="49" t="s">
        <v>9</v>
      </c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</row>
    <row r="65" ht="42.0" customHeight="1">
      <c r="A65" s="11"/>
      <c r="B65" s="12"/>
      <c r="C65" s="12"/>
      <c r="D65" s="12"/>
      <c r="E65" s="12"/>
      <c r="F65" s="51" t="s">
        <v>10</v>
      </c>
      <c r="G65" s="52" t="s">
        <v>11</v>
      </c>
      <c r="H65" s="10"/>
      <c r="I65" s="52" t="s">
        <v>12</v>
      </c>
      <c r="J65" s="10"/>
      <c r="K65" s="49" t="s">
        <v>13</v>
      </c>
      <c r="L65" s="53"/>
      <c r="M65" s="53"/>
      <c r="N65" s="53"/>
      <c r="O65" s="54" t="s">
        <v>353</v>
      </c>
      <c r="P65" s="49" t="s">
        <v>14</v>
      </c>
      <c r="Q65" s="49" t="s">
        <v>15</v>
      </c>
      <c r="R65" s="12"/>
      <c r="S65" s="12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</row>
    <row r="66" ht="42.0" customHeight="1">
      <c r="A66" s="17"/>
      <c r="B66" s="10"/>
      <c r="C66" s="10"/>
      <c r="D66" s="10"/>
      <c r="E66" s="10"/>
      <c r="F66" s="10"/>
      <c r="G66" s="55" t="s">
        <v>16</v>
      </c>
      <c r="H66" s="56" t="s">
        <v>17</v>
      </c>
      <c r="I66" s="56" t="s">
        <v>18</v>
      </c>
      <c r="J66" s="56" t="s">
        <v>19</v>
      </c>
      <c r="K66" s="10"/>
      <c r="L66" s="56" t="s">
        <v>20</v>
      </c>
      <c r="M66" s="56" t="s">
        <v>21</v>
      </c>
      <c r="N66" s="56" t="s">
        <v>22</v>
      </c>
      <c r="O66" s="10"/>
      <c r="P66" s="10"/>
      <c r="Q66" s="10"/>
      <c r="R66" s="10"/>
      <c r="S66" s="10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</row>
    <row r="67" ht="42.0" customHeight="1">
      <c r="A67" s="149">
        <v>1.0</v>
      </c>
      <c r="B67" s="58">
        <v>46031.0</v>
      </c>
      <c r="C67" s="59" t="s">
        <v>354</v>
      </c>
      <c r="D67" s="60">
        <v>50436.0</v>
      </c>
      <c r="E67" s="61" t="s">
        <v>236</v>
      </c>
      <c r="F67" s="62"/>
      <c r="G67" s="62"/>
      <c r="H67" s="62"/>
      <c r="I67" s="62"/>
      <c r="J67" s="62"/>
      <c r="K67" s="62"/>
      <c r="L67" s="63"/>
      <c r="M67" s="62"/>
      <c r="N67" s="62"/>
      <c r="O67" s="64">
        <v>70.0</v>
      </c>
      <c r="P67" s="65">
        <v>70.0</v>
      </c>
      <c r="Q67" s="66">
        <f t="shared" ref="Q67:Q73" si="3">F67+G67+H67+I67+J67+K67+L67+M67+N67+O67-P67</f>
        <v>0</v>
      </c>
      <c r="R67" s="29"/>
      <c r="S67" s="67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</row>
    <row r="68" ht="42.0" customHeight="1">
      <c r="A68" s="149">
        <v>2.0</v>
      </c>
      <c r="B68" s="58">
        <v>46031.0</v>
      </c>
      <c r="C68" s="150" t="s">
        <v>355</v>
      </c>
      <c r="D68" s="151">
        <v>61420.0</v>
      </c>
      <c r="E68" s="152" t="s">
        <v>159</v>
      </c>
      <c r="F68" s="72"/>
      <c r="G68" s="72"/>
      <c r="H68" s="72"/>
      <c r="I68" s="72"/>
      <c r="J68" s="72"/>
      <c r="K68" s="72"/>
      <c r="L68" s="72"/>
      <c r="M68" s="72"/>
      <c r="N68" s="72"/>
      <c r="O68" s="153">
        <v>35.0</v>
      </c>
      <c r="P68" s="148">
        <v>35.0</v>
      </c>
      <c r="Q68" s="66">
        <f t="shared" si="3"/>
        <v>0</v>
      </c>
      <c r="R68" s="29"/>
      <c r="S68" s="67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</row>
    <row r="69" ht="42.0" customHeight="1">
      <c r="A69" s="149">
        <v>3.0</v>
      </c>
      <c r="B69" s="76"/>
      <c r="C69" s="69"/>
      <c r="D69" s="70"/>
      <c r="E69" s="71"/>
      <c r="F69" s="72"/>
      <c r="G69" s="72"/>
      <c r="H69" s="72"/>
      <c r="I69" s="72"/>
      <c r="J69" s="72"/>
      <c r="K69" s="72"/>
      <c r="L69" s="72"/>
      <c r="M69" s="72"/>
      <c r="N69" s="72"/>
      <c r="O69" s="73"/>
      <c r="P69" s="148"/>
      <c r="Q69" s="66">
        <f t="shared" si="3"/>
        <v>0</v>
      </c>
      <c r="R69" s="29"/>
      <c r="S69" s="67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</row>
    <row r="70" ht="42.0" customHeight="1">
      <c r="A70" s="57"/>
      <c r="B70" s="76"/>
      <c r="C70" s="69"/>
      <c r="D70" s="70"/>
      <c r="E70" s="71"/>
      <c r="F70" s="72"/>
      <c r="G70" s="72"/>
      <c r="H70" s="72"/>
      <c r="I70" s="72"/>
      <c r="J70" s="72"/>
      <c r="K70" s="72"/>
      <c r="L70" s="72"/>
      <c r="M70" s="72"/>
      <c r="N70" s="72"/>
      <c r="O70" s="73"/>
      <c r="P70" s="148"/>
      <c r="Q70" s="66">
        <f t="shared" si="3"/>
        <v>0</v>
      </c>
      <c r="R70" s="29"/>
      <c r="S70" s="67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</row>
    <row r="71" ht="42.0" customHeight="1">
      <c r="A71" s="57"/>
      <c r="B71" s="76"/>
      <c r="C71" s="69"/>
      <c r="D71" s="70"/>
      <c r="E71" s="71"/>
      <c r="F71" s="72"/>
      <c r="G71" s="72"/>
      <c r="H71" s="72"/>
      <c r="I71" s="72"/>
      <c r="J71" s="72"/>
      <c r="K71" s="72"/>
      <c r="L71" s="72"/>
      <c r="M71" s="72"/>
      <c r="N71" s="72"/>
      <c r="O71" s="73"/>
      <c r="P71" s="148"/>
      <c r="Q71" s="66">
        <f t="shared" si="3"/>
        <v>0</v>
      </c>
      <c r="R71" s="29"/>
      <c r="S71" s="67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</row>
    <row r="72" ht="42.0" customHeight="1">
      <c r="A72" s="57"/>
      <c r="B72" s="78"/>
      <c r="C72" s="79"/>
      <c r="D72" s="79"/>
      <c r="E72" s="80"/>
      <c r="F72" s="72"/>
      <c r="G72" s="72"/>
      <c r="H72" s="72"/>
      <c r="I72" s="72"/>
      <c r="J72" s="72"/>
      <c r="K72" s="72"/>
      <c r="L72" s="72"/>
      <c r="M72" s="72"/>
      <c r="N72" s="72"/>
      <c r="O72" s="73"/>
      <c r="P72" s="148"/>
      <c r="Q72" s="66">
        <f t="shared" si="3"/>
        <v>0</v>
      </c>
      <c r="R72" s="29"/>
      <c r="S72" s="67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</row>
    <row r="73" ht="42.0" customHeight="1">
      <c r="A73" s="81"/>
      <c r="B73" s="82"/>
      <c r="C73" s="83"/>
      <c r="D73" s="83"/>
      <c r="E73" s="83"/>
      <c r="F73" s="72"/>
      <c r="G73" s="72"/>
      <c r="H73" s="72"/>
      <c r="I73" s="72"/>
      <c r="J73" s="72"/>
      <c r="K73" s="72"/>
      <c r="L73" s="72"/>
      <c r="M73" s="72"/>
      <c r="N73" s="72"/>
      <c r="O73" s="73"/>
      <c r="P73" s="84"/>
      <c r="Q73" s="66">
        <f t="shared" si="3"/>
        <v>0</v>
      </c>
      <c r="R73" s="29"/>
      <c r="S73" s="67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</row>
    <row r="74" ht="42.0" customHeight="1">
      <c r="A74" s="85"/>
      <c r="B74" s="86"/>
      <c r="C74" s="87"/>
      <c r="D74" s="88" t="s">
        <v>136</v>
      </c>
      <c r="E74" s="53"/>
      <c r="F74" s="89">
        <f t="shared" ref="F74:P74" si="4">SUM(F67:F73)</f>
        <v>0</v>
      </c>
      <c r="G74" s="89">
        <f t="shared" si="4"/>
        <v>0</v>
      </c>
      <c r="H74" s="89">
        <f t="shared" si="4"/>
        <v>0</v>
      </c>
      <c r="I74" s="89">
        <f t="shared" si="4"/>
        <v>0</v>
      </c>
      <c r="J74" s="89">
        <f t="shared" si="4"/>
        <v>0</v>
      </c>
      <c r="K74" s="89">
        <f t="shared" si="4"/>
        <v>0</v>
      </c>
      <c r="L74" s="89">
        <f t="shared" si="4"/>
        <v>0</v>
      </c>
      <c r="M74" s="89">
        <f t="shared" si="4"/>
        <v>0</v>
      </c>
      <c r="N74" s="89">
        <f t="shared" si="4"/>
        <v>0</v>
      </c>
      <c r="O74" s="89">
        <f t="shared" si="4"/>
        <v>105</v>
      </c>
      <c r="P74" s="89">
        <f t="shared" si="4"/>
        <v>105</v>
      </c>
      <c r="Q74" s="90"/>
      <c r="R74" s="53"/>
      <c r="S74" s="67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</row>
    <row r="75" ht="42.0" customHeight="1">
      <c r="A75" s="46"/>
      <c r="B75" s="46"/>
      <c r="C75" s="46"/>
      <c r="D75" s="46"/>
      <c r="E75" s="30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</row>
    <row r="76" ht="42.0" customHeight="1">
      <c r="A76" s="47" t="s">
        <v>137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5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</row>
    <row r="77" ht="42.0" customHeight="1">
      <c r="A77" s="48" t="s">
        <v>2</v>
      </c>
      <c r="B77" s="49" t="s">
        <v>3</v>
      </c>
      <c r="C77" s="49" t="s">
        <v>4</v>
      </c>
      <c r="D77" s="49" t="s">
        <v>5</v>
      </c>
      <c r="E77" s="49" t="s">
        <v>6</v>
      </c>
      <c r="F77" s="50" t="s">
        <v>7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10"/>
      <c r="R77" s="49" t="s">
        <v>8</v>
      </c>
      <c r="S77" s="49" t="s">
        <v>9</v>
      </c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</row>
    <row r="78" ht="42.0" customHeight="1">
      <c r="A78" s="11"/>
      <c r="B78" s="12"/>
      <c r="C78" s="12"/>
      <c r="D78" s="12"/>
      <c r="E78" s="12"/>
      <c r="F78" s="51" t="s">
        <v>10</v>
      </c>
      <c r="G78" s="52" t="s">
        <v>11</v>
      </c>
      <c r="H78" s="10"/>
      <c r="I78" s="52" t="s">
        <v>12</v>
      </c>
      <c r="J78" s="10"/>
      <c r="K78" s="49" t="s">
        <v>13</v>
      </c>
      <c r="L78" s="53"/>
      <c r="M78" s="53"/>
      <c r="N78" s="53"/>
      <c r="O78" s="54" t="s">
        <v>356</v>
      </c>
      <c r="P78" s="49" t="s">
        <v>14</v>
      </c>
      <c r="Q78" s="49" t="s">
        <v>15</v>
      </c>
      <c r="R78" s="12"/>
      <c r="S78" s="12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</row>
    <row r="79" ht="42.0" customHeight="1">
      <c r="A79" s="17"/>
      <c r="B79" s="10"/>
      <c r="C79" s="10"/>
      <c r="D79" s="10"/>
      <c r="E79" s="10"/>
      <c r="F79" s="10"/>
      <c r="G79" s="55" t="s">
        <v>16</v>
      </c>
      <c r="H79" s="56" t="s">
        <v>17</v>
      </c>
      <c r="I79" s="56" t="s">
        <v>18</v>
      </c>
      <c r="J79" s="56" t="s">
        <v>19</v>
      </c>
      <c r="K79" s="10"/>
      <c r="L79" s="56" t="s">
        <v>20</v>
      </c>
      <c r="M79" s="56" t="s">
        <v>21</v>
      </c>
      <c r="N79" s="56" t="s">
        <v>22</v>
      </c>
      <c r="O79" s="10"/>
      <c r="P79" s="10"/>
      <c r="Q79" s="10"/>
      <c r="R79" s="10"/>
      <c r="S79" s="10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</row>
    <row r="80" ht="42.0" customHeight="1">
      <c r="A80" s="121">
        <v>1.0</v>
      </c>
      <c r="B80" s="122">
        <v>46031.0</v>
      </c>
      <c r="C80" s="123" t="s">
        <v>357</v>
      </c>
      <c r="D80" s="124">
        <v>50342.0</v>
      </c>
      <c r="E80" s="124" t="s">
        <v>210</v>
      </c>
      <c r="F80" s="94"/>
      <c r="G80" s="125"/>
      <c r="H80" s="125">
        <v>1900.0</v>
      </c>
      <c r="I80" s="126"/>
      <c r="J80" s="94"/>
      <c r="K80" s="125"/>
      <c r="L80" s="94"/>
      <c r="M80" s="94"/>
      <c r="N80" s="143"/>
      <c r="O80" s="67"/>
      <c r="P80" s="154">
        <v>1900.0</v>
      </c>
      <c r="Q80" s="75">
        <f t="shared" ref="Q80:Q89" si="5">F80+G80+H80+I80+J80+K80+L80+M80+N80+O80-P80</f>
        <v>0</v>
      </c>
      <c r="R80" s="144"/>
      <c r="S80" s="67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</row>
    <row r="81" ht="42.0" customHeight="1">
      <c r="A81" s="127">
        <v>2.0</v>
      </c>
      <c r="B81" s="128">
        <v>46031.0</v>
      </c>
      <c r="C81" s="129" t="s">
        <v>358</v>
      </c>
      <c r="D81" s="130">
        <v>50342.0</v>
      </c>
      <c r="E81" s="130" t="s">
        <v>210</v>
      </c>
      <c r="F81" s="94"/>
      <c r="G81" s="126"/>
      <c r="H81" s="125">
        <v>600.0</v>
      </c>
      <c r="I81" s="125"/>
      <c r="J81" s="131"/>
      <c r="K81" s="94"/>
      <c r="L81" s="94"/>
      <c r="M81" s="94"/>
      <c r="N81" s="94"/>
      <c r="O81" s="67"/>
      <c r="P81" s="154">
        <v>600.0</v>
      </c>
      <c r="Q81" s="75">
        <f t="shared" si="5"/>
        <v>0</v>
      </c>
      <c r="R81" s="144"/>
      <c r="S81" s="67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</row>
    <row r="82" ht="42.0" customHeight="1">
      <c r="A82" s="127">
        <v>3.0</v>
      </c>
      <c r="B82" s="128"/>
      <c r="C82" s="129"/>
      <c r="D82" s="130"/>
      <c r="E82" s="130"/>
      <c r="F82" s="94"/>
      <c r="G82" s="126"/>
      <c r="H82" s="125"/>
      <c r="I82" s="126"/>
      <c r="J82" s="94"/>
      <c r="K82" s="94"/>
      <c r="L82" s="94"/>
      <c r="M82" s="94"/>
      <c r="N82" s="94"/>
      <c r="O82" s="67"/>
      <c r="P82" s="95"/>
      <c r="Q82" s="75">
        <f t="shared" si="5"/>
        <v>0</v>
      </c>
      <c r="R82" s="144"/>
      <c r="S82" s="67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</row>
    <row r="83" ht="42.0" customHeight="1">
      <c r="A83" s="121">
        <v>4.0</v>
      </c>
      <c r="B83" s="128"/>
      <c r="C83" s="129"/>
      <c r="D83" s="130"/>
      <c r="E83" s="130"/>
      <c r="F83" s="94"/>
      <c r="G83" s="126"/>
      <c r="H83" s="125"/>
      <c r="I83" s="126"/>
      <c r="J83" s="94"/>
      <c r="K83" s="94"/>
      <c r="L83" s="94"/>
      <c r="M83" s="94"/>
      <c r="N83" s="94"/>
      <c r="O83" s="67"/>
      <c r="P83" s="95"/>
      <c r="Q83" s="75">
        <f t="shared" si="5"/>
        <v>0</v>
      </c>
      <c r="R83" s="144"/>
      <c r="S83" s="67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</row>
    <row r="84" ht="42.0" customHeight="1">
      <c r="A84" s="127">
        <v>5.0</v>
      </c>
      <c r="B84" s="132"/>
      <c r="C84" s="133"/>
      <c r="D84" s="134"/>
      <c r="E84" s="134"/>
      <c r="F84" s="135"/>
      <c r="G84" s="136"/>
      <c r="H84" s="137"/>
      <c r="I84" s="136"/>
      <c r="J84" s="135"/>
      <c r="K84" s="135"/>
      <c r="L84" s="135"/>
      <c r="M84" s="135"/>
      <c r="N84" s="135"/>
      <c r="O84" s="138"/>
      <c r="P84" s="139"/>
      <c r="Q84" s="75">
        <f t="shared" si="5"/>
        <v>0</v>
      </c>
      <c r="R84" s="144"/>
      <c r="S84" s="67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</row>
    <row r="85" ht="42.0" hidden="1" customHeight="1">
      <c r="A85" s="127">
        <v>6.0</v>
      </c>
      <c r="B85" s="132"/>
      <c r="C85" s="133"/>
      <c r="D85" s="134"/>
      <c r="E85" s="134"/>
      <c r="F85" s="135"/>
      <c r="G85" s="136"/>
      <c r="H85" s="137"/>
      <c r="I85" s="136"/>
      <c r="J85" s="135"/>
      <c r="K85" s="135"/>
      <c r="L85" s="135"/>
      <c r="M85" s="135"/>
      <c r="N85" s="135"/>
      <c r="O85" s="138"/>
      <c r="P85" s="139"/>
      <c r="Q85" s="75">
        <f t="shared" si="5"/>
        <v>0</v>
      </c>
      <c r="R85" s="144"/>
      <c r="S85" s="67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</row>
    <row r="86" ht="42.0" hidden="1" customHeight="1">
      <c r="A86" s="121">
        <v>7.0</v>
      </c>
      <c r="B86" s="132"/>
      <c r="C86" s="133"/>
      <c r="D86" s="134"/>
      <c r="E86" s="134"/>
      <c r="F86" s="135"/>
      <c r="G86" s="136"/>
      <c r="H86" s="137"/>
      <c r="I86" s="136"/>
      <c r="J86" s="135"/>
      <c r="K86" s="135"/>
      <c r="L86" s="135"/>
      <c r="M86" s="135"/>
      <c r="N86" s="135"/>
      <c r="O86" s="138"/>
      <c r="P86" s="139"/>
      <c r="Q86" s="75">
        <f t="shared" si="5"/>
        <v>0</v>
      </c>
      <c r="R86" s="144"/>
      <c r="S86" s="67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</row>
    <row r="87" ht="42.0" hidden="1" customHeight="1">
      <c r="A87" s="127">
        <v>8.0</v>
      </c>
      <c r="B87" s="132"/>
      <c r="C87" s="133"/>
      <c r="D87" s="134"/>
      <c r="E87" s="134"/>
      <c r="F87" s="135"/>
      <c r="G87" s="136"/>
      <c r="H87" s="137"/>
      <c r="I87" s="136"/>
      <c r="J87" s="135"/>
      <c r="K87" s="135"/>
      <c r="L87" s="135"/>
      <c r="M87" s="135"/>
      <c r="N87" s="135"/>
      <c r="O87" s="138"/>
      <c r="P87" s="139"/>
      <c r="Q87" s="75">
        <f t="shared" si="5"/>
        <v>0</v>
      </c>
      <c r="R87" s="144"/>
      <c r="S87" s="67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</row>
    <row r="88" ht="42.0" hidden="1" customHeight="1">
      <c r="A88" s="127">
        <v>9.0</v>
      </c>
      <c r="B88" s="132"/>
      <c r="C88" s="133"/>
      <c r="D88" s="134"/>
      <c r="E88" s="134"/>
      <c r="F88" s="135"/>
      <c r="G88" s="136"/>
      <c r="H88" s="137"/>
      <c r="I88" s="136"/>
      <c r="J88" s="135"/>
      <c r="K88" s="135"/>
      <c r="L88" s="135"/>
      <c r="M88" s="135"/>
      <c r="N88" s="135"/>
      <c r="O88" s="138"/>
      <c r="P88" s="139"/>
      <c r="Q88" s="75">
        <f t="shared" si="5"/>
        <v>0</v>
      </c>
      <c r="R88" s="144"/>
      <c r="S88" s="67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</row>
    <row r="89" ht="42.0" hidden="1" customHeight="1">
      <c r="A89" s="127">
        <v>10.0</v>
      </c>
      <c r="B89" s="132"/>
      <c r="C89" s="133"/>
      <c r="D89" s="145"/>
      <c r="E89" s="146"/>
      <c r="F89" s="135"/>
      <c r="G89" s="135"/>
      <c r="H89" s="147"/>
      <c r="I89" s="135"/>
      <c r="J89" s="135"/>
      <c r="K89" s="135"/>
      <c r="L89" s="135"/>
      <c r="M89" s="135"/>
      <c r="N89" s="135"/>
      <c r="O89" s="138"/>
      <c r="P89" s="137"/>
      <c r="Q89" s="75">
        <f t="shared" si="5"/>
        <v>0</v>
      </c>
      <c r="R89" s="144"/>
      <c r="S89" s="67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</row>
    <row r="90" ht="42.0" hidden="1" customHeight="1">
      <c r="A90" s="121"/>
      <c r="B90" s="140"/>
      <c r="C90" s="141"/>
      <c r="D90" s="142"/>
      <c r="E90" s="142"/>
      <c r="F90" s="135"/>
      <c r="G90" s="135"/>
      <c r="H90" s="135"/>
      <c r="I90" s="135"/>
      <c r="J90" s="135"/>
      <c r="K90" s="135"/>
      <c r="L90" s="135"/>
      <c r="M90" s="135"/>
      <c r="N90" s="135"/>
      <c r="O90" s="138"/>
      <c r="P90" s="135"/>
      <c r="Q90" s="75"/>
      <c r="R90" s="97"/>
      <c r="S90" s="67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</row>
    <row r="91" ht="42.0" customHeight="1">
      <c r="A91" s="85"/>
      <c r="B91" s="86"/>
      <c r="C91" s="87"/>
      <c r="D91" s="88" t="s">
        <v>136</v>
      </c>
      <c r="E91" s="53"/>
      <c r="F91" s="89">
        <f t="shared" ref="F91:P91" si="6">SUM(F80:F83)</f>
        <v>0</v>
      </c>
      <c r="G91" s="89">
        <f t="shared" si="6"/>
        <v>0</v>
      </c>
      <c r="H91" s="89">
        <f t="shared" si="6"/>
        <v>2500</v>
      </c>
      <c r="I91" s="89">
        <f t="shared" si="6"/>
        <v>0</v>
      </c>
      <c r="J91" s="89">
        <f t="shared" si="6"/>
        <v>0</v>
      </c>
      <c r="K91" s="89">
        <f t="shared" si="6"/>
        <v>0</v>
      </c>
      <c r="L91" s="89">
        <f t="shared" si="6"/>
        <v>0</v>
      </c>
      <c r="M91" s="89">
        <f t="shared" si="6"/>
        <v>0</v>
      </c>
      <c r="N91" s="89">
        <f t="shared" si="6"/>
        <v>0</v>
      </c>
      <c r="O91" s="89">
        <f t="shared" si="6"/>
        <v>0</v>
      </c>
      <c r="P91" s="89">
        <f t="shared" si="6"/>
        <v>2500</v>
      </c>
      <c r="Q91" s="90"/>
      <c r="R91" s="53"/>
      <c r="S91" s="67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</row>
    <row r="92" ht="42.0" customHeight="1">
      <c r="A92" s="46"/>
      <c r="B92" s="46"/>
      <c r="C92" s="46"/>
      <c r="D92" s="46"/>
      <c r="E92" s="105"/>
      <c r="F92" s="10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</row>
    <row r="93" ht="42.0" customHeight="1">
      <c r="A93" s="46"/>
      <c r="B93" s="46"/>
      <c r="C93" s="46"/>
      <c r="D93" s="46"/>
      <c r="E93" s="105"/>
      <c r="F93" s="10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</row>
    <row r="94" ht="51.0" customHeight="1">
      <c r="A94" s="2"/>
      <c r="B94" s="2"/>
      <c r="C94" s="2"/>
      <c r="D94" s="2"/>
      <c r="E94" s="107" t="s">
        <v>143</v>
      </c>
      <c r="F94" s="108" t="s">
        <v>144</v>
      </c>
      <c r="G94" s="2"/>
      <c r="H94" s="2"/>
      <c r="I94" s="2"/>
      <c r="J94" s="109" t="s">
        <v>145</v>
      </c>
      <c r="K94" s="109"/>
      <c r="L94" s="109"/>
      <c r="M94" s="109"/>
      <c r="N94" s="110"/>
      <c r="O94" s="110"/>
      <c r="P94" s="111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07" t="s">
        <v>146</v>
      </c>
      <c r="F95" s="108" t="s">
        <v>144</v>
      </c>
      <c r="G95" s="2"/>
      <c r="H95" s="2"/>
      <c r="I95" s="2"/>
      <c r="J95" s="112" t="s">
        <v>147</v>
      </c>
      <c r="K95" s="112"/>
      <c r="L95" s="112"/>
      <c r="M95" s="112"/>
      <c r="N95" s="112"/>
      <c r="O95" s="112"/>
      <c r="P95" s="113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07" t="s">
        <v>148</v>
      </c>
      <c r="F96" s="108" t="s">
        <v>144</v>
      </c>
      <c r="G96" s="2"/>
      <c r="H96" s="2"/>
      <c r="I96" s="2"/>
      <c r="J96" s="114"/>
      <c r="K96" s="115"/>
      <c r="L96" s="115"/>
      <c r="M96" s="115"/>
      <c r="N96" s="115"/>
      <c r="O96" s="115"/>
      <c r="P96" s="115"/>
      <c r="Q96" s="116"/>
      <c r="R96" s="30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07" t="s">
        <v>149</v>
      </c>
      <c r="F97" s="108" t="s">
        <v>144</v>
      </c>
      <c r="G97" s="2"/>
      <c r="H97" s="2"/>
      <c r="I97" s="2"/>
      <c r="J97" s="117"/>
      <c r="K97" s="117"/>
      <c r="L97" s="117"/>
      <c r="M97" s="117"/>
      <c r="N97" s="117"/>
      <c r="O97" s="117"/>
      <c r="P97" s="46"/>
      <c r="Q97" s="46"/>
      <c r="R97" s="46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07" t="s">
        <v>359</v>
      </c>
      <c r="F98" s="108" t="s">
        <v>144</v>
      </c>
      <c r="G98" s="2"/>
      <c r="H98" s="2"/>
      <c r="I98" s="2"/>
      <c r="J98" s="117"/>
      <c r="K98" s="117"/>
      <c r="L98" s="117"/>
      <c r="M98" s="117"/>
      <c r="N98" s="117"/>
      <c r="O98" s="117"/>
      <c r="P98" s="118"/>
      <c r="Q98" s="46"/>
      <c r="R98" s="46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107" t="s">
        <v>151</v>
      </c>
      <c r="F99" s="108" t="s">
        <v>144</v>
      </c>
      <c r="G99" s="2"/>
      <c r="H99" s="2"/>
      <c r="I99" s="2"/>
      <c r="J99" s="119"/>
      <c r="K99" s="119"/>
      <c r="L99" s="119"/>
      <c r="M99" s="119"/>
      <c r="N99" s="46"/>
      <c r="O99" s="46"/>
      <c r="P99" s="118"/>
      <c r="Q99" s="46"/>
      <c r="R99" s="46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107" t="s">
        <v>152</v>
      </c>
      <c r="F100" s="108" t="s">
        <v>144</v>
      </c>
      <c r="G100" s="2"/>
      <c r="H100" s="2"/>
      <c r="I100" s="2"/>
      <c r="J100" s="46"/>
      <c r="K100" s="46"/>
      <c r="L100" s="120"/>
      <c r="M100" s="46"/>
      <c r="N100" s="46"/>
      <c r="O100" s="46"/>
      <c r="P100" s="118"/>
      <c r="Q100" s="46"/>
      <c r="R100" s="46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46"/>
      <c r="K101" s="46"/>
      <c r="L101" s="46"/>
      <c r="M101" s="46"/>
      <c r="N101" s="46"/>
      <c r="O101" s="46"/>
      <c r="P101" s="46"/>
      <c r="Q101" s="46"/>
      <c r="R101" s="46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</sheetData>
  <mergeCells count="49">
    <mergeCell ref="F78:F79"/>
    <mergeCell ref="G78:H78"/>
    <mergeCell ref="I78:J78"/>
    <mergeCell ref="K78:K79"/>
    <mergeCell ref="O78:O79"/>
    <mergeCell ref="P78:P79"/>
    <mergeCell ref="A76:S76"/>
    <mergeCell ref="A77:A79"/>
    <mergeCell ref="B77:B79"/>
    <mergeCell ref="C77:C79"/>
    <mergeCell ref="D77:D79"/>
    <mergeCell ref="E77:E79"/>
    <mergeCell ref="F77:Q77"/>
    <mergeCell ref="Q78:Q79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1:O61"/>
    <mergeCell ref="A64:A66"/>
    <mergeCell ref="B64:B66"/>
    <mergeCell ref="C64:C66"/>
    <mergeCell ref="D64:D66"/>
    <mergeCell ref="E64:E66"/>
    <mergeCell ref="K65:K66"/>
    <mergeCell ref="O65:O66"/>
    <mergeCell ref="P65:P66"/>
    <mergeCell ref="Q65:Q66"/>
    <mergeCell ref="A63:S63"/>
    <mergeCell ref="F64:Q64"/>
    <mergeCell ref="R64:R66"/>
    <mergeCell ref="S64:S66"/>
    <mergeCell ref="F65:F66"/>
    <mergeCell ref="G65:H65"/>
    <mergeCell ref="I65:J65"/>
    <mergeCell ref="R77:R79"/>
    <mergeCell ref="S77:S7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360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46032.0</v>
      </c>
      <c r="C6" s="21" t="s">
        <v>361</v>
      </c>
      <c r="D6" s="22">
        <v>77791.0</v>
      </c>
      <c r="E6" s="23" t="s">
        <v>362</v>
      </c>
      <c r="F6" s="24"/>
      <c r="G6" s="24"/>
      <c r="H6" s="24"/>
      <c r="I6" s="25"/>
      <c r="J6" s="31">
        <v>3050.0</v>
      </c>
      <c r="K6" s="24"/>
      <c r="L6" s="24"/>
      <c r="M6" s="26"/>
      <c r="N6" s="24"/>
      <c r="O6" s="24"/>
      <c r="P6" s="27">
        <v>3050.0</v>
      </c>
      <c r="Q6" s="28">
        <f t="shared" ref="Q6:Q59" si="1">F6+G6+H6+I6+J6+K6+L6+M6+N6+O6-P6</f>
        <v>0</v>
      </c>
      <c r="R6" s="27" t="s">
        <v>31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46032.0</v>
      </c>
      <c r="C7" s="21" t="s">
        <v>363</v>
      </c>
      <c r="D7" s="22">
        <v>36928.0</v>
      </c>
      <c r="E7" s="23" t="s">
        <v>364</v>
      </c>
      <c r="F7" s="31">
        <v>1900.0</v>
      </c>
      <c r="G7" s="24"/>
      <c r="H7" s="24"/>
      <c r="I7" s="25"/>
      <c r="J7" s="24"/>
      <c r="K7" s="31">
        <v>600.0</v>
      </c>
      <c r="L7" s="24"/>
      <c r="M7" s="25">
        <v>2000.0</v>
      </c>
      <c r="N7" s="24"/>
      <c r="O7" s="24"/>
      <c r="P7" s="27">
        <v>4500.0</v>
      </c>
      <c r="Q7" s="28">
        <f t="shared" si="1"/>
        <v>0</v>
      </c>
      <c r="R7" s="27" t="s">
        <v>45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46032.0</v>
      </c>
      <c r="C8" s="21" t="s">
        <v>365</v>
      </c>
      <c r="D8" s="22">
        <v>108829.0</v>
      </c>
      <c r="E8" s="23" t="s">
        <v>366</v>
      </c>
      <c r="F8" s="24"/>
      <c r="G8" s="24"/>
      <c r="H8" s="24"/>
      <c r="I8" s="25"/>
      <c r="J8" s="31">
        <v>2400.0</v>
      </c>
      <c r="K8" s="24"/>
      <c r="L8" s="24"/>
      <c r="M8" s="26"/>
      <c r="N8" s="24"/>
      <c r="O8" s="24"/>
      <c r="P8" s="27">
        <v>2400.0</v>
      </c>
      <c r="Q8" s="28">
        <f t="shared" si="1"/>
        <v>0</v>
      </c>
      <c r="R8" s="27" t="s">
        <v>31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46032.0</v>
      </c>
      <c r="C9" s="21" t="s">
        <v>367</v>
      </c>
      <c r="D9" s="22">
        <v>109850.0</v>
      </c>
      <c r="E9" s="23" t="s">
        <v>368</v>
      </c>
      <c r="F9" s="24"/>
      <c r="G9" s="24"/>
      <c r="H9" s="24"/>
      <c r="I9" s="25">
        <v>300.0</v>
      </c>
      <c r="J9" s="31"/>
      <c r="K9" s="24"/>
      <c r="L9" s="24"/>
      <c r="M9" s="26"/>
      <c r="N9" s="24"/>
      <c r="O9" s="24"/>
      <c r="P9" s="27">
        <v>300.0</v>
      </c>
      <c r="Q9" s="28">
        <f t="shared" si="1"/>
        <v>0</v>
      </c>
      <c r="R9" s="27" t="s">
        <v>31</v>
      </c>
      <c r="S9" s="29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46032.0</v>
      </c>
      <c r="C10" s="21" t="s">
        <v>369</v>
      </c>
      <c r="D10" s="22">
        <v>59812.0</v>
      </c>
      <c r="E10" s="23" t="s">
        <v>370</v>
      </c>
      <c r="F10" s="24"/>
      <c r="G10" s="24"/>
      <c r="H10" s="24"/>
      <c r="I10" s="25">
        <v>2600.0</v>
      </c>
      <c r="J10" s="31"/>
      <c r="K10" s="24"/>
      <c r="L10" s="24"/>
      <c r="M10" s="26"/>
      <c r="N10" s="24"/>
      <c r="O10" s="24"/>
      <c r="P10" s="27">
        <v>2600.0</v>
      </c>
      <c r="Q10" s="28">
        <f t="shared" si="1"/>
        <v>0</v>
      </c>
      <c r="R10" s="27" t="s">
        <v>31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46032.0</v>
      </c>
      <c r="C11" s="21" t="s">
        <v>371</v>
      </c>
      <c r="D11" s="22">
        <v>109858.0</v>
      </c>
      <c r="E11" s="23" t="s">
        <v>372</v>
      </c>
      <c r="F11" s="24"/>
      <c r="G11" s="24"/>
      <c r="H11" s="24"/>
      <c r="I11" s="25">
        <v>300.0</v>
      </c>
      <c r="J11" s="24"/>
      <c r="K11" s="24"/>
      <c r="L11" s="24"/>
      <c r="M11" s="26"/>
      <c r="N11" s="24"/>
      <c r="O11" s="24"/>
      <c r="P11" s="27">
        <v>300.0</v>
      </c>
      <c r="Q11" s="28">
        <f t="shared" si="1"/>
        <v>0</v>
      </c>
      <c r="R11" s="27" t="s">
        <v>31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46032.0</v>
      </c>
      <c r="C12" s="21" t="s">
        <v>373</v>
      </c>
      <c r="D12" s="22">
        <v>10001.0</v>
      </c>
      <c r="E12" s="23" t="s">
        <v>374</v>
      </c>
      <c r="F12" s="24"/>
      <c r="G12" s="24"/>
      <c r="H12" s="24"/>
      <c r="I12" s="25">
        <v>3600.0</v>
      </c>
      <c r="J12" s="31"/>
      <c r="K12" s="24"/>
      <c r="L12" s="24"/>
      <c r="M12" s="26"/>
      <c r="N12" s="24"/>
      <c r="O12" s="24"/>
      <c r="P12" s="27">
        <v>3600.0</v>
      </c>
      <c r="Q12" s="28">
        <f t="shared" si="1"/>
        <v>0</v>
      </c>
      <c r="R12" s="27" t="s">
        <v>31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46032.0</v>
      </c>
      <c r="C13" s="21" t="s">
        <v>375</v>
      </c>
      <c r="D13" s="22">
        <v>85592.0</v>
      </c>
      <c r="E13" s="23" t="s">
        <v>376</v>
      </c>
      <c r="F13" s="24"/>
      <c r="G13" s="31">
        <v>6000.0</v>
      </c>
      <c r="H13" s="24"/>
      <c r="I13" s="25"/>
      <c r="J13" s="31"/>
      <c r="K13" s="31"/>
      <c r="L13" s="24"/>
      <c r="M13" s="26"/>
      <c r="N13" s="24"/>
      <c r="O13" s="24"/>
      <c r="P13" s="27">
        <v>6000.0</v>
      </c>
      <c r="Q13" s="28">
        <f t="shared" si="1"/>
        <v>0</v>
      </c>
      <c r="R13" s="27" t="s">
        <v>45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46032.0</v>
      </c>
      <c r="C14" s="21" t="s">
        <v>377</v>
      </c>
      <c r="D14" s="22">
        <v>105964.0</v>
      </c>
      <c r="E14" s="23" t="s">
        <v>378</v>
      </c>
      <c r="F14" s="24"/>
      <c r="G14" s="31"/>
      <c r="H14" s="24"/>
      <c r="I14" s="25"/>
      <c r="J14" s="31"/>
      <c r="K14" s="24"/>
      <c r="L14" s="24"/>
      <c r="M14" s="25">
        <v>2400.0</v>
      </c>
      <c r="N14" s="24"/>
      <c r="O14" s="24"/>
      <c r="P14" s="27">
        <v>2400.0</v>
      </c>
      <c r="Q14" s="28">
        <f t="shared" si="1"/>
        <v>0</v>
      </c>
      <c r="R14" s="27" t="s">
        <v>45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46032.0</v>
      </c>
      <c r="C15" s="21" t="s">
        <v>379</v>
      </c>
      <c r="D15" s="22">
        <v>104274.0</v>
      </c>
      <c r="E15" s="23" t="s">
        <v>364</v>
      </c>
      <c r="F15" s="31">
        <v>250.0</v>
      </c>
      <c r="G15" s="31"/>
      <c r="H15" s="24"/>
      <c r="I15" s="25"/>
      <c r="J15" s="24"/>
      <c r="K15" s="24"/>
      <c r="L15" s="24"/>
      <c r="M15" s="26"/>
      <c r="N15" s="24"/>
      <c r="O15" s="24"/>
      <c r="P15" s="27">
        <v>250.0</v>
      </c>
      <c r="Q15" s="28">
        <f t="shared" si="1"/>
        <v>0</v>
      </c>
      <c r="R15" s="27" t="s">
        <v>31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46032.0</v>
      </c>
      <c r="C16" s="21" t="s">
        <v>380</v>
      </c>
      <c r="D16" s="22">
        <v>94247.0</v>
      </c>
      <c r="E16" s="23" t="s">
        <v>299</v>
      </c>
      <c r="F16" s="24"/>
      <c r="G16" s="24"/>
      <c r="H16" s="24"/>
      <c r="I16" s="25">
        <v>5000.0</v>
      </c>
      <c r="J16" s="24"/>
      <c r="K16" s="24"/>
      <c r="L16" s="24"/>
      <c r="M16" s="25"/>
      <c r="N16" s="24"/>
      <c r="O16" s="24"/>
      <c r="P16" s="27">
        <v>5000.0</v>
      </c>
      <c r="Q16" s="28">
        <f t="shared" si="1"/>
        <v>0</v>
      </c>
      <c r="R16" s="27" t="s">
        <v>381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46032.0</v>
      </c>
      <c r="C17" s="21" t="s">
        <v>382</v>
      </c>
      <c r="D17" s="22">
        <v>37072.0</v>
      </c>
      <c r="E17" s="23" t="s">
        <v>302</v>
      </c>
      <c r="F17" s="24"/>
      <c r="G17" s="31"/>
      <c r="H17" s="31"/>
      <c r="I17" s="25">
        <v>6450.0</v>
      </c>
      <c r="J17" s="24"/>
      <c r="K17" s="24"/>
      <c r="L17" s="24"/>
      <c r="M17" s="25"/>
      <c r="N17" s="24"/>
      <c r="O17" s="24"/>
      <c r="P17" s="27">
        <v>6450.0</v>
      </c>
      <c r="Q17" s="28">
        <f t="shared" si="1"/>
        <v>0</v>
      </c>
      <c r="R17" s="27" t="s">
        <v>381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46032.0</v>
      </c>
      <c r="C18" s="21" t="s">
        <v>383</v>
      </c>
      <c r="D18" s="22">
        <v>79897.0</v>
      </c>
      <c r="E18" s="23" t="s">
        <v>384</v>
      </c>
      <c r="F18" s="24"/>
      <c r="G18" s="24"/>
      <c r="H18" s="24"/>
      <c r="I18" s="25">
        <v>5000.0</v>
      </c>
      <c r="J18" s="24"/>
      <c r="K18" s="24"/>
      <c r="L18" s="24"/>
      <c r="M18" s="25"/>
      <c r="N18" s="24"/>
      <c r="O18" s="24"/>
      <c r="P18" s="27">
        <v>5000.0</v>
      </c>
      <c r="Q18" s="28">
        <f t="shared" si="1"/>
        <v>0</v>
      </c>
      <c r="R18" s="27" t="s">
        <v>381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20">
        <v>46032.0</v>
      </c>
      <c r="C19" s="21" t="s">
        <v>385</v>
      </c>
      <c r="D19" s="22">
        <v>109179.0</v>
      </c>
      <c r="E19" s="23" t="s">
        <v>106</v>
      </c>
      <c r="F19" s="24"/>
      <c r="G19" s="24"/>
      <c r="H19" s="31">
        <v>4000.0</v>
      </c>
      <c r="I19" s="25"/>
      <c r="J19" s="31"/>
      <c r="K19" s="24"/>
      <c r="L19" s="24"/>
      <c r="M19" s="25"/>
      <c r="N19" s="24"/>
      <c r="O19" s="24"/>
      <c r="P19" s="27">
        <v>4000.0</v>
      </c>
      <c r="Q19" s="28">
        <f t="shared" si="1"/>
        <v>0</v>
      </c>
      <c r="R19" s="27">
        <v>109179.0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9">
        <v>15.0</v>
      </c>
      <c r="B20" s="20">
        <v>46032.0</v>
      </c>
      <c r="C20" s="21" t="s">
        <v>386</v>
      </c>
      <c r="D20" s="22">
        <v>47787.0</v>
      </c>
      <c r="E20" s="23" t="s">
        <v>123</v>
      </c>
      <c r="F20" s="24"/>
      <c r="G20" s="24"/>
      <c r="H20" s="31">
        <v>10000.0</v>
      </c>
      <c r="I20" s="25"/>
      <c r="J20" s="31"/>
      <c r="K20" s="31"/>
      <c r="L20" s="24"/>
      <c r="M20" s="25"/>
      <c r="N20" s="24"/>
      <c r="O20" s="24"/>
      <c r="P20" s="27">
        <v>10000.0</v>
      </c>
      <c r="Q20" s="28">
        <f t="shared" si="1"/>
        <v>0</v>
      </c>
      <c r="R20" s="27">
        <v>47787.0</v>
      </c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1.25" customHeight="1">
      <c r="A21" s="19">
        <v>16.0</v>
      </c>
      <c r="B21" s="20">
        <v>46032.0</v>
      </c>
      <c r="C21" s="21" t="s">
        <v>387</v>
      </c>
      <c r="D21" s="22">
        <v>109133.0</v>
      </c>
      <c r="E21" s="23" t="s">
        <v>102</v>
      </c>
      <c r="F21" s="24"/>
      <c r="G21" s="24"/>
      <c r="H21" s="24"/>
      <c r="I21" s="25"/>
      <c r="J21" s="24"/>
      <c r="K21" s="24"/>
      <c r="L21" s="24"/>
      <c r="M21" s="25">
        <v>33500.0</v>
      </c>
      <c r="N21" s="24"/>
      <c r="O21" s="24"/>
      <c r="P21" s="27">
        <v>33500.0</v>
      </c>
      <c r="Q21" s="28">
        <f t="shared" si="1"/>
        <v>0</v>
      </c>
      <c r="R21" s="27">
        <v>109133.0</v>
      </c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9">
        <v>17.0</v>
      </c>
      <c r="B22" s="20">
        <v>46032.0</v>
      </c>
      <c r="C22" s="21" t="s">
        <v>388</v>
      </c>
      <c r="D22" s="22">
        <v>109862.0</v>
      </c>
      <c r="E22" s="23" t="s">
        <v>389</v>
      </c>
      <c r="F22" s="24"/>
      <c r="G22" s="24"/>
      <c r="H22" s="24"/>
      <c r="I22" s="26"/>
      <c r="J22" s="31"/>
      <c r="K22" s="24"/>
      <c r="L22" s="24"/>
      <c r="M22" s="25">
        <v>300.0</v>
      </c>
      <c r="N22" s="24"/>
      <c r="O22" s="24"/>
      <c r="P22" s="27">
        <v>300.0</v>
      </c>
      <c r="Q22" s="28">
        <f t="shared" si="1"/>
        <v>0</v>
      </c>
      <c r="R22" s="27">
        <v>108364.0</v>
      </c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9">
        <v>18.0</v>
      </c>
      <c r="B23" s="20">
        <v>46032.0</v>
      </c>
      <c r="C23" s="21" t="s">
        <v>390</v>
      </c>
      <c r="D23" s="22">
        <v>109863.0</v>
      </c>
      <c r="E23" s="23" t="s">
        <v>391</v>
      </c>
      <c r="F23" s="24"/>
      <c r="G23" s="24"/>
      <c r="H23" s="24"/>
      <c r="I23" s="26"/>
      <c r="J23" s="31"/>
      <c r="K23" s="24"/>
      <c r="L23" s="24"/>
      <c r="M23" s="25">
        <v>300.0</v>
      </c>
      <c r="N23" s="24"/>
      <c r="O23" s="24"/>
      <c r="P23" s="27">
        <v>300.0</v>
      </c>
      <c r="Q23" s="28">
        <f t="shared" si="1"/>
        <v>0</v>
      </c>
      <c r="R23" s="27">
        <v>109133.0</v>
      </c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customHeight="1">
      <c r="A24" s="19">
        <v>19.0</v>
      </c>
      <c r="B24" s="20">
        <v>46032.0</v>
      </c>
      <c r="C24" s="21" t="s">
        <v>392</v>
      </c>
      <c r="D24" s="22">
        <v>10006.0</v>
      </c>
      <c r="E24" s="23" t="s">
        <v>73</v>
      </c>
      <c r="F24" s="24"/>
      <c r="G24" s="24"/>
      <c r="H24" s="31"/>
      <c r="I24" s="26"/>
      <c r="J24" s="31"/>
      <c r="K24" s="24"/>
      <c r="L24" s="24"/>
      <c r="M24" s="25">
        <v>300.0</v>
      </c>
      <c r="N24" s="24"/>
      <c r="O24" s="24"/>
      <c r="P24" s="27">
        <v>300.0</v>
      </c>
      <c r="Q24" s="28">
        <f t="shared" si="1"/>
        <v>0</v>
      </c>
      <c r="R24" s="27">
        <v>10006.0</v>
      </c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customHeight="1">
      <c r="A25" s="19"/>
      <c r="B25" s="20"/>
      <c r="C25" s="21"/>
      <c r="D25" s="22"/>
      <c r="E25" s="23"/>
      <c r="F25" s="24"/>
      <c r="G25" s="24"/>
      <c r="H25" s="24"/>
      <c r="I25" s="25"/>
      <c r="J25" s="24"/>
      <c r="K25" s="24"/>
      <c r="L25" s="24"/>
      <c r="M25" s="25"/>
      <c r="N25" s="24"/>
      <c r="O25" s="24"/>
      <c r="P25" s="27"/>
      <c r="Q25" s="28">
        <f t="shared" si="1"/>
        <v>0</v>
      </c>
      <c r="R25" s="27"/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hidden="1" customHeight="1">
      <c r="A26" s="19"/>
      <c r="B26" s="20"/>
      <c r="C26" s="21"/>
      <c r="D26" s="22"/>
      <c r="E26" s="23"/>
      <c r="F26" s="24"/>
      <c r="G26" s="31"/>
      <c r="H26" s="24"/>
      <c r="I26" s="26"/>
      <c r="J26" s="24"/>
      <c r="K26" s="24"/>
      <c r="L26" s="24"/>
      <c r="M26" s="25"/>
      <c r="N26" s="24"/>
      <c r="O26" s="24"/>
      <c r="P26" s="27">
        <v>680.0</v>
      </c>
      <c r="Q26" s="28">
        <f t="shared" si="1"/>
        <v>-680</v>
      </c>
      <c r="R26" s="27"/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hidden="1" customHeight="1">
      <c r="A27" s="19"/>
      <c r="B27" s="20"/>
      <c r="C27" s="21"/>
      <c r="D27" s="22"/>
      <c r="E27" s="23"/>
      <c r="F27" s="31"/>
      <c r="G27" s="24"/>
      <c r="H27" s="31"/>
      <c r="I27" s="26"/>
      <c r="J27" s="24"/>
      <c r="K27" s="24"/>
      <c r="L27" s="24"/>
      <c r="M27" s="25"/>
      <c r="N27" s="24"/>
      <c r="O27" s="24"/>
      <c r="P27" s="27">
        <v>4600.0</v>
      </c>
      <c r="Q27" s="28">
        <f t="shared" si="1"/>
        <v>-4600</v>
      </c>
      <c r="R27" s="27"/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hidden="1" customHeight="1">
      <c r="A28" s="19"/>
      <c r="B28" s="20"/>
      <c r="C28" s="21"/>
      <c r="D28" s="22"/>
      <c r="E28" s="23"/>
      <c r="F28" s="24"/>
      <c r="G28" s="24"/>
      <c r="H28" s="24"/>
      <c r="I28" s="26"/>
      <c r="J28" s="24"/>
      <c r="K28" s="31"/>
      <c r="L28" s="24"/>
      <c r="M28" s="25"/>
      <c r="N28" s="24"/>
      <c r="O28" s="24"/>
      <c r="P28" s="27">
        <v>2500.0</v>
      </c>
      <c r="Q28" s="28">
        <f t="shared" si="1"/>
        <v>-2500</v>
      </c>
      <c r="R28" s="27"/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hidden="1" customHeight="1">
      <c r="A29" s="19"/>
      <c r="B29" s="20"/>
      <c r="C29" s="21"/>
      <c r="D29" s="22"/>
      <c r="E29" s="23"/>
      <c r="F29" s="24"/>
      <c r="G29" s="24"/>
      <c r="H29" s="31"/>
      <c r="I29" s="26"/>
      <c r="J29" s="31"/>
      <c r="K29" s="24"/>
      <c r="L29" s="24"/>
      <c r="M29" s="25"/>
      <c r="N29" s="24"/>
      <c r="O29" s="24"/>
      <c r="P29" s="27">
        <v>300.0</v>
      </c>
      <c r="Q29" s="28">
        <f t="shared" si="1"/>
        <v>-300</v>
      </c>
      <c r="R29" s="27"/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hidden="1" customHeight="1">
      <c r="A30" s="19"/>
      <c r="B30" s="20"/>
      <c r="C30" s="21"/>
      <c r="D30" s="22"/>
      <c r="E30" s="23"/>
      <c r="F30" s="24"/>
      <c r="G30" s="31"/>
      <c r="H30" s="24"/>
      <c r="I30" s="26"/>
      <c r="J30" s="24"/>
      <c r="K30" s="31"/>
      <c r="L30" s="24"/>
      <c r="M30" s="26"/>
      <c r="N30" s="24"/>
      <c r="O30" s="24"/>
      <c r="P30" s="27">
        <v>2500.0</v>
      </c>
      <c r="Q30" s="28">
        <f t="shared" si="1"/>
        <v>-2500</v>
      </c>
      <c r="R30" s="27"/>
      <c r="S30" s="29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ht="42.0" customHeight="1">
      <c r="A31" s="19"/>
      <c r="B31" s="20"/>
      <c r="C31" s="21"/>
      <c r="D31" s="22"/>
      <c r="E31" s="23"/>
      <c r="F31" s="24"/>
      <c r="G31" s="24"/>
      <c r="H31" s="24"/>
      <c r="I31" s="25"/>
      <c r="J31" s="24"/>
      <c r="K31" s="25"/>
      <c r="L31" s="24"/>
      <c r="M31" s="25"/>
      <c r="N31" s="24"/>
      <c r="O31" s="24"/>
      <c r="P31" s="27"/>
      <c r="Q31" s="28">
        <f t="shared" si="1"/>
        <v>0</v>
      </c>
      <c r="R31" s="27"/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ht="42.0" hidden="1" customHeight="1">
      <c r="A32" s="19">
        <v>27.0</v>
      </c>
      <c r="B32" s="20"/>
      <c r="C32" s="21"/>
      <c r="D32" s="22"/>
      <c r="E32" s="23"/>
      <c r="F32" s="24"/>
      <c r="G32" s="24"/>
      <c r="H32" s="31"/>
      <c r="I32" s="26"/>
      <c r="J32" s="24"/>
      <c r="K32" s="24"/>
      <c r="L32" s="24"/>
      <c r="M32" s="25"/>
      <c r="N32" s="24"/>
      <c r="O32" s="24"/>
      <c r="P32" s="27"/>
      <c r="Q32" s="28">
        <f t="shared" si="1"/>
        <v>0</v>
      </c>
      <c r="R32" s="27"/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ht="42.0" hidden="1" customHeight="1">
      <c r="A33" s="19">
        <v>28.0</v>
      </c>
      <c r="B33" s="20"/>
      <c r="C33" s="21"/>
      <c r="D33" s="22"/>
      <c r="E33" s="23"/>
      <c r="F33" s="24"/>
      <c r="G33" s="24"/>
      <c r="H33" s="24"/>
      <c r="I33" s="26"/>
      <c r="J33" s="31"/>
      <c r="K33" s="24"/>
      <c r="L33" s="24"/>
      <c r="M33" s="25"/>
      <c r="N33" s="24"/>
      <c r="O33" s="24"/>
      <c r="P33" s="27"/>
      <c r="Q33" s="28">
        <f t="shared" si="1"/>
        <v>0</v>
      </c>
      <c r="R33" s="27"/>
      <c r="S33" s="29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ht="42.0" hidden="1" customHeight="1">
      <c r="A34" s="19">
        <v>29.0</v>
      </c>
      <c r="B34" s="20"/>
      <c r="C34" s="21"/>
      <c r="D34" s="22"/>
      <c r="E34" s="23"/>
      <c r="F34" s="24"/>
      <c r="G34" s="24"/>
      <c r="H34" s="24"/>
      <c r="I34" s="25"/>
      <c r="J34" s="24"/>
      <c r="K34" s="31"/>
      <c r="L34" s="24"/>
      <c r="M34" s="26"/>
      <c r="N34" s="24"/>
      <c r="O34" s="24"/>
      <c r="P34" s="27"/>
      <c r="Q34" s="28">
        <f t="shared" si="1"/>
        <v>0</v>
      </c>
      <c r="R34" s="27"/>
      <c r="S34" s="29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ht="42.0" hidden="1" customHeight="1">
      <c r="A35" s="19">
        <v>30.0</v>
      </c>
      <c r="B35" s="20"/>
      <c r="C35" s="21"/>
      <c r="D35" s="22"/>
      <c r="E35" s="23"/>
      <c r="F35" s="24"/>
      <c r="G35" s="24"/>
      <c r="H35" s="24"/>
      <c r="I35" s="26"/>
      <c r="J35" s="31"/>
      <c r="K35" s="24"/>
      <c r="L35" s="24"/>
      <c r="M35" s="26"/>
      <c r="N35" s="24"/>
      <c r="O35" s="24"/>
      <c r="P35" s="27"/>
      <c r="Q35" s="28">
        <f t="shared" si="1"/>
        <v>0</v>
      </c>
      <c r="R35" s="27"/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 ht="42.0" hidden="1" customHeight="1">
      <c r="A36" s="19">
        <v>31.0</v>
      </c>
      <c r="B36" s="20"/>
      <c r="C36" s="21"/>
      <c r="D36" s="22"/>
      <c r="E36" s="23"/>
      <c r="F36" s="24"/>
      <c r="G36" s="24"/>
      <c r="H36" s="24"/>
      <c r="I36" s="26"/>
      <c r="J36" s="31"/>
      <c r="K36" s="24"/>
      <c r="L36" s="24"/>
      <c r="M36" s="26"/>
      <c r="N36" s="24"/>
      <c r="O36" s="24"/>
      <c r="P36" s="27"/>
      <c r="Q36" s="28">
        <f t="shared" si="1"/>
        <v>0</v>
      </c>
      <c r="R36" s="27"/>
      <c r="S36" s="29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 ht="42.0" hidden="1" customHeight="1">
      <c r="A37" s="19">
        <v>32.0</v>
      </c>
      <c r="B37" s="20"/>
      <c r="C37" s="21"/>
      <c r="D37" s="22"/>
      <c r="E37" s="23"/>
      <c r="F37" s="24"/>
      <c r="G37" s="24"/>
      <c r="H37" s="24"/>
      <c r="I37" s="25"/>
      <c r="J37" s="24"/>
      <c r="K37" s="24"/>
      <c r="L37" s="24"/>
      <c r="M37" s="26"/>
      <c r="N37" s="24"/>
      <c r="O37" s="24"/>
      <c r="P37" s="27"/>
      <c r="Q37" s="28">
        <f t="shared" si="1"/>
        <v>0</v>
      </c>
      <c r="R37" s="27"/>
      <c r="S37" s="29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 ht="42.0" hidden="1" customHeight="1">
      <c r="A38" s="19">
        <v>33.0</v>
      </c>
      <c r="B38" s="20"/>
      <c r="C38" s="21"/>
      <c r="D38" s="22"/>
      <c r="E38" s="23"/>
      <c r="F38" s="24"/>
      <c r="G38" s="24"/>
      <c r="H38" s="24"/>
      <c r="I38" s="26"/>
      <c r="J38" s="24"/>
      <c r="K38" s="24"/>
      <c r="L38" s="24"/>
      <c r="M38" s="25"/>
      <c r="N38" s="24"/>
      <c r="O38" s="24"/>
      <c r="P38" s="27"/>
      <c r="Q38" s="28">
        <f t="shared" si="1"/>
        <v>0</v>
      </c>
      <c r="R38" s="27"/>
      <c r="S38" s="29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</row>
    <row r="39" ht="42.0" hidden="1" customHeight="1">
      <c r="A39" s="19">
        <v>34.0</v>
      </c>
      <c r="B39" s="20"/>
      <c r="C39" s="21"/>
      <c r="D39" s="22"/>
      <c r="E39" s="23"/>
      <c r="F39" s="24"/>
      <c r="G39" s="24"/>
      <c r="H39" s="24"/>
      <c r="I39" s="25"/>
      <c r="J39" s="24"/>
      <c r="K39" s="24"/>
      <c r="L39" s="24"/>
      <c r="M39" s="26"/>
      <c r="N39" s="24"/>
      <c r="O39" s="24"/>
      <c r="P39" s="27"/>
      <c r="Q39" s="28">
        <f t="shared" si="1"/>
        <v>0</v>
      </c>
      <c r="R39" s="29"/>
      <c r="S39" s="29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</row>
    <row r="40" ht="42.0" hidden="1" customHeight="1">
      <c r="A40" s="19">
        <v>35.0</v>
      </c>
      <c r="B40" s="20"/>
      <c r="C40" s="21"/>
      <c r="D40" s="22"/>
      <c r="E40" s="23"/>
      <c r="F40" s="24"/>
      <c r="G40" s="24"/>
      <c r="H40" s="24"/>
      <c r="I40" s="25"/>
      <c r="J40" s="24"/>
      <c r="K40" s="24"/>
      <c r="L40" s="24"/>
      <c r="M40" s="26"/>
      <c r="N40" s="24"/>
      <c r="O40" s="24"/>
      <c r="P40" s="27"/>
      <c r="Q40" s="28">
        <f t="shared" si="1"/>
        <v>0</v>
      </c>
      <c r="R40" s="29"/>
      <c r="S40" s="29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</row>
    <row r="41" ht="42.0" hidden="1" customHeight="1">
      <c r="A41" s="19">
        <v>36.0</v>
      </c>
      <c r="B41" s="20"/>
      <c r="C41" s="21"/>
      <c r="D41" s="22"/>
      <c r="E41" s="23"/>
      <c r="F41" s="31"/>
      <c r="G41" s="24"/>
      <c r="H41" s="24"/>
      <c r="I41" s="26"/>
      <c r="J41" s="24"/>
      <c r="K41" s="24"/>
      <c r="L41" s="24"/>
      <c r="M41" s="26"/>
      <c r="N41" s="24"/>
      <c r="O41" s="24"/>
      <c r="P41" s="27"/>
      <c r="Q41" s="28">
        <f t="shared" si="1"/>
        <v>0</v>
      </c>
      <c r="R41" s="29"/>
      <c r="S41" s="29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</row>
    <row r="42" ht="42.0" hidden="1" customHeight="1">
      <c r="A42" s="19">
        <v>37.0</v>
      </c>
      <c r="B42" s="20"/>
      <c r="C42" s="21"/>
      <c r="D42" s="22"/>
      <c r="E42" s="23"/>
      <c r="F42" s="24"/>
      <c r="G42" s="24"/>
      <c r="H42" s="31"/>
      <c r="I42" s="26"/>
      <c r="J42" s="24"/>
      <c r="K42" s="24"/>
      <c r="L42" s="24"/>
      <c r="M42" s="26"/>
      <c r="N42" s="24"/>
      <c r="O42" s="24"/>
      <c r="P42" s="27"/>
      <c r="Q42" s="28">
        <f t="shared" si="1"/>
        <v>0</v>
      </c>
      <c r="R42" s="29"/>
      <c r="S42" s="29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</row>
    <row r="43" ht="42.0" hidden="1" customHeight="1">
      <c r="A43" s="19">
        <v>38.0</v>
      </c>
      <c r="B43" s="20"/>
      <c r="C43" s="21"/>
      <c r="D43" s="22"/>
      <c r="E43" s="23"/>
      <c r="F43" s="24"/>
      <c r="G43" s="24"/>
      <c r="H43" s="31"/>
      <c r="I43" s="26"/>
      <c r="J43" s="24"/>
      <c r="K43" s="24"/>
      <c r="L43" s="24"/>
      <c r="M43" s="26"/>
      <c r="N43" s="24"/>
      <c r="O43" s="24"/>
      <c r="P43" s="27"/>
      <c r="Q43" s="28">
        <f t="shared" si="1"/>
        <v>0</v>
      </c>
      <c r="R43" s="29"/>
      <c r="S43" s="29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</row>
    <row r="44" ht="42.0" hidden="1" customHeight="1">
      <c r="A44" s="19">
        <v>39.0</v>
      </c>
      <c r="B44" s="20"/>
      <c r="C44" s="21"/>
      <c r="D44" s="22"/>
      <c r="E44" s="23"/>
      <c r="F44" s="24"/>
      <c r="G44" s="24"/>
      <c r="H44" s="24"/>
      <c r="I44" s="26"/>
      <c r="J44" s="24"/>
      <c r="K44" s="24"/>
      <c r="L44" s="24"/>
      <c r="M44" s="25"/>
      <c r="N44" s="24"/>
      <c r="O44" s="24"/>
      <c r="P44" s="27"/>
      <c r="Q44" s="28">
        <f t="shared" si="1"/>
        <v>0</v>
      </c>
      <c r="R44" s="29"/>
      <c r="S44" s="29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</row>
    <row r="45" ht="42.0" hidden="1" customHeight="1">
      <c r="A45" s="19">
        <v>40.0</v>
      </c>
      <c r="B45" s="20"/>
      <c r="C45" s="21"/>
      <c r="D45" s="22"/>
      <c r="E45" s="23"/>
      <c r="F45" s="24"/>
      <c r="G45" s="24"/>
      <c r="H45" s="24"/>
      <c r="I45" s="26"/>
      <c r="J45" s="24"/>
      <c r="K45" s="24"/>
      <c r="L45" s="24"/>
      <c r="M45" s="25"/>
      <c r="N45" s="24"/>
      <c r="O45" s="24"/>
      <c r="P45" s="27"/>
      <c r="Q45" s="28">
        <f t="shared" si="1"/>
        <v>0</v>
      </c>
      <c r="R45" s="29"/>
      <c r="S45" s="29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</row>
    <row r="46" ht="42.0" hidden="1" customHeight="1">
      <c r="A46" s="19">
        <v>41.0</v>
      </c>
      <c r="B46" s="20"/>
      <c r="C46" s="21"/>
      <c r="D46" s="22"/>
      <c r="E46" s="23"/>
      <c r="F46" s="24"/>
      <c r="G46" s="24"/>
      <c r="H46" s="31"/>
      <c r="I46" s="26"/>
      <c r="J46" s="24"/>
      <c r="K46" s="24"/>
      <c r="L46" s="24"/>
      <c r="M46" s="26"/>
      <c r="N46" s="24"/>
      <c r="O46" s="24"/>
      <c r="P46" s="27"/>
      <c r="Q46" s="28">
        <f t="shared" si="1"/>
        <v>0</v>
      </c>
      <c r="R46" s="29"/>
      <c r="S46" s="29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</row>
    <row r="47" ht="42.0" hidden="1" customHeight="1">
      <c r="A47" s="19">
        <v>42.0</v>
      </c>
      <c r="B47" s="20"/>
      <c r="C47" s="21"/>
      <c r="D47" s="22"/>
      <c r="E47" s="23"/>
      <c r="F47" s="24"/>
      <c r="G47" s="24"/>
      <c r="H47" s="31"/>
      <c r="I47" s="26"/>
      <c r="J47" s="24"/>
      <c r="K47" s="24"/>
      <c r="L47" s="24"/>
      <c r="M47" s="26"/>
      <c r="N47" s="24"/>
      <c r="O47" s="24"/>
      <c r="P47" s="27"/>
      <c r="Q47" s="28">
        <f t="shared" si="1"/>
        <v>0</v>
      </c>
      <c r="R47" s="29"/>
      <c r="S47" s="29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</row>
    <row r="48" ht="42.0" hidden="1" customHeight="1">
      <c r="A48" s="19">
        <v>43.0</v>
      </c>
      <c r="B48" s="20"/>
      <c r="C48" s="21"/>
      <c r="D48" s="22"/>
      <c r="E48" s="23"/>
      <c r="F48" s="24"/>
      <c r="G48" s="24"/>
      <c r="H48" s="31"/>
      <c r="I48" s="26"/>
      <c r="J48" s="24"/>
      <c r="K48" s="24"/>
      <c r="L48" s="24"/>
      <c r="M48" s="26"/>
      <c r="N48" s="24"/>
      <c r="O48" s="24"/>
      <c r="P48" s="27"/>
      <c r="Q48" s="28">
        <f t="shared" si="1"/>
        <v>0</v>
      </c>
      <c r="R48" s="29"/>
      <c r="S48" s="29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</row>
    <row r="49" ht="42.0" hidden="1" customHeight="1">
      <c r="A49" s="19">
        <v>44.0</v>
      </c>
      <c r="B49" s="20"/>
      <c r="C49" s="21"/>
      <c r="D49" s="22"/>
      <c r="E49" s="23"/>
      <c r="F49" s="24"/>
      <c r="G49" s="24"/>
      <c r="H49" s="31"/>
      <c r="I49" s="26"/>
      <c r="J49" s="24"/>
      <c r="K49" s="24"/>
      <c r="L49" s="24"/>
      <c r="M49" s="26"/>
      <c r="N49" s="24"/>
      <c r="O49" s="24"/>
      <c r="P49" s="27"/>
      <c r="Q49" s="28">
        <f t="shared" si="1"/>
        <v>0</v>
      </c>
      <c r="R49" s="29"/>
      <c r="S49" s="29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</row>
    <row r="50" ht="42.0" hidden="1" customHeight="1">
      <c r="A50" s="19">
        <v>45.0</v>
      </c>
      <c r="B50" s="20"/>
      <c r="C50" s="21"/>
      <c r="D50" s="22"/>
      <c r="E50" s="23"/>
      <c r="F50" s="24"/>
      <c r="G50" s="24"/>
      <c r="H50" s="24"/>
      <c r="I50" s="26"/>
      <c r="J50" s="24"/>
      <c r="K50" s="31"/>
      <c r="L50" s="24"/>
      <c r="M50" s="26"/>
      <c r="N50" s="24"/>
      <c r="O50" s="24"/>
      <c r="P50" s="27"/>
      <c r="Q50" s="28">
        <f t="shared" si="1"/>
        <v>0</v>
      </c>
      <c r="R50" s="29"/>
      <c r="S50" s="29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</row>
    <row r="51" ht="42.0" hidden="1" customHeight="1">
      <c r="A51" s="19">
        <v>46.0</v>
      </c>
      <c r="B51" s="20"/>
      <c r="C51" s="21"/>
      <c r="D51" s="22"/>
      <c r="E51" s="23"/>
      <c r="F51" s="24"/>
      <c r="G51" s="24"/>
      <c r="H51" s="24"/>
      <c r="I51" s="26"/>
      <c r="J51" s="24"/>
      <c r="K51" s="24"/>
      <c r="L51" s="24"/>
      <c r="M51" s="25"/>
      <c r="N51" s="24"/>
      <c r="O51" s="24"/>
      <c r="P51" s="27"/>
      <c r="Q51" s="28">
        <f t="shared" si="1"/>
        <v>0</v>
      </c>
      <c r="R51" s="29"/>
      <c r="S51" s="29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</row>
    <row r="52" ht="42.0" hidden="1" customHeight="1">
      <c r="A52" s="19">
        <v>47.0</v>
      </c>
      <c r="B52" s="20"/>
      <c r="C52" s="21"/>
      <c r="D52" s="22"/>
      <c r="E52" s="23"/>
      <c r="F52" s="24"/>
      <c r="G52" s="24"/>
      <c r="H52" s="24"/>
      <c r="I52" s="26"/>
      <c r="J52" s="24"/>
      <c r="K52" s="24"/>
      <c r="L52" s="24"/>
      <c r="M52" s="25"/>
      <c r="N52" s="24"/>
      <c r="O52" s="24"/>
      <c r="P52" s="27"/>
      <c r="Q52" s="28">
        <f t="shared" si="1"/>
        <v>0</v>
      </c>
      <c r="R52" s="29"/>
      <c r="S52" s="29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</row>
    <row r="53" ht="42.0" hidden="1" customHeight="1">
      <c r="A53" s="19">
        <v>48.0</v>
      </c>
      <c r="B53" s="20"/>
      <c r="C53" s="21"/>
      <c r="D53" s="22"/>
      <c r="E53" s="23"/>
      <c r="F53" s="24"/>
      <c r="G53" s="24"/>
      <c r="H53" s="24"/>
      <c r="I53" s="26"/>
      <c r="J53" s="24"/>
      <c r="K53" s="24"/>
      <c r="L53" s="24"/>
      <c r="M53" s="25"/>
      <c r="N53" s="24"/>
      <c r="O53" s="24"/>
      <c r="P53" s="27"/>
      <c r="Q53" s="28">
        <f t="shared" si="1"/>
        <v>0</v>
      </c>
      <c r="R53" s="29"/>
      <c r="S53" s="29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</row>
    <row r="54" ht="42.0" hidden="1" customHeight="1">
      <c r="A54" s="19">
        <v>49.0</v>
      </c>
      <c r="B54" s="20"/>
      <c r="C54" s="21"/>
      <c r="D54" s="22"/>
      <c r="E54" s="23"/>
      <c r="F54" s="24"/>
      <c r="G54" s="24"/>
      <c r="H54" s="31"/>
      <c r="I54" s="26"/>
      <c r="J54" s="24"/>
      <c r="K54" s="24"/>
      <c r="L54" s="24"/>
      <c r="M54" s="26"/>
      <c r="N54" s="24"/>
      <c r="O54" s="24"/>
      <c r="P54" s="27"/>
      <c r="Q54" s="28">
        <f t="shared" si="1"/>
        <v>0</v>
      </c>
      <c r="R54" s="29"/>
      <c r="S54" s="29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</row>
    <row r="55" ht="42.0" hidden="1" customHeight="1">
      <c r="A55" s="19">
        <v>50.0</v>
      </c>
      <c r="B55" s="20"/>
      <c r="C55" s="21"/>
      <c r="D55" s="22"/>
      <c r="E55" s="23"/>
      <c r="F55" s="24"/>
      <c r="G55" s="24"/>
      <c r="H55" s="31"/>
      <c r="I55" s="26"/>
      <c r="J55" s="24"/>
      <c r="K55" s="24"/>
      <c r="L55" s="24"/>
      <c r="M55" s="26"/>
      <c r="N55" s="24"/>
      <c r="O55" s="24"/>
      <c r="P55" s="27"/>
      <c r="Q55" s="28">
        <f t="shared" si="1"/>
        <v>0</v>
      </c>
      <c r="R55" s="29"/>
      <c r="S55" s="29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</row>
    <row r="56" ht="42.0" hidden="1" customHeight="1">
      <c r="A56" s="19">
        <v>51.0</v>
      </c>
      <c r="B56" s="20"/>
      <c r="C56" s="21"/>
      <c r="D56" s="22"/>
      <c r="E56" s="23"/>
      <c r="F56" s="24"/>
      <c r="G56" s="24"/>
      <c r="H56" s="24"/>
      <c r="I56" s="26"/>
      <c r="J56" s="24"/>
      <c r="K56" s="31"/>
      <c r="L56" s="24"/>
      <c r="M56" s="26"/>
      <c r="N56" s="24"/>
      <c r="O56" s="24"/>
      <c r="P56" s="27"/>
      <c r="Q56" s="28">
        <f t="shared" si="1"/>
        <v>0</v>
      </c>
      <c r="R56" s="29"/>
      <c r="S56" s="29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</row>
    <row r="57" ht="42.0" hidden="1" customHeight="1">
      <c r="A57" s="19">
        <v>52.0</v>
      </c>
      <c r="B57" s="20"/>
      <c r="C57" s="21"/>
      <c r="D57" s="22"/>
      <c r="E57" s="23"/>
      <c r="F57" s="24"/>
      <c r="G57" s="24"/>
      <c r="H57" s="24"/>
      <c r="I57" s="26"/>
      <c r="J57" s="24"/>
      <c r="K57" s="31"/>
      <c r="L57" s="24"/>
      <c r="M57" s="26"/>
      <c r="N57" s="24"/>
      <c r="O57" s="24"/>
      <c r="P57" s="27"/>
      <c r="Q57" s="28">
        <f t="shared" si="1"/>
        <v>0</v>
      </c>
      <c r="R57" s="29"/>
      <c r="S57" s="29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</row>
    <row r="58" ht="42.0" hidden="1" customHeight="1">
      <c r="A58" s="19">
        <v>53.0</v>
      </c>
      <c r="B58" s="20"/>
      <c r="C58" s="21"/>
      <c r="D58" s="22"/>
      <c r="E58" s="23"/>
      <c r="F58" s="24"/>
      <c r="G58" s="24"/>
      <c r="H58" s="31"/>
      <c r="I58" s="26"/>
      <c r="J58" s="24"/>
      <c r="K58" s="24"/>
      <c r="L58" s="24"/>
      <c r="M58" s="26"/>
      <c r="N58" s="24"/>
      <c r="O58" s="24"/>
      <c r="P58" s="27"/>
      <c r="Q58" s="28">
        <f t="shared" si="1"/>
        <v>0</v>
      </c>
      <c r="R58" s="29"/>
      <c r="S58" s="29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</row>
    <row r="59" ht="42.0" hidden="1" customHeight="1">
      <c r="A59" s="19">
        <v>54.0</v>
      </c>
      <c r="B59" s="20"/>
      <c r="C59" s="21"/>
      <c r="D59" s="22"/>
      <c r="E59" s="23"/>
      <c r="F59" s="24"/>
      <c r="G59" s="24"/>
      <c r="H59" s="24"/>
      <c r="I59" s="26"/>
      <c r="J59" s="24"/>
      <c r="K59" s="31"/>
      <c r="L59" s="31"/>
      <c r="M59" s="26"/>
      <c r="N59" s="24"/>
      <c r="O59" s="24"/>
      <c r="P59" s="27"/>
      <c r="Q59" s="28">
        <f t="shared" si="1"/>
        <v>0</v>
      </c>
      <c r="R59" s="29"/>
      <c r="S59" s="29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</row>
    <row r="60" ht="42.0" customHeight="1">
      <c r="A60" s="32"/>
      <c r="B60" s="33"/>
      <c r="C60" s="34"/>
      <c r="D60" s="35"/>
      <c r="E60" s="35"/>
      <c r="F60" s="36">
        <f t="shared" ref="F60:P60" si="2">SUM(F6:F59)</f>
        <v>2150</v>
      </c>
      <c r="G60" s="36">
        <f t="shared" si="2"/>
        <v>6000</v>
      </c>
      <c r="H60" s="36">
        <f t="shared" si="2"/>
        <v>14000</v>
      </c>
      <c r="I60" s="36">
        <f t="shared" si="2"/>
        <v>23250</v>
      </c>
      <c r="J60" s="36">
        <f t="shared" si="2"/>
        <v>5450</v>
      </c>
      <c r="K60" s="36">
        <f t="shared" si="2"/>
        <v>600</v>
      </c>
      <c r="L60" s="36">
        <f t="shared" si="2"/>
        <v>0</v>
      </c>
      <c r="M60" s="36">
        <f t="shared" si="2"/>
        <v>38800</v>
      </c>
      <c r="N60" s="36">
        <f t="shared" si="2"/>
        <v>0</v>
      </c>
      <c r="O60" s="36">
        <f t="shared" si="2"/>
        <v>0</v>
      </c>
      <c r="P60" s="36">
        <f t="shared" si="2"/>
        <v>100830</v>
      </c>
      <c r="Q60" s="37"/>
      <c r="R60" s="35"/>
      <c r="S60" s="38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</row>
    <row r="61" ht="42.0" customHeight="1">
      <c r="A61" s="40"/>
      <c r="B61" s="41"/>
      <c r="C61" s="42"/>
      <c r="D61" s="42"/>
      <c r="E61" s="42"/>
      <c r="F61" s="43">
        <f>F60+G60+H60+I60+J60+K60+L60+M60+N60+O60</f>
        <v>90250</v>
      </c>
      <c r="G61" s="4"/>
      <c r="H61" s="4"/>
      <c r="I61" s="4"/>
      <c r="J61" s="4"/>
      <c r="K61" s="4"/>
      <c r="L61" s="4"/>
      <c r="M61" s="4"/>
      <c r="N61" s="4"/>
      <c r="O61" s="4"/>
      <c r="P61" s="44" t="s">
        <v>131</v>
      </c>
      <c r="Q61" s="44"/>
      <c r="R61" s="42"/>
      <c r="S61" s="45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</row>
    <row r="62" ht="42.0" customHeight="1">
      <c r="A62" s="46"/>
      <c r="B62" s="46"/>
      <c r="C62" s="46"/>
      <c r="D62" s="46"/>
      <c r="E62" s="30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</row>
    <row r="63" ht="42.0" customHeight="1">
      <c r="A63" s="47" t="s">
        <v>132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5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</row>
    <row r="64" ht="42.0" customHeight="1">
      <c r="A64" s="48" t="s">
        <v>2</v>
      </c>
      <c r="B64" s="49" t="s">
        <v>3</v>
      </c>
      <c r="C64" s="49" t="s">
        <v>4</v>
      </c>
      <c r="D64" s="49" t="s">
        <v>5</v>
      </c>
      <c r="E64" s="49" t="s">
        <v>6</v>
      </c>
      <c r="F64" s="50" t="s">
        <v>7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10"/>
      <c r="R64" s="49" t="s">
        <v>8</v>
      </c>
      <c r="S64" s="49" t="s">
        <v>9</v>
      </c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</row>
    <row r="65" ht="42.0" customHeight="1">
      <c r="A65" s="11"/>
      <c r="B65" s="12"/>
      <c r="C65" s="12"/>
      <c r="D65" s="12"/>
      <c r="E65" s="12"/>
      <c r="F65" s="51" t="s">
        <v>10</v>
      </c>
      <c r="G65" s="52" t="s">
        <v>11</v>
      </c>
      <c r="H65" s="10"/>
      <c r="I65" s="52" t="s">
        <v>12</v>
      </c>
      <c r="J65" s="10"/>
      <c r="K65" s="49" t="s">
        <v>13</v>
      </c>
      <c r="L65" s="53"/>
      <c r="M65" s="53"/>
      <c r="N65" s="155" t="s">
        <v>393</v>
      </c>
      <c r="O65" s="54" t="s">
        <v>394</v>
      </c>
      <c r="P65" s="49" t="s">
        <v>14</v>
      </c>
      <c r="Q65" s="49" t="s">
        <v>15</v>
      </c>
      <c r="R65" s="12"/>
      <c r="S65" s="12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</row>
    <row r="66" ht="42.0" customHeight="1">
      <c r="A66" s="17"/>
      <c r="B66" s="10"/>
      <c r="C66" s="10"/>
      <c r="D66" s="10"/>
      <c r="E66" s="10"/>
      <c r="F66" s="10"/>
      <c r="G66" s="55" t="s">
        <v>16</v>
      </c>
      <c r="H66" s="56" t="s">
        <v>17</v>
      </c>
      <c r="I66" s="56" t="s">
        <v>18</v>
      </c>
      <c r="J66" s="56" t="s">
        <v>19</v>
      </c>
      <c r="K66" s="10"/>
      <c r="L66" s="56" t="s">
        <v>20</v>
      </c>
      <c r="M66" s="56" t="s">
        <v>21</v>
      </c>
      <c r="N66" s="155" t="s">
        <v>395</v>
      </c>
      <c r="O66" s="10"/>
      <c r="P66" s="10"/>
      <c r="Q66" s="10"/>
      <c r="R66" s="10"/>
      <c r="S66" s="10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</row>
    <row r="67" ht="42.0" customHeight="1">
      <c r="A67" s="149">
        <v>1.0</v>
      </c>
      <c r="B67" s="58">
        <v>46032.0</v>
      </c>
      <c r="C67" s="59" t="s">
        <v>396</v>
      </c>
      <c r="D67" s="60">
        <v>36928.0</v>
      </c>
      <c r="E67" s="61" t="s">
        <v>364</v>
      </c>
      <c r="F67" s="62"/>
      <c r="G67" s="62"/>
      <c r="H67" s="62"/>
      <c r="I67" s="62"/>
      <c r="J67" s="62"/>
      <c r="K67" s="62"/>
      <c r="L67" s="63"/>
      <c r="M67" s="62"/>
      <c r="N67" s="156">
        <v>420.0</v>
      </c>
      <c r="O67" s="64"/>
      <c r="P67" s="65">
        <v>420.0</v>
      </c>
      <c r="Q67" s="66">
        <f t="shared" ref="Q67:Q73" si="3">F67+G67+H67+I67+J67+K67+L67+M67+N67+O67-P67</f>
        <v>0</v>
      </c>
      <c r="R67" s="29"/>
      <c r="S67" s="67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</row>
    <row r="68" ht="42.0" customHeight="1">
      <c r="A68" s="149">
        <v>2.0</v>
      </c>
      <c r="B68" s="58">
        <v>46032.0</v>
      </c>
      <c r="C68" s="150" t="s">
        <v>397</v>
      </c>
      <c r="D68" s="151">
        <v>59812.0</v>
      </c>
      <c r="E68" s="152" t="s">
        <v>370</v>
      </c>
      <c r="F68" s="72"/>
      <c r="G68" s="72"/>
      <c r="H68" s="72"/>
      <c r="I68" s="72"/>
      <c r="J68" s="72"/>
      <c r="K68" s="72"/>
      <c r="L68" s="72"/>
      <c r="M68" s="157"/>
      <c r="N68" s="157"/>
      <c r="O68" s="153">
        <v>93.0</v>
      </c>
      <c r="P68" s="148">
        <v>93.0</v>
      </c>
      <c r="Q68" s="66">
        <f t="shared" si="3"/>
        <v>0</v>
      </c>
      <c r="R68" s="29"/>
      <c r="S68" s="67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</row>
    <row r="69" ht="42.0" customHeight="1">
      <c r="A69" s="149">
        <v>3.0</v>
      </c>
      <c r="B69" s="158">
        <v>46032.0</v>
      </c>
      <c r="C69" s="150" t="s">
        <v>398</v>
      </c>
      <c r="D69" s="151">
        <v>10001.0</v>
      </c>
      <c r="E69" s="152" t="s">
        <v>374</v>
      </c>
      <c r="F69" s="72"/>
      <c r="G69" s="72"/>
      <c r="H69" s="72"/>
      <c r="I69" s="72"/>
      <c r="J69" s="72"/>
      <c r="K69" s="72"/>
      <c r="L69" s="72"/>
      <c r="M69" s="157"/>
      <c r="N69" s="157"/>
      <c r="O69" s="153">
        <v>1035.0</v>
      </c>
      <c r="P69" s="148">
        <v>1035.0</v>
      </c>
      <c r="Q69" s="66">
        <f t="shared" si="3"/>
        <v>0</v>
      </c>
      <c r="R69" s="29"/>
      <c r="S69" s="67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</row>
    <row r="70" ht="42.0" customHeight="1">
      <c r="A70" s="57"/>
      <c r="B70" s="76"/>
      <c r="C70" s="69"/>
      <c r="D70" s="70"/>
      <c r="E70" s="71"/>
      <c r="F70" s="72"/>
      <c r="G70" s="72"/>
      <c r="H70" s="72"/>
      <c r="I70" s="72"/>
      <c r="J70" s="72"/>
      <c r="K70" s="72"/>
      <c r="L70" s="72"/>
      <c r="M70" s="72"/>
      <c r="N70" s="72"/>
      <c r="O70" s="73"/>
      <c r="P70" s="148"/>
      <c r="Q70" s="66">
        <f t="shared" si="3"/>
        <v>0</v>
      </c>
      <c r="R70" s="29"/>
      <c r="S70" s="67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</row>
    <row r="71" ht="42.0" customHeight="1">
      <c r="A71" s="57"/>
      <c r="B71" s="76"/>
      <c r="C71" s="69"/>
      <c r="D71" s="70"/>
      <c r="E71" s="71"/>
      <c r="F71" s="72"/>
      <c r="G71" s="72"/>
      <c r="H71" s="72"/>
      <c r="I71" s="72"/>
      <c r="J71" s="72"/>
      <c r="K71" s="72"/>
      <c r="L71" s="72"/>
      <c r="M71" s="72"/>
      <c r="N71" s="72"/>
      <c r="O71" s="73"/>
      <c r="P71" s="148"/>
      <c r="Q71" s="66">
        <f t="shared" si="3"/>
        <v>0</v>
      </c>
      <c r="R71" s="29"/>
      <c r="S71" s="67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</row>
    <row r="72" ht="42.0" customHeight="1">
      <c r="A72" s="57"/>
      <c r="B72" s="78"/>
      <c r="C72" s="79"/>
      <c r="D72" s="79"/>
      <c r="E72" s="80"/>
      <c r="F72" s="72"/>
      <c r="G72" s="72"/>
      <c r="H72" s="72"/>
      <c r="I72" s="72"/>
      <c r="J72" s="72"/>
      <c r="K72" s="72"/>
      <c r="L72" s="72"/>
      <c r="M72" s="72"/>
      <c r="N72" s="72"/>
      <c r="O72" s="73"/>
      <c r="P72" s="148"/>
      <c r="Q72" s="66">
        <f t="shared" si="3"/>
        <v>0</v>
      </c>
      <c r="R72" s="29"/>
      <c r="S72" s="67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</row>
    <row r="73" ht="42.0" customHeight="1">
      <c r="A73" s="81"/>
      <c r="B73" s="82"/>
      <c r="C73" s="83"/>
      <c r="D73" s="83"/>
      <c r="E73" s="83"/>
      <c r="F73" s="72"/>
      <c r="G73" s="72"/>
      <c r="H73" s="72"/>
      <c r="I73" s="72"/>
      <c r="J73" s="72"/>
      <c r="K73" s="72"/>
      <c r="L73" s="72"/>
      <c r="M73" s="72"/>
      <c r="N73" s="72"/>
      <c r="O73" s="73"/>
      <c r="P73" s="84"/>
      <c r="Q73" s="66">
        <f t="shared" si="3"/>
        <v>0</v>
      </c>
      <c r="R73" s="29"/>
      <c r="S73" s="67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</row>
    <row r="74" ht="42.0" customHeight="1">
      <c r="A74" s="85"/>
      <c r="B74" s="86"/>
      <c r="C74" s="87"/>
      <c r="D74" s="88" t="s">
        <v>136</v>
      </c>
      <c r="E74" s="53"/>
      <c r="F74" s="89">
        <f t="shared" ref="F74:P74" si="4">SUM(F67:F73)</f>
        <v>0</v>
      </c>
      <c r="G74" s="89">
        <f t="shared" si="4"/>
        <v>0</v>
      </c>
      <c r="H74" s="89">
        <f t="shared" si="4"/>
        <v>0</v>
      </c>
      <c r="I74" s="89">
        <f t="shared" si="4"/>
        <v>0</v>
      </c>
      <c r="J74" s="89">
        <f t="shared" si="4"/>
        <v>0</v>
      </c>
      <c r="K74" s="89">
        <f t="shared" si="4"/>
        <v>0</v>
      </c>
      <c r="L74" s="89">
        <f t="shared" si="4"/>
        <v>0</v>
      </c>
      <c r="M74" s="89">
        <f t="shared" si="4"/>
        <v>0</v>
      </c>
      <c r="N74" s="89">
        <f t="shared" si="4"/>
        <v>420</v>
      </c>
      <c r="O74" s="89">
        <f t="shared" si="4"/>
        <v>1128</v>
      </c>
      <c r="P74" s="89">
        <f t="shared" si="4"/>
        <v>1548</v>
      </c>
      <c r="Q74" s="90"/>
      <c r="R74" s="53"/>
      <c r="S74" s="67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</row>
    <row r="75" ht="42.0" customHeight="1">
      <c r="A75" s="46"/>
      <c r="B75" s="46"/>
      <c r="C75" s="46"/>
      <c r="D75" s="46"/>
      <c r="E75" s="30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</row>
    <row r="76" ht="42.0" customHeight="1">
      <c r="A76" s="47" t="s">
        <v>137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5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</row>
    <row r="77" ht="42.0" customHeight="1">
      <c r="A77" s="48" t="s">
        <v>2</v>
      </c>
      <c r="B77" s="49" t="s">
        <v>3</v>
      </c>
      <c r="C77" s="49" t="s">
        <v>4</v>
      </c>
      <c r="D77" s="49" t="s">
        <v>5</v>
      </c>
      <c r="E77" s="49" t="s">
        <v>6</v>
      </c>
      <c r="F77" s="50" t="s">
        <v>7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10"/>
      <c r="R77" s="49" t="s">
        <v>8</v>
      </c>
      <c r="S77" s="49" t="s">
        <v>9</v>
      </c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</row>
    <row r="78" ht="42.0" customHeight="1">
      <c r="A78" s="11"/>
      <c r="B78" s="12"/>
      <c r="C78" s="12"/>
      <c r="D78" s="12"/>
      <c r="E78" s="12"/>
      <c r="F78" s="51" t="s">
        <v>10</v>
      </c>
      <c r="G78" s="52" t="s">
        <v>11</v>
      </c>
      <c r="H78" s="10"/>
      <c r="I78" s="52" t="s">
        <v>12</v>
      </c>
      <c r="J78" s="10"/>
      <c r="K78" s="49" t="s">
        <v>13</v>
      </c>
      <c r="L78" s="53"/>
      <c r="M78" s="53"/>
      <c r="N78" s="53"/>
      <c r="O78" s="54" t="s">
        <v>399</v>
      </c>
      <c r="P78" s="49" t="s">
        <v>14</v>
      </c>
      <c r="Q78" s="49" t="s">
        <v>15</v>
      </c>
      <c r="R78" s="12"/>
      <c r="S78" s="12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</row>
    <row r="79" ht="42.0" customHeight="1">
      <c r="A79" s="17"/>
      <c r="B79" s="10"/>
      <c r="C79" s="10"/>
      <c r="D79" s="10"/>
      <c r="E79" s="10"/>
      <c r="F79" s="10"/>
      <c r="G79" s="55" t="s">
        <v>16</v>
      </c>
      <c r="H79" s="56" t="s">
        <v>17</v>
      </c>
      <c r="I79" s="56" t="s">
        <v>18</v>
      </c>
      <c r="J79" s="56" t="s">
        <v>19</v>
      </c>
      <c r="K79" s="10"/>
      <c r="L79" s="56" t="s">
        <v>20</v>
      </c>
      <c r="M79" s="56" t="s">
        <v>21</v>
      </c>
      <c r="N79" s="56" t="s">
        <v>22</v>
      </c>
      <c r="O79" s="10"/>
      <c r="P79" s="10"/>
      <c r="Q79" s="10"/>
      <c r="R79" s="10"/>
      <c r="S79" s="10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</row>
    <row r="80" ht="42.0" customHeight="1">
      <c r="A80" s="121">
        <v>1.0</v>
      </c>
      <c r="B80" s="122"/>
      <c r="C80" s="123"/>
      <c r="D80" s="124"/>
      <c r="E80" s="124"/>
      <c r="F80" s="94"/>
      <c r="G80" s="125"/>
      <c r="H80" s="125"/>
      <c r="I80" s="126"/>
      <c r="J80" s="94"/>
      <c r="K80" s="125"/>
      <c r="L80" s="94"/>
      <c r="M80" s="94"/>
      <c r="N80" s="143"/>
      <c r="O80" s="67"/>
      <c r="P80" s="154"/>
      <c r="Q80" s="75">
        <f t="shared" ref="Q80:Q89" si="5">F80+G80+H80+I80+J80+K80+L80+M80+N80+O80-P80</f>
        <v>0</v>
      </c>
      <c r="R80" s="144"/>
      <c r="S80" s="67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</row>
    <row r="81" ht="42.0" customHeight="1">
      <c r="A81" s="127">
        <v>2.0</v>
      </c>
      <c r="B81" s="128"/>
      <c r="C81" s="129"/>
      <c r="D81" s="130"/>
      <c r="E81" s="130"/>
      <c r="F81" s="94"/>
      <c r="G81" s="126"/>
      <c r="H81" s="125"/>
      <c r="I81" s="125"/>
      <c r="J81" s="131"/>
      <c r="K81" s="94"/>
      <c r="L81" s="94"/>
      <c r="M81" s="94"/>
      <c r="N81" s="94"/>
      <c r="O81" s="67"/>
      <c r="P81" s="154"/>
      <c r="Q81" s="75">
        <f t="shared" si="5"/>
        <v>0</v>
      </c>
      <c r="R81" s="144"/>
      <c r="S81" s="67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</row>
    <row r="82" ht="42.0" customHeight="1">
      <c r="A82" s="127">
        <v>3.0</v>
      </c>
      <c r="B82" s="128"/>
      <c r="C82" s="129"/>
      <c r="D82" s="130"/>
      <c r="E82" s="130"/>
      <c r="F82" s="94"/>
      <c r="G82" s="126"/>
      <c r="H82" s="125"/>
      <c r="I82" s="126"/>
      <c r="J82" s="94"/>
      <c r="K82" s="94"/>
      <c r="L82" s="94"/>
      <c r="M82" s="94"/>
      <c r="N82" s="94"/>
      <c r="O82" s="67"/>
      <c r="P82" s="95"/>
      <c r="Q82" s="75">
        <f t="shared" si="5"/>
        <v>0</v>
      </c>
      <c r="R82" s="144"/>
      <c r="S82" s="67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</row>
    <row r="83" ht="42.0" customHeight="1">
      <c r="A83" s="121">
        <v>4.0</v>
      </c>
      <c r="B83" s="128"/>
      <c r="C83" s="129"/>
      <c r="D83" s="130"/>
      <c r="E83" s="130"/>
      <c r="F83" s="94"/>
      <c r="G83" s="126"/>
      <c r="H83" s="125"/>
      <c r="I83" s="126"/>
      <c r="J83" s="94"/>
      <c r="K83" s="94"/>
      <c r="L83" s="94"/>
      <c r="M83" s="94"/>
      <c r="N83" s="94"/>
      <c r="O83" s="67"/>
      <c r="P83" s="95"/>
      <c r="Q83" s="75">
        <f t="shared" si="5"/>
        <v>0</v>
      </c>
      <c r="R83" s="144"/>
      <c r="S83" s="67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</row>
    <row r="84" ht="42.0" customHeight="1">
      <c r="A84" s="127">
        <v>5.0</v>
      </c>
      <c r="B84" s="132"/>
      <c r="C84" s="133"/>
      <c r="D84" s="134"/>
      <c r="E84" s="134"/>
      <c r="F84" s="135"/>
      <c r="G84" s="136"/>
      <c r="H84" s="137"/>
      <c r="I84" s="136"/>
      <c r="J84" s="135"/>
      <c r="K84" s="135"/>
      <c r="L84" s="135"/>
      <c r="M84" s="135"/>
      <c r="N84" s="135"/>
      <c r="O84" s="138"/>
      <c r="P84" s="139"/>
      <c r="Q84" s="75">
        <f t="shared" si="5"/>
        <v>0</v>
      </c>
      <c r="R84" s="144"/>
      <c r="S84" s="67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</row>
    <row r="85" ht="42.0" hidden="1" customHeight="1">
      <c r="A85" s="127">
        <v>6.0</v>
      </c>
      <c r="B85" s="132"/>
      <c r="C85" s="133"/>
      <c r="D85" s="134"/>
      <c r="E85" s="134"/>
      <c r="F85" s="135"/>
      <c r="G85" s="136"/>
      <c r="H85" s="137"/>
      <c r="I85" s="136"/>
      <c r="J85" s="135"/>
      <c r="K85" s="135"/>
      <c r="L85" s="135"/>
      <c r="M85" s="135"/>
      <c r="N85" s="135"/>
      <c r="O85" s="138"/>
      <c r="P85" s="139"/>
      <c r="Q85" s="75">
        <f t="shared" si="5"/>
        <v>0</v>
      </c>
      <c r="R85" s="144"/>
      <c r="S85" s="67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</row>
    <row r="86" ht="42.0" hidden="1" customHeight="1">
      <c r="A86" s="121">
        <v>7.0</v>
      </c>
      <c r="B86" s="132"/>
      <c r="C86" s="133"/>
      <c r="D86" s="134"/>
      <c r="E86" s="134"/>
      <c r="F86" s="135"/>
      <c r="G86" s="136"/>
      <c r="H86" s="137"/>
      <c r="I86" s="136"/>
      <c r="J86" s="135"/>
      <c r="K86" s="135"/>
      <c r="L86" s="135"/>
      <c r="M86" s="135"/>
      <c r="N86" s="135"/>
      <c r="O86" s="138"/>
      <c r="P86" s="139"/>
      <c r="Q86" s="75">
        <f t="shared" si="5"/>
        <v>0</v>
      </c>
      <c r="R86" s="144"/>
      <c r="S86" s="67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</row>
    <row r="87" ht="42.0" hidden="1" customHeight="1">
      <c r="A87" s="127">
        <v>8.0</v>
      </c>
      <c r="B87" s="132"/>
      <c r="C87" s="133"/>
      <c r="D87" s="134"/>
      <c r="E87" s="134"/>
      <c r="F87" s="135"/>
      <c r="G87" s="136"/>
      <c r="H87" s="137"/>
      <c r="I87" s="136"/>
      <c r="J87" s="135"/>
      <c r="K87" s="135"/>
      <c r="L87" s="135"/>
      <c r="M87" s="135"/>
      <c r="N87" s="135"/>
      <c r="O87" s="138"/>
      <c r="P87" s="139"/>
      <c r="Q87" s="75">
        <f t="shared" si="5"/>
        <v>0</v>
      </c>
      <c r="R87" s="144"/>
      <c r="S87" s="67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</row>
    <row r="88" ht="42.0" hidden="1" customHeight="1">
      <c r="A88" s="127">
        <v>9.0</v>
      </c>
      <c r="B88" s="132"/>
      <c r="C88" s="133"/>
      <c r="D88" s="134"/>
      <c r="E88" s="134"/>
      <c r="F88" s="135"/>
      <c r="G88" s="136"/>
      <c r="H88" s="137"/>
      <c r="I88" s="136"/>
      <c r="J88" s="135"/>
      <c r="K88" s="135"/>
      <c r="L88" s="135"/>
      <c r="M88" s="135"/>
      <c r="N88" s="135"/>
      <c r="O88" s="138"/>
      <c r="P88" s="139"/>
      <c r="Q88" s="75">
        <f t="shared" si="5"/>
        <v>0</v>
      </c>
      <c r="R88" s="144"/>
      <c r="S88" s="67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</row>
    <row r="89" ht="42.0" hidden="1" customHeight="1">
      <c r="A89" s="127">
        <v>10.0</v>
      </c>
      <c r="B89" s="132"/>
      <c r="C89" s="133"/>
      <c r="D89" s="145"/>
      <c r="E89" s="146"/>
      <c r="F89" s="135"/>
      <c r="G89" s="135"/>
      <c r="H89" s="147"/>
      <c r="I89" s="135"/>
      <c r="J89" s="135"/>
      <c r="K89" s="135"/>
      <c r="L89" s="135"/>
      <c r="M89" s="135"/>
      <c r="N89" s="135"/>
      <c r="O89" s="138"/>
      <c r="P89" s="137"/>
      <c r="Q89" s="75">
        <f t="shared" si="5"/>
        <v>0</v>
      </c>
      <c r="R89" s="144"/>
      <c r="S89" s="67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</row>
    <row r="90" ht="42.0" hidden="1" customHeight="1">
      <c r="A90" s="121"/>
      <c r="B90" s="140"/>
      <c r="C90" s="141"/>
      <c r="D90" s="142"/>
      <c r="E90" s="142"/>
      <c r="F90" s="135"/>
      <c r="G90" s="135"/>
      <c r="H90" s="135"/>
      <c r="I90" s="135"/>
      <c r="J90" s="135"/>
      <c r="K90" s="135"/>
      <c r="L90" s="135"/>
      <c r="M90" s="135"/>
      <c r="N90" s="135"/>
      <c r="O90" s="138"/>
      <c r="P90" s="135"/>
      <c r="Q90" s="75"/>
      <c r="R90" s="97"/>
      <c r="S90" s="67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</row>
    <row r="91" ht="42.0" customHeight="1">
      <c r="A91" s="85"/>
      <c r="B91" s="86"/>
      <c r="C91" s="87"/>
      <c r="D91" s="88" t="s">
        <v>136</v>
      </c>
      <c r="E91" s="53"/>
      <c r="F91" s="89">
        <f t="shared" ref="F91:P91" si="6">SUM(F80:F83)</f>
        <v>0</v>
      </c>
      <c r="G91" s="89">
        <f t="shared" si="6"/>
        <v>0</v>
      </c>
      <c r="H91" s="89">
        <f t="shared" si="6"/>
        <v>0</v>
      </c>
      <c r="I91" s="89">
        <f t="shared" si="6"/>
        <v>0</v>
      </c>
      <c r="J91" s="89">
        <f t="shared" si="6"/>
        <v>0</v>
      </c>
      <c r="K91" s="89">
        <f t="shared" si="6"/>
        <v>0</v>
      </c>
      <c r="L91" s="89">
        <f t="shared" si="6"/>
        <v>0</v>
      </c>
      <c r="M91" s="89">
        <f t="shared" si="6"/>
        <v>0</v>
      </c>
      <c r="N91" s="89">
        <f t="shared" si="6"/>
        <v>0</v>
      </c>
      <c r="O91" s="89">
        <f t="shared" si="6"/>
        <v>0</v>
      </c>
      <c r="P91" s="89">
        <f t="shared" si="6"/>
        <v>0</v>
      </c>
      <c r="Q91" s="90"/>
      <c r="R91" s="53"/>
      <c r="S91" s="67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</row>
    <row r="92" ht="42.0" customHeight="1">
      <c r="A92" s="46"/>
      <c r="B92" s="46"/>
      <c r="C92" s="46"/>
      <c r="D92" s="46"/>
      <c r="E92" s="105"/>
      <c r="F92" s="10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</row>
    <row r="93" ht="42.0" customHeight="1">
      <c r="A93" s="46"/>
      <c r="B93" s="46"/>
      <c r="C93" s="46"/>
      <c r="D93" s="46"/>
      <c r="E93" s="105"/>
      <c r="F93" s="10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</row>
    <row r="94" ht="51.0" customHeight="1">
      <c r="A94" s="2"/>
      <c r="B94" s="2"/>
      <c r="C94" s="2"/>
      <c r="D94" s="2"/>
      <c r="E94" s="107" t="s">
        <v>143</v>
      </c>
      <c r="F94" s="108" t="s">
        <v>282</v>
      </c>
      <c r="G94" s="2"/>
      <c r="H94" s="2"/>
      <c r="I94" s="2"/>
      <c r="J94" s="109" t="s">
        <v>145</v>
      </c>
      <c r="K94" s="109"/>
      <c r="L94" s="109"/>
      <c r="M94" s="109"/>
      <c r="N94" s="110"/>
      <c r="O94" s="110"/>
      <c r="P94" s="111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07" t="s">
        <v>146</v>
      </c>
      <c r="F95" s="108" t="s">
        <v>282</v>
      </c>
      <c r="G95" s="2"/>
      <c r="H95" s="2"/>
      <c r="I95" s="2"/>
      <c r="J95" s="112" t="s">
        <v>147</v>
      </c>
      <c r="K95" s="112"/>
      <c r="L95" s="112"/>
      <c r="M95" s="112"/>
      <c r="N95" s="112"/>
      <c r="O95" s="112"/>
      <c r="P95" s="113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07" t="s">
        <v>148</v>
      </c>
      <c r="F96" s="108" t="s">
        <v>282</v>
      </c>
      <c r="G96" s="2"/>
      <c r="H96" s="2"/>
      <c r="I96" s="2"/>
      <c r="J96" s="114"/>
      <c r="K96" s="115"/>
      <c r="L96" s="115"/>
      <c r="M96" s="115"/>
      <c r="N96" s="115"/>
      <c r="O96" s="115"/>
      <c r="P96" s="115"/>
      <c r="Q96" s="116"/>
      <c r="R96" s="30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07" t="s">
        <v>149</v>
      </c>
      <c r="F97" s="108" t="s">
        <v>282</v>
      </c>
      <c r="G97" s="2"/>
      <c r="H97" s="2"/>
      <c r="I97" s="2"/>
      <c r="J97" s="117"/>
      <c r="K97" s="117"/>
      <c r="L97" s="117"/>
      <c r="M97" s="117"/>
      <c r="N97" s="117"/>
      <c r="O97" s="117"/>
      <c r="P97" s="46"/>
      <c r="Q97" s="46"/>
      <c r="R97" s="46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07" t="s">
        <v>400</v>
      </c>
      <c r="F98" s="108" t="s">
        <v>282</v>
      </c>
      <c r="G98" s="2"/>
      <c r="H98" s="2"/>
      <c r="I98" s="2"/>
      <c r="J98" s="117"/>
      <c r="K98" s="117"/>
      <c r="L98" s="117"/>
      <c r="M98" s="117"/>
      <c r="N98" s="117"/>
      <c r="O98" s="117"/>
      <c r="P98" s="118"/>
      <c r="Q98" s="46"/>
      <c r="R98" s="46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107" t="s">
        <v>151</v>
      </c>
      <c r="F99" s="108" t="s">
        <v>282</v>
      </c>
      <c r="G99" s="2"/>
      <c r="H99" s="2"/>
      <c r="I99" s="2"/>
      <c r="J99" s="119"/>
      <c r="K99" s="119"/>
      <c r="L99" s="119"/>
      <c r="M99" s="119"/>
      <c r="N99" s="46"/>
      <c r="O99" s="46"/>
      <c r="P99" s="118"/>
      <c r="Q99" s="46"/>
      <c r="R99" s="46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107" t="s">
        <v>152</v>
      </c>
      <c r="F100" s="108" t="s">
        <v>282</v>
      </c>
      <c r="G100" s="2"/>
      <c r="H100" s="2"/>
      <c r="I100" s="2"/>
      <c r="J100" s="46"/>
      <c r="K100" s="46"/>
      <c r="L100" s="120"/>
      <c r="M100" s="46"/>
      <c r="N100" s="46"/>
      <c r="O100" s="46"/>
      <c r="P100" s="118"/>
      <c r="Q100" s="46"/>
      <c r="R100" s="46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46"/>
      <c r="K101" s="46"/>
      <c r="L101" s="46"/>
      <c r="M101" s="46"/>
      <c r="N101" s="46"/>
      <c r="O101" s="46"/>
      <c r="P101" s="46"/>
      <c r="Q101" s="46"/>
      <c r="R101" s="46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</sheetData>
  <mergeCells count="49">
    <mergeCell ref="F78:F79"/>
    <mergeCell ref="G78:H78"/>
    <mergeCell ref="I78:J78"/>
    <mergeCell ref="K78:K79"/>
    <mergeCell ref="O78:O79"/>
    <mergeCell ref="P78:P79"/>
    <mergeCell ref="A76:S76"/>
    <mergeCell ref="A77:A79"/>
    <mergeCell ref="B77:B79"/>
    <mergeCell ref="C77:C79"/>
    <mergeCell ref="D77:D79"/>
    <mergeCell ref="E77:E79"/>
    <mergeCell ref="F77:Q77"/>
    <mergeCell ref="Q78:Q79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1:O61"/>
    <mergeCell ref="A64:A66"/>
    <mergeCell ref="B64:B66"/>
    <mergeCell ref="C64:C66"/>
    <mergeCell ref="D64:D66"/>
    <mergeCell ref="E64:E66"/>
    <mergeCell ref="K65:K66"/>
    <mergeCell ref="O65:O66"/>
    <mergeCell ref="P65:P66"/>
    <mergeCell ref="Q65:Q66"/>
    <mergeCell ref="A63:S63"/>
    <mergeCell ref="F64:Q64"/>
    <mergeCell ref="R64:R66"/>
    <mergeCell ref="S64:S66"/>
    <mergeCell ref="F65:F66"/>
    <mergeCell ref="G65:H65"/>
    <mergeCell ref="I65:J65"/>
    <mergeCell ref="R77:R79"/>
    <mergeCell ref="S77:S7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401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46033.0</v>
      </c>
      <c r="C6" s="21" t="s">
        <v>402</v>
      </c>
      <c r="D6" s="22">
        <v>10008.0</v>
      </c>
      <c r="E6" s="23" t="s">
        <v>403</v>
      </c>
      <c r="F6" s="24"/>
      <c r="G6" s="24"/>
      <c r="H6" s="24"/>
      <c r="I6" s="25"/>
      <c r="J6" s="31"/>
      <c r="K6" s="24"/>
      <c r="L6" s="24"/>
      <c r="M6" s="25">
        <v>150.0</v>
      </c>
      <c r="N6" s="24"/>
      <c r="O6" s="24"/>
      <c r="P6" s="27">
        <v>150.0</v>
      </c>
      <c r="Q6" s="28">
        <f t="shared" ref="Q6:Q59" si="1">F6+G6+H6+I6+J6+K6+L6+M6+N6+O6-P6</f>
        <v>0</v>
      </c>
      <c r="R6" s="27" t="s">
        <v>31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46033.0</v>
      </c>
      <c r="C7" s="21" t="s">
        <v>404</v>
      </c>
      <c r="D7" s="22">
        <v>53249.0</v>
      </c>
      <c r="E7" s="23" t="s">
        <v>405</v>
      </c>
      <c r="F7" s="31"/>
      <c r="G7" s="24"/>
      <c r="H7" s="24"/>
      <c r="I7" s="25">
        <v>15300.0</v>
      </c>
      <c r="J7" s="24"/>
      <c r="K7" s="31"/>
      <c r="L7" s="24"/>
      <c r="M7" s="25"/>
      <c r="N7" s="24"/>
      <c r="O7" s="24"/>
      <c r="P7" s="27">
        <v>15300.0</v>
      </c>
      <c r="Q7" s="28">
        <f t="shared" si="1"/>
        <v>0</v>
      </c>
      <c r="R7" s="27" t="s">
        <v>31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46033.0</v>
      </c>
      <c r="C8" s="21" t="s">
        <v>406</v>
      </c>
      <c r="D8" s="22">
        <v>51876.0</v>
      </c>
      <c r="E8" s="23" t="s">
        <v>55</v>
      </c>
      <c r="F8" s="24"/>
      <c r="G8" s="24"/>
      <c r="H8" s="24"/>
      <c r="I8" s="25">
        <v>650.0</v>
      </c>
      <c r="J8" s="31"/>
      <c r="K8" s="24"/>
      <c r="L8" s="24"/>
      <c r="M8" s="26"/>
      <c r="N8" s="24"/>
      <c r="O8" s="24"/>
      <c r="P8" s="27">
        <v>650.0</v>
      </c>
      <c r="Q8" s="28">
        <f t="shared" si="1"/>
        <v>0</v>
      </c>
      <c r="R8" s="27" t="s">
        <v>31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46033.0</v>
      </c>
      <c r="C9" s="21" t="s">
        <v>407</v>
      </c>
      <c r="D9" s="22">
        <v>52719.0</v>
      </c>
      <c r="E9" s="23" t="s">
        <v>408</v>
      </c>
      <c r="F9" s="24"/>
      <c r="G9" s="24"/>
      <c r="H9" s="24"/>
      <c r="I9" s="25"/>
      <c r="J9" s="31">
        <v>500.0</v>
      </c>
      <c r="K9" s="24"/>
      <c r="L9" s="24"/>
      <c r="M9" s="26"/>
      <c r="N9" s="24"/>
      <c r="O9" s="24"/>
      <c r="P9" s="27">
        <v>500.0</v>
      </c>
      <c r="Q9" s="28">
        <f t="shared" si="1"/>
        <v>0</v>
      </c>
      <c r="R9" s="27" t="s">
        <v>31</v>
      </c>
      <c r="S9" s="29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46033.0</v>
      </c>
      <c r="C10" s="21" t="s">
        <v>409</v>
      </c>
      <c r="D10" s="22">
        <v>21818.0</v>
      </c>
      <c r="E10" s="23" t="s">
        <v>86</v>
      </c>
      <c r="F10" s="24"/>
      <c r="G10" s="24"/>
      <c r="H10" s="24"/>
      <c r="I10" s="25"/>
      <c r="J10" s="31"/>
      <c r="K10" s="24"/>
      <c r="L10" s="24"/>
      <c r="M10" s="25">
        <v>9500.0</v>
      </c>
      <c r="N10" s="24"/>
      <c r="O10" s="24"/>
      <c r="P10" s="27">
        <v>9500.0</v>
      </c>
      <c r="Q10" s="28">
        <f t="shared" si="1"/>
        <v>0</v>
      </c>
      <c r="R10" s="27" t="s">
        <v>31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46033.0</v>
      </c>
      <c r="C11" s="21" t="s">
        <v>410</v>
      </c>
      <c r="D11" s="22">
        <v>75045.0</v>
      </c>
      <c r="E11" s="23" t="s">
        <v>411</v>
      </c>
      <c r="F11" s="31">
        <v>4500.0</v>
      </c>
      <c r="G11" s="24"/>
      <c r="H11" s="24"/>
      <c r="I11" s="25"/>
      <c r="J11" s="24"/>
      <c r="K11" s="24"/>
      <c r="L11" s="24"/>
      <c r="M11" s="26"/>
      <c r="N11" s="24"/>
      <c r="O11" s="24"/>
      <c r="P11" s="27">
        <v>4500.0</v>
      </c>
      <c r="Q11" s="28">
        <f t="shared" si="1"/>
        <v>0</v>
      </c>
      <c r="R11" s="27" t="s">
        <v>31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46033.0</v>
      </c>
      <c r="C12" s="21" t="s">
        <v>412</v>
      </c>
      <c r="D12" s="22">
        <v>67909.0</v>
      </c>
      <c r="E12" s="23" t="s">
        <v>413</v>
      </c>
      <c r="F12" s="24"/>
      <c r="G12" s="24"/>
      <c r="H12" s="24"/>
      <c r="I12" s="25">
        <v>10000.0</v>
      </c>
      <c r="J12" s="31"/>
      <c r="K12" s="24"/>
      <c r="L12" s="24"/>
      <c r="M12" s="26"/>
      <c r="N12" s="24"/>
      <c r="O12" s="24"/>
      <c r="P12" s="27">
        <v>10000.0</v>
      </c>
      <c r="Q12" s="28">
        <f t="shared" si="1"/>
        <v>0</v>
      </c>
      <c r="R12" s="27" t="s">
        <v>31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46033.0</v>
      </c>
      <c r="C13" s="21" t="s">
        <v>414</v>
      </c>
      <c r="D13" s="22">
        <v>13762.0</v>
      </c>
      <c r="E13" s="23" t="s">
        <v>415</v>
      </c>
      <c r="F13" s="24"/>
      <c r="G13" s="31">
        <v>1750.0</v>
      </c>
      <c r="H13" s="24"/>
      <c r="I13" s="25"/>
      <c r="J13" s="31"/>
      <c r="K13" s="31"/>
      <c r="L13" s="24"/>
      <c r="M13" s="26"/>
      <c r="N13" s="24"/>
      <c r="O13" s="24"/>
      <c r="P13" s="27">
        <v>1750.0</v>
      </c>
      <c r="Q13" s="28">
        <f t="shared" si="1"/>
        <v>0</v>
      </c>
      <c r="R13" s="27" t="s">
        <v>45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46033.0</v>
      </c>
      <c r="C14" s="21" t="s">
        <v>416</v>
      </c>
      <c r="D14" s="22">
        <v>75472.0</v>
      </c>
      <c r="E14" s="23" t="s">
        <v>417</v>
      </c>
      <c r="F14" s="31">
        <v>6400.0</v>
      </c>
      <c r="G14" s="31"/>
      <c r="H14" s="24"/>
      <c r="I14" s="25"/>
      <c r="J14" s="31"/>
      <c r="K14" s="24"/>
      <c r="L14" s="24"/>
      <c r="M14" s="25"/>
      <c r="N14" s="24"/>
      <c r="O14" s="24"/>
      <c r="P14" s="27">
        <v>6400.0</v>
      </c>
      <c r="Q14" s="28">
        <f t="shared" si="1"/>
        <v>0</v>
      </c>
      <c r="R14" s="27" t="s">
        <v>31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46033.0</v>
      </c>
      <c r="C15" s="21" t="s">
        <v>418</v>
      </c>
      <c r="D15" s="22">
        <v>109946.0</v>
      </c>
      <c r="E15" s="23" t="s">
        <v>419</v>
      </c>
      <c r="F15" s="31"/>
      <c r="G15" s="31">
        <v>5000.0</v>
      </c>
      <c r="H15" s="24"/>
      <c r="I15" s="25"/>
      <c r="J15" s="24"/>
      <c r="K15" s="24"/>
      <c r="L15" s="24"/>
      <c r="M15" s="26"/>
      <c r="N15" s="24"/>
      <c r="O15" s="24"/>
      <c r="P15" s="27">
        <v>5000.0</v>
      </c>
      <c r="Q15" s="28">
        <f t="shared" si="1"/>
        <v>0</v>
      </c>
      <c r="R15" s="27" t="s">
        <v>45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46033.0</v>
      </c>
      <c r="C16" s="21" t="s">
        <v>420</v>
      </c>
      <c r="D16" s="22">
        <v>42278.0</v>
      </c>
      <c r="E16" s="23" t="s">
        <v>421</v>
      </c>
      <c r="F16" s="24"/>
      <c r="G16" s="31">
        <v>4500.0</v>
      </c>
      <c r="H16" s="24"/>
      <c r="I16" s="25"/>
      <c r="J16" s="24"/>
      <c r="K16" s="24"/>
      <c r="L16" s="24"/>
      <c r="M16" s="25"/>
      <c r="N16" s="24"/>
      <c r="O16" s="24"/>
      <c r="P16" s="27">
        <v>4500.0</v>
      </c>
      <c r="Q16" s="28">
        <f t="shared" si="1"/>
        <v>0</v>
      </c>
      <c r="R16" s="27" t="s">
        <v>45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46033.0</v>
      </c>
      <c r="C17" s="21" t="s">
        <v>422</v>
      </c>
      <c r="D17" s="22">
        <v>13781.0</v>
      </c>
      <c r="E17" s="23" t="s">
        <v>423</v>
      </c>
      <c r="F17" s="24"/>
      <c r="G17" s="31">
        <v>9500.0</v>
      </c>
      <c r="H17" s="31"/>
      <c r="I17" s="25"/>
      <c r="J17" s="24"/>
      <c r="K17" s="24"/>
      <c r="L17" s="24"/>
      <c r="M17" s="25"/>
      <c r="N17" s="24"/>
      <c r="O17" s="24"/>
      <c r="P17" s="27">
        <v>9500.0</v>
      </c>
      <c r="Q17" s="28">
        <f t="shared" si="1"/>
        <v>0</v>
      </c>
      <c r="R17" s="27" t="s">
        <v>45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46033.0</v>
      </c>
      <c r="C18" s="21" t="s">
        <v>424</v>
      </c>
      <c r="D18" s="22">
        <v>21818.0</v>
      </c>
      <c r="E18" s="23" t="s">
        <v>86</v>
      </c>
      <c r="F18" s="31">
        <v>200.0</v>
      </c>
      <c r="G18" s="24"/>
      <c r="H18" s="24"/>
      <c r="I18" s="25"/>
      <c r="J18" s="24"/>
      <c r="K18" s="24"/>
      <c r="L18" s="24"/>
      <c r="M18" s="25"/>
      <c r="N18" s="24"/>
      <c r="O18" s="24"/>
      <c r="P18" s="27">
        <v>200.0</v>
      </c>
      <c r="Q18" s="28">
        <f t="shared" si="1"/>
        <v>0</v>
      </c>
      <c r="R18" s="27" t="s">
        <v>45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20">
        <v>46033.0</v>
      </c>
      <c r="C19" s="21" t="s">
        <v>425</v>
      </c>
      <c r="D19" s="22">
        <v>109953.0</v>
      </c>
      <c r="E19" s="23" t="s">
        <v>426</v>
      </c>
      <c r="F19" s="24"/>
      <c r="G19" s="24"/>
      <c r="H19" s="31"/>
      <c r="I19" s="25"/>
      <c r="J19" s="31"/>
      <c r="K19" s="24"/>
      <c r="L19" s="24"/>
      <c r="M19" s="25">
        <v>300.0</v>
      </c>
      <c r="N19" s="24"/>
      <c r="O19" s="24"/>
      <c r="P19" s="27">
        <v>300.0</v>
      </c>
      <c r="Q19" s="28">
        <f t="shared" si="1"/>
        <v>0</v>
      </c>
      <c r="R19" s="27" t="s">
        <v>31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9">
        <v>15.0</v>
      </c>
      <c r="B20" s="20">
        <v>46033.0</v>
      </c>
      <c r="C20" s="21" t="s">
        <v>427</v>
      </c>
      <c r="D20" s="22">
        <v>99290.0</v>
      </c>
      <c r="E20" s="23" t="s">
        <v>428</v>
      </c>
      <c r="F20" s="24"/>
      <c r="G20" s="24"/>
      <c r="H20" s="31"/>
      <c r="I20" s="25"/>
      <c r="J20" s="31"/>
      <c r="K20" s="31"/>
      <c r="L20" s="24"/>
      <c r="M20" s="25">
        <v>1000.0</v>
      </c>
      <c r="N20" s="24"/>
      <c r="O20" s="24"/>
      <c r="P20" s="27">
        <v>1000.0</v>
      </c>
      <c r="Q20" s="28">
        <f t="shared" si="1"/>
        <v>0</v>
      </c>
      <c r="R20" s="27" t="s">
        <v>45</v>
      </c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1.25" customHeight="1">
      <c r="A21" s="19">
        <v>16.0</v>
      </c>
      <c r="B21" s="20">
        <v>46033.0</v>
      </c>
      <c r="C21" s="21" t="s">
        <v>429</v>
      </c>
      <c r="D21" s="22">
        <v>10001.0</v>
      </c>
      <c r="E21" s="23" t="s">
        <v>374</v>
      </c>
      <c r="F21" s="24"/>
      <c r="G21" s="24"/>
      <c r="H21" s="24"/>
      <c r="I21" s="25">
        <v>640.0</v>
      </c>
      <c r="J21" s="24"/>
      <c r="K21" s="24"/>
      <c r="L21" s="24"/>
      <c r="M21" s="25"/>
      <c r="N21" s="24"/>
      <c r="O21" s="24"/>
      <c r="P21" s="27">
        <v>640.0</v>
      </c>
      <c r="Q21" s="28">
        <f t="shared" si="1"/>
        <v>0</v>
      </c>
      <c r="R21" s="27" t="s">
        <v>31</v>
      </c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9">
        <v>17.0</v>
      </c>
      <c r="B22" s="20">
        <v>46033.0</v>
      </c>
      <c r="C22" s="21" t="s">
        <v>430</v>
      </c>
      <c r="D22" s="22">
        <v>21828.0</v>
      </c>
      <c r="E22" s="23" t="s">
        <v>129</v>
      </c>
      <c r="F22" s="24"/>
      <c r="G22" s="31">
        <v>5700.0</v>
      </c>
      <c r="H22" s="24"/>
      <c r="I22" s="26"/>
      <c r="J22" s="31"/>
      <c r="K22" s="24"/>
      <c r="L22" s="24"/>
      <c r="M22" s="25"/>
      <c r="N22" s="24"/>
      <c r="O22" s="24"/>
      <c r="P22" s="27">
        <v>5700.0</v>
      </c>
      <c r="Q22" s="28">
        <f t="shared" si="1"/>
        <v>0</v>
      </c>
      <c r="R22" s="27" t="s">
        <v>45</v>
      </c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9">
        <v>18.0</v>
      </c>
      <c r="B23" s="20">
        <v>46033.0</v>
      </c>
      <c r="C23" s="21" t="s">
        <v>431</v>
      </c>
      <c r="D23" s="22">
        <v>89888.0</v>
      </c>
      <c r="E23" s="23" t="s">
        <v>53</v>
      </c>
      <c r="F23" s="24"/>
      <c r="G23" s="24"/>
      <c r="H23" s="24"/>
      <c r="I23" s="26"/>
      <c r="J23" s="31"/>
      <c r="K23" s="24"/>
      <c r="L23" s="24"/>
      <c r="M23" s="25">
        <v>150.0</v>
      </c>
      <c r="N23" s="24"/>
      <c r="O23" s="24"/>
      <c r="P23" s="27">
        <v>150.0</v>
      </c>
      <c r="Q23" s="28">
        <f t="shared" si="1"/>
        <v>0</v>
      </c>
      <c r="R23" s="27" t="s">
        <v>45</v>
      </c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customHeight="1">
      <c r="A24" s="19">
        <v>19.0</v>
      </c>
      <c r="B24" s="20">
        <v>46033.0</v>
      </c>
      <c r="C24" s="21" t="s">
        <v>432</v>
      </c>
      <c r="D24" s="22">
        <v>36918.0</v>
      </c>
      <c r="E24" s="23" t="s">
        <v>433</v>
      </c>
      <c r="F24" s="24"/>
      <c r="G24" s="24"/>
      <c r="H24" s="31"/>
      <c r="I24" s="25">
        <v>4000.0</v>
      </c>
      <c r="J24" s="31"/>
      <c r="K24" s="24"/>
      <c r="L24" s="24"/>
      <c r="M24" s="25"/>
      <c r="N24" s="24"/>
      <c r="O24" s="24"/>
      <c r="P24" s="27">
        <v>4000.0</v>
      </c>
      <c r="Q24" s="28">
        <f t="shared" si="1"/>
        <v>0</v>
      </c>
      <c r="R24" s="27" t="s">
        <v>31</v>
      </c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customHeight="1">
      <c r="A25" s="19">
        <v>20.0</v>
      </c>
      <c r="B25" s="20">
        <v>46033.0</v>
      </c>
      <c r="C25" s="21" t="s">
        <v>434</v>
      </c>
      <c r="D25" s="22">
        <v>109548.0</v>
      </c>
      <c r="E25" s="23" t="s">
        <v>286</v>
      </c>
      <c r="F25" s="24"/>
      <c r="G25" s="24"/>
      <c r="H25" s="24"/>
      <c r="I25" s="25"/>
      <c r="J25" s="24"/>
      <c r="K25" s="31">
        <v>4000.0</v>
      </c>
      <c r="L25" s="24"/>
      <c r="M25" s="25"/>
      <c r="N25" s="24"/>
      <c r="O25" s="24"/>
      <c r="P25" s="27">
        <v>4000.0</v>
      </c>
      <c r="Q25" s="28">
        <f t="shared" si="1"/>
        <v>0</v>
      </c>
      <c r="R25" s="27" t="s">
        <v>45</v>
      </c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customHeight="1">
      <c r="A26" s="19">
        <v>21.0</v>
      </c>
      <c r="B26" s="20">
        <v>46032.0</v>
      </c>
      <c r="C26" s="21" t="s">
        <v>435</v>
      </c>
      <c r="D26" s="22">
        <v>10287.0</v>
      </c>
      <c r="E26" s="23" t="s">
        <v>436</v>
      </c>
      <c r="F26" s="24"/>
      <c r="G26" s="31"/>
      <c r="H26" s="24"/>
      <c r="I26" s="26"/>
      <c r="J26" s="24"/>
      <c r="K26" s="24"/>
      <c r="L26" s="24"/>
      <c r="M26" s="25">
        <v>2500.0</v>
      </c>
      <c r="N26" s="24"/>
      <c r="O26" s="24"/>
      <c r="P26" s="27">
        <v>2500.0</v>
      </c>
      <c r="Q26" s="28">
        <f t="shared" si="1"/>
        <v>0</v>
      </c>
      <c r="R26" s="27"/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customHeight="1">
      <c r="A27" s="19">
        <v>22.0</v>
      </c>
      <c r="B27" s="20">
        <v>46032.0</v>
      </c>
      <c r="C27" s="21" t="s">
        <v>437</v>
      </c>
      <c r="D27" s="22">
        <v>10006.0</v>
      </c>
      <c r="E27" s="23" t="s">
        <v>73</v>
      </c>
      <c r="F27" s="31"/>
      <c r="G27" s="24"/>
      <c r="H27" s="31">
        <v>1500.0</v>
      </c>
      <c r="I27" s="26"/>
      <c r="J27" s="24"/>
      <c r="K27" s="24"/>
      <c r="L27" s="24"/>
      <c r="M27" s="25"/>
      <c r="N27" s="24"/>
      <c r="O27" s="24"/>
      <c r="P27" s="27">
        <v>1500.0</v>
      </c>
      <c r="Q27" s="28">
        <f t="shared" si="1"/>
        <v>0</v>
      </c>
      <c r="R27" s="27"/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customHeight="1">
      <c r="A28" s="19">
        <v>23.0</v>
      </c>
      <c r="B28" s="20">
        <v>46033.0</v>
      </c>
      <c r="C28" s="21" t="s">
        <v>438</v>
      </c>
      <c r="D28" s="22">
        <v>109944.0</v>
      </c>
      <c r="E28" s="23" t="s">
        <v>439</v>
      </c>
      <c r="F28" s="24"/>
      <c r="G28" s="24"/>
      <c r="H28" s="24"/>
      <c r="I28" s="26"/>
      <c r="J28" s="24"/>
      <c r="K28" s="31"/>
      <c r="L28" s="24"/>
      <c r="M28" s="25">
        <v>300.0</v>
      </c>
      <c r="N28" s="24"/>
      <c r="O28" s="24"/>
      <c r="P28" s="27">
        <v>300.0</v>
      </c>
      <c r="Q28" s="28">
        <f t="shared" si="1"/>
        <v>0</v>
      </c>
      <c r="R28" s="27"/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customHeight="1">
      <c r="A29" s="19">
        <v>24.0</v>
      </c>
      <c r="B29" s="20">
        <v>46033.0</v>
      </c>
      <c r="C29" s="21" t="s">
        <v>440</v>
      </c>
      <c r="D29" s="22">
        <v>97731.0</v>
      </c>
      <c r="E29" s="23" t="s">
        <v>90</v>
      </c>
      <c r="F29" s="24"/>
      <c r="G29" s="24"/>
      <c r="H29" s="31">
        <v>4500.0</v>
      </c>
      <c r="I29" s="26"/>
      <c r="J29" s="31"/>
      <c r="K29" s="24"/>
      <c r="L29" s="24"/>
      <c r="M29" s="25"/>
      <c r="N29" s="24"/>
      <c r="O29" s="24"/>
      <c r="P29" s="27">
        <v>4500.0</v>
      </c>
      <c r="Q29" s="28">
        <f t="shared" si="1"/>
        <v>0</v>
      </c>
      <c r="R29" s="27"/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customHeight="1">
      <c r="A30" s="19">
        <v>25.0</v>
      </c>
      <c r="B30" s="20">
        <v>46033.0</v>
      </c>
      <c r="C30" s="21" t="s">
        <v>441</v>
      </c>
      <c r="D30" s="22">
        <v>109945.0</v>
      </c>
      <c r="E30" s="23" t="s">
        <v>442</v>
      </c>
      <c r="F30" s="24"/>
      <c r="G30" s="31"/>
      <c r="H30" s="31">
        <v>300.0</v>
      </c>
      <c r="I30" s="26"/>
      <c r="J30" s="24"/>
      <c r="K30" s="31"/>
      <c r="L30" s="24"/>
      <c r="M30" s="26"/>
      <c r="N30" s="24"/>
      <c r="O30" s="24"/>
      <c r="P30" s="27">
        <v>300.0</v>
      </c>
      <c r="Q30" s="28">
        <f t="shared" si="1"/>
        <v>0</v>
      </c>
      <c r="R30" s="27"/>
      <c r="S30" s="29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ht="42.0" customHeight="1">
      <c r="A31" s="19">
        <v>26.0</v>
      </c>
      <c r="B31" s="20">
        <v>46033.0</v>
      </c>
      <c r="C31" s="21" t="s">
        <v>443</v>
      </c>
      <c r="D31" s="22">
        <v>10250.0</v>
      </c>
      <c r="E31" s="23" t="s">
        <v>114</v>
      </c>
      <c r="F31" s="24"/>
      <c r="G31" s="24"/>
      <c r="H31" s="31">
        <v>15000.0</v>
      </c>
      <c r="I31" s="26"/>
      <c r="J31" s="24"/>
      <c r="K31" s="24"/>
      <c r="L31" s="24"/>
      <c r="M31" s="25"/>
      <c r="N31" s="24"/>
      <c r="O31" s="24"/>
      <c r="P31" s="27">
        <v>15000.0</v>
      </c>
      <c r="Q31" s="28">
        <f t="shared" si="1"/>
        <v>0</v>
      </c>
      <c r="R31" s="27"/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ht="42.0" customHeight="1">
      <c r="A32" s="19">
        <v>27.0</v>
      </c>
      <c r="B32" s="20">
        <v>46033.0</v>
      </c>
      <c r="C32" s="21" t="s">
        <v>444</v>
      </c>
      <c r="D32" s="22">
        <v>99223.0</v>
      </c>
      <c r="E32" s="23" t="s">
        <v>445</v>
      </c>
      <c r="F32" s="24"/>
      <c r="G32" s="24"/>
      <c r="H32" s="31">
        <v>4500.0</v>
      </c>
      <c r="I32" s="26"/>
      <c r="J32" s="31"/>
      <c r="K32" s="24"/>
      <c r="L32" s="24"/>
      <c r="M32" s="25"/>
      <c r="N32" s="24"/>
      <c r="O32" s="24"/>
      <c r="P32" s="27">
        <v>4500.0</v>
      </c>
      <c r="Q32" s="28">
        <f t="shared" si="1"/>
        <v>0</v>
      </c>
      <c r="R32" s="27"/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ht="42.0" customHeight="1">
      <c r="A33" s="19">
        <v>28.0</v>
      </c>
      <c r="B33" s="20">
        <v>46033.0</v>
      </c>
      <c r="C33" s="21" t="s">
        <v>446</v>
      </c>
      <c r="D33" s="22">
        <v>109945.0</v>
      </c>
      <c r="E33" s="23" t="s">
        <v>442</v>
      </c>
      <c r="F33" s="24"/>
      <c r="G33" s="24"/>
      <c r="H33" s="31">
        <v>4000.0</v>
      </c>
      <c r="I33" s="25"/>
      <c r="J33" s="24"/>
      <c r="K33" s="31"/>
      <c r="L33" s="24"/>
      <c r="M33" s="26"/>
      <c r="N33" s="24"/>
      <c r="O33" s="24"/>
      <c r="P33" s="27">
        <v>4000.0</v>
      </c>
      <c r="Q33" s="28">
        <f t="shared" si="1"/>
        <v>0</v>
      </c>
      <c r="R33" s="27"/>
      <c r="S33" s="29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ht="42.0" customHeight="1">
      <c r="A34" s="19">
        <v>29.0</v>
      </c>
      <c r="B34" s="20">
        <v>46033.0</v>
      </c>
      <c r="C34" s="21" t="s">
        <v>447</v>
      </c>
      <c r="D34" s="22">
        <v>35245.0</v>
      </c>
      <c r="E34" s="23" t="s">
        <v>246</v>
      </c>
      <c r="F34" s="24"/>
      <c r="G34" s="24"/>
      <c r="H34" s="31">
        <v>3700.0</v>
      </c>
      <c r="I34" s="26"/>
      <c r="J34" s="31"/>
      <c r="K34" s="24"/>
      <c r="L34" s="24"/>
      <c r="M34" s="26"/>
      <c r="N34" s="24"/>
      <c r="O34" s="24"/>
      <c r="P34" s="27">
        <v>3700.0</v>
      </c>
      <c r="Q34" s="28">
        <f t="shared" si="1"/>
        <v>0</v>
      </c>
      <c r="R34" s="27"/>
      <c r="S34" s="29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ht="42.0" customHeight="1">
      <c r="A35" s="19">
        <v>30.0</v>
      </c>
      <c r="B35" s="20">
        <v>46033.0</v>
      </c>
      <c r="C35" s="21" t="s">
        <v>448</v>
      </c>
      <c r="D35" s="22">
        <v>109233.0</v>
      </c>
      <c r="E35" s="23" t="s">
        <v>118</v>
      </c>
      <c r="F35" s="24"/>
      <c r="G35" s="24"/>
      <c r="H35" s="31">
        <v>2400.0</v>
      </c>
      <c r="I35" s="26"/>
      <c r="J35" s="31"/>
      <c r="K35" s="24"/>
      <c r="L35" s="24"/>
      <c r="M35" s="26"/>
      <c r="N35" s="24"/>
      <c r="O35" s="24"/>
      <c r="P35" s="27">
        <v>2400.0</v>
      </c>
      <c r="Q35" s="28">
        <f t="shared" si="1"/>
        <v>0</v>
      </c>
      <c r="R35" s="27"/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 ht="42.0" customHeight="1">
      <c r="A36" s="19">
        <v>31.0</v>
      </c>
      <c r="B36" s="20"/>
      <c r="C36" s="21"/>
      <c r="D36" s="22"/>
      <c r="E36" s="23"/>
      <c r="F36" s="24"/>
      <c r="G36" s="24"/>
      <c r="H36" s="24"/>
      <c r="I36" s="25"/>
      <c r="J36" s="24"/>
      <c r="K36" s="24"/>
      <c r="L36" s="24"/>
      <c r="M36" s="26"/>
      <c r="N36" s="24"/>
      <c r="O36" s="24"/>
      <c r="P36" s="27"/>
      <c r="Q36" s="28">
        <f t="shared" si="1"/>
        <v>0</v>
      </c>
      <c r="R36" s="27"/>
      <c r="S36" s="29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 ht="42.0" hidden="1" customHeight="1">
      <c r="A37" s="19">
        <v>32.0</v>
      </c>
      <c r="B37" s="20"/>
      <c r="C37" s="21"/>
      <c r="D37" s="22"/>
      <c r="E37" s="23"/>
      <c r="F37" s="24"/>
      <c r="G37" s="24"/>
      <c r="H37" s="24"/>
      <c r="I37" s="26"/>
      <c r="J37" s="24"/>
      <c r="K37" s="24"/>
      <c r="L37" s="24"/>
      <c r="M37" s="25"/>
      <c r="N37" s="24"/>
      <c r="O37" s="24"/>
      <c r="P37" s="27"/>
      <c r="Q37" s="28">
        <f t="shared" si="1"/>
        <v>0</v>
      </c>
      <c r="R37" s="27"/>
      <c r="S37" s="29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 ht="42.0" hidden="1" customHeight="1">
      <c r="A38" s="19">
        <v>33.0</v>
      </c>
      <c r="B38" s="20"/>
      <c r="C38" s="21"/>
      <c r="D38" s="22"/>
      <c r="E38" s="23"/>
      <c r="F38" s="24"/>
      <c r="G38" s="24"/>
      <c r="H38" s="24"/>
      <c r="I38" s="25"/>
      <c r="J38" s="24"/>
      <c r="K38" s="24"/>
      <c r="L38" s="24"/>
      <c r="M38" s="26"/>
      <c r="N38" s="24"/>
      <c r="O38" s="24"/>
      <c r="P38" s="27"/>
      <c r="Q38" s="28">
        <f t="shared" si="1"/>
        <v>0</v>
      </c>
      <c r="R38" s="29"/>
      <c r="S38" s="29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</row>
    <row r="39" ht="42.0" hidden="1" customHeight="1">
      <c r="A39" s="19">
        <v>34.0</v>
      </c>
      <c r="B39" s="20"/>
      <c r="C39" s="21"/>
      <c r="D39" s="22"/>
      <c r="E39" s="23"/>
      <c r="F39" s="24"/>
      <c r="G39" s="24"/>
      <c r="H39" s="24"/>
      <c r="I39" s="25"/>
      <c r="J39" s="24"/>
      <c r="K39" s="24"/>
      <c r="L39" s="24"/>
      <c r="M39" s="26"/>
      <c r="N39" s="24"/>
      <c r="O39" s="24"/>
      <c r="P39" s="27"/>
      <c r="Q39" s="28">
        <f t="shared" si="1"/>
        <v>0</v>
      </c>
      <c r="R39" s="29"/>
      <c r="S39" s="29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</row>
    <row r="40" ht="42.0" hidden="1" customHeight="1">
      <c r="A40" s="19">
        <v>35.0</v>
      </c>
      <c r="B40" s="20"/>
      <c r="C40" s="21"/>
      <c r="D40" s="22"/>
      <c r="E40" s="23"/>
      <c r="F40" s="31"/>
      <c r="G40" s="24"/>
      <c r="H40" s="24"/>
      <c r="I40" s="26"/>
      <c r="J40" s="24"/>
      <c r="K40" s="24"/>
      <c r="L40" s="24"/>
      <c r="M40" s="26"/>
      <c r="N40" s="24"/>
      <c r="O40" s="24"/>
      <c r="P40" s="27"/>
      <c r="Q40" s="28">
        <f t="shared" si="1"/>
        <v>0</v>
      </c>
      <c r="R40" s="29"/>
      <c r="S40" s="29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</row>
    <row r="41" ht="42.0" hidden="1" customHeight="1">
      <c r="A41" s="19">
        <v>36.0</v>
      </c>
      <c r="B41" s="20"/>
      <c r="C41" s="21"/>
      <c r="D41" s="22"/>
      <c r="E41" s="23"/>
      <c r="F41" s="24"/>
      <c r="G41" s="24"/>
      <c r="H41" s="31"/>
      <c r="I41" s="26"/>
      <c r="J41" s="24"/>
      <c r="K41" s="24"/>
      <c r="L41" s="24"/>
      <c r="M41" s="26"/>
      <c r="N41" s="24"/>
      <c r="O41" s="24"/>
      <c r="P41" s="27"/>
      <c r="Q41" s="28">
        <f t="shared" si="1"/>
        <v>0</v>
      </c>
      <c r="R41" s="29"/>
      <c r="S41" s="29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</row>
    <row r="42" ht="42.0" hidden="1" customHeight="1">
      <c r="A42" s="19">
        <v>37.0</v>
      </c>
      <c r="B42" s="20"/>
      <c r="C42" s="21"/>
      <c r="D42" s="22"/>
      <c r="E42" s="23"/>
      <c r="F42" s="24"/>
      <c r="G42" s="24"/>
      <c r="H42" s="31"/>
      <c r="I42" s="26"/>
      <c r="J42" s="24"/>
      <c r="K42" s="24"/>
      <c r="L42" s="24"/>
      <c r="M42" s="26"/>
      <c r="N42" s="24"/>
      <c r="O42" s="24"/>
      <c r="P42" s="27"/>
      <c r="Q42" s="28">
        <f t="shared" si="1"/>
        <v>0</v>
      </c>
      <c r="R42" s="29"/>
      <c r="S42" s="29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</row>
    <row r="43" ht="42.0" hidden="1" customHeight="1">
      <c r="A43" s="19">
        <v>38.0</v>
      </c>
      <c r="B43" s="20"/>
      <c r="C43" s="21"/>
      <c r="D43" s="22"/>
      <c r="E43" s="23"/>
      <c r="F43" s="24"/>
      <c r="G43" s="24"/>
      <c r="H43" s="24"/>
      <c r="I43" s="26"/>
      <c r="J43" s="24"/>
      <c r="K43" s="24"/>
      <c r="L43" s="24"/>
      <c r="M43" s="25"/>
      <c r="N43" s="24"/>
      <c r="O43" s="24"/>
      <c r="P43" s="27"/>
      <c r="Q43" s="28">
        <f t="shared" si="1"/>
        <v>0</v>
      </c>
      <c r="R43" s="29"/>
      <c r="S43" s="29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</row>
    <row r="44" ht="42.0" hidden="1" customHeight="1">
      <c r="A44" s="19">
        <v>39.0</v>
      </c>
      <c r="B44" s="20"/>
      <c r="C44" s="21"/>
      <c r="D44" s="22"/>
      <c r="E44" s="23"/>
      <c r="F44" s="24"/>
      <c r="G44" s="24"/>
      <c r="H44" s="24"/>
      <c r="I44" s="26"/>
      <c r="J44" s="24"/>
      <c r="K44" s="24"/>
      <c r="L44" s="24"/>
      <c r="M44" s="25"/>
      <c r="N44" s="24"/>
      <c r="O44" s="24"/>
      <c r="P44" s="27"/>
      <c r="Q44" s="28">
        <f t="shared" si="1"/>
        <v>0</v>
      </c>
      <c r="R44" s="29"/>
      <c r="S44" s="29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</row>
    <row r="45" ht="42.0" hidden="1" customHeight="1">
      <c r="A45" s="19">
        <v>40.0</v>
      </c>
      <c r="B45" s="20"/>
      <c r="C45" s="21"/>
      <c r="D45" s="22"/>
      <c r="E45" s="23"/>
      <c r="F45" s="24"/>
      <c r="G45" s="24"/>
      <c r="H45" s="31"/>
      <c r="I45" s="26"/>
      <c r="J45" s="24"/>
      <c r="K45" s="24"/>
      <c r="L45" s="24"/>
      <c r="M45" s="26"/>
      <c r="N45" s="24"/>
      <c r="O45" s="24"/>
      <c r="P45" s="27"/>
      <c r="Q45" s="28">
        <f t="shared" si="1"/>
        <v>0</v>
      </c>
      <c r="R45" s="29"/>
      <c r="S45" s="29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</row>
    <row r="46" ht="42.0" hidden="1" customHeight="1">
      <c r="A46" s="19">
        <v>41.0</v>
      </c>
      <c r="B46" s="20"/>
      <c r="C46" s="21"/>
      <c r="D46" s="22"/>
      <c r="E46" s="23"/>
      <c r="F46" s="24"/>
      <c r="G46" s="24"/>
      <c r="H46" s="31"/>
      <c r="I46" s="26"/>
      <c r="J46" s="24"/>
      <c r="K46" s="24"/>
      <c r="L46" s="24"/>
      <c r="M46" s="26"/>
      <c r="N46" s="24"/>
      <c r="O46" s="24"/>
      <c r="P46" s="27"/>
      <c r="Q46" s="28">
        <f t="shared" si="1"/>
        <v>0</v>
      </c>
      <c r="R46" s="29"/>
      <c r="S46" s="29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</row>
    <row r="47" ht="42.0" hidden="1" customHeight="1">
      <c r="A47" s="19">
        <v>42.0</v>
      </c>
      <c r="B47" s="20"/>
      <c r="C47" s="21"/>
      <c r="D47" s="22"/>
      <c r="E47" s="23"/>
      <c r="F47" s="24"/>
      <c r="G47" s="24"/>
      <c r="H47" s="31"/>
      <c r="I47" s="26"/>
      <c r="J47" s="24"/>
      <c r="K47" s="24"/>
      <c r="L47" s="24"/>
      <c r="M47" s="26"/>
      <c r="N47" s="24"/>
      <c r="O47" s="24"/>
      <c r="P47" s="27"/>
      <c r="Q47" s="28">
        <f t="shared" si="1"/>
        <v>0</v>
      </c>
      <c r="R47" s="29"/>
      <c r="S47" s="29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</row>
    <row r="48" ht="42.0" hidden="1" customHeight="1">
      <c r="A48" s="19">
        <v>43.0</v>
      </c>
      <c r="B48" s="20"/>
      <c r="C48" s="21"/>
      <c r="D48" s="22"/>
      <c r="E48" s="23"/>
      <c r="F48" s="24"/>
      <c r="G48" s="24"/>
      <c r="H48" s="31"/>
      <c r="I48" s="26"/>
      <c r="J48" s="24"/>
      <c r="K48" s="24"/>
      <c r="L48" s="24"/>
      <c r="M48" s="26"/>
      <c r="N48" s="24"/>
      <c r="O48" s="24"/>
      <c r="P48" s="27"/>
      <c r="Q48" s="28">
        <f t="shared" si="1"/>
        <v>0</v>
      </c>
      <c r="R48" s="29"/>
      <c r="S48" s="29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</row>
    <row r="49" ht="42.0" hidden="1" customHeight="1">
      <c r="A49" s="19">
        <v>44.0</v>
      </c>
      <c r="B49" s="20"/>
      <c r="C49" s="21"/>
      <c r="D49" s="22"/>
      <c r="E49" s="23"/>
      <c r="F49" s="24"/>
      <c r="G49" s="24"/>
      <c r="H49" s="24"/>
      <c r="I49" s="26"/>
      <c r="J49" s="24"/>
      <c r="K49" s="31"/>
      <c r="L49" s="24"/>
      <c r="M49" s="26"/>
      <c r="N49" s="24"/>
      <c r="O49" s="24"/>
      <c r="P49" s="27"/>
      <c r="Q49" s="28">
        <f t="shared" si="1"/>
        <v>0</v>
      </c>
      <c r="R49" s="29"/>
      <c r="S49" s="29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</row>
    <row r="50" ht="42.0" hidden="1" customHeight="1">
      <c r="A50" s="19">
        <v>45.0</v>
      </c>
      <c r="B50" s="20"/>
      <c r="C50" s="21"/>
      <c r="D50" s="22"/>
      <c r="E50" s="23"/>
      <c r="F50" s="24"/>
      <c r="G50" s="24"/>
      <c r="H50" s="24"/>
      <c r="I50" s="26"/>
      <c r="J50" s="24"/>
      <c r="K50" s="24"/>
      <c r="L50" s="24"/>
      <c r="M50" s="25"/>
      <c r="N50" s="24"/>
      <c r="O50" s="24"/>
      <c r="P50" s="27"/>
      <c r="Q50" s="28">
        <f t="shared" si="1"/>
        <v>0</v>
      </c>
      <c r="R50" s="29"/>
      <c r="S50" s="29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</row>
    <row r="51" ht="42.0" hidden="1" customHeight="1">
      <c r="A51" s="19">
        <v>46.0</v>
      </c>
      <c r="B51" s="20"/>
      <c r="C51" s="21"/>
      <c r="D51" s="22"/>
      <c r="E51" s="23"/>
      <c r="F51" s="24"/>
      <c r="G51" s="24"/>
      <c r="H51" s="24"/>
      <c r="I51" s="26"/>
      <c r="J51" s="24"/>
      <c r="K51" s="24"/>
      <c r="L51" s="24"/>
      <c r="M51" s="25"/>
      <c r="N51" s="24"/>
      <c r="O51" s="24"/>
      <c r="P51" s="27"/>
      <c r="Q51" s="28">
        <f t="shared" si="1"/>
        <v>0</v>
      </c>
      <c r="R51" s="29"/>
      <c r="S51" s="29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</row>
    <row r="52" ht="42.0" hidden="1" customHeight="1">
      <c r="A52" s="19">
        <v>47.0</v>
      </c>
      <c r="B52" s="20"/>
      <c r="C52" s="21"/>
      <c r="D52" s="22"/>
      <c r="E52" s="23"/>
      <c r="F52" s="24"/>
      <c r="G52" s="24"/>
      <c r="H52" s="24"/>
      <c r="I52" s="26"/>
      <c r="J52" s="24"/>
      <c r="K52" s="24"/>
      <c r="L52" s="24"/>
      <c r="M52" s="25"/>
      <c r="N52" s="24"/>
      <c r="O52" s="24"/>
      <c r="P52" s="27"/>
      <c r="Q52" s="28">
        <f t="shared" si="1"/>
        <v>0</v>
      </c>
      <c r="R52" s="29"/>
      <c r="S52" s="29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</row>
    <row r="53" ht="42.0" hidden="1" customHeight="1">
      <c r="A53" s="19">
        <v>48.0</v>
      </c>
      <c r="B53" s="20"/>
      <c r="C53" s="21"/>
      <c r="D53" s="22"/>
      <c r="E53" s="23"/>
      <c r="F53" s="24"/>
      <c r="G53" s="24"/>
      <c r="H53" s="31"/>
      <c r="I53" s="26"/>
      <c r="J53" s="24"/>
      <c r="K53" s="24"/>
      <c r="L53" s="24"/>
      <c r="M53" s="26"/>
      <c r="N53" s="24"/>
      <c r="O53" s="24"/>
      <c r="P53" s="27"/>
      <c r="Q53" s="28">
        <f t="shared" si="1"/>
        <v>0</v>
      </c>
      <c r="R53" s="29"/>
      <c r="S53" s="29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</row>
    <row r="54" ht="42.0" hidden="1" customHeight="1">
      <c r="A54" s="19">
        <v>49.0</v>
      </c>
      <c r="B54" s="20"/>
      <c r="C54" s="21"/>
      <c r="D54" s="22"/>
      <c r="E54" s="23"/>
      <c r="F54" s="24"/>
      <c r="G54" s="24"/>
      <c r="H54" s="31"/>
      <c r="I54" s="26"/>
      <c r="J54" s="24"/>
      <c r="K54" s="24"/>
      <c r="L54" s="24"/>
      <c r="M54" s="26"/>
      <c r="N54" s="24"/>
      <c r="O54" s="24"/>
      <c r="P54" s="27"/>
      <c r="Q54" s="28">
        <f t="shared" si="1"/>
        <v>0</v>
      </c>
      <c r="R54" s="29"/>
      <c r="S54" s="29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</row>
    <row r="55" ht="42.0" hidden="1" customHeight="1">
      <c r="A55" s="19">
        <v>50.0</v>
      </c>
      <c r="B55" s="20"/>
      <c r="C55" s="21"/>
      <c r="D55" s="22"/>
      <c r="E55" s="23"/>
      <c r="F55" s="24"/>
      <c r="G55" s="24"/>
      <c r="H55" s="24"/>
      <c r="I55" s="26"/>
      <c r="J55" s="24"/>
      <c r="K55" s="31"/>
      <c r="L55" s="24"/>
      <c r="M55" s="26"/>
      <c r="N55" s="24"/>
      <c r="O55" s="24"/>
      <c r="P55" s="27"/>
      <c r="Q55" s="28">
        <f t="shared" si="1"/>
        <v>0</v>
      </c>
      <c r="R55" s="29"/>
      <c r="S55" s="29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</row>
    <row r="56" ht="42.0" hidden="1" customHeight="1">
      <c r="A56" s="19">
        <v>51.0</v>
      </c>
      <c r="B56" s="20"/>
      <c r="C56" s="21"/>
      <c r="D56" s="22"/>
      <c r="E56" s="23"/>
      <c r="F56" s="24"/>
      <c r="G56" s="24"/>
      <c r="H56" s="24"/>
      <c r="I56" s="26"/>
      <c r="J56" s="24"/>
      <c r="K56" s="31"/>
      <c r="L56" s="24"/>
      <c r="M56" s="26"/>
      <c r="N56" s="24"/>
      <c r="O56" s="24"/>
      <c r="P56" s="27"/>
      <c r="Q56" s="28">
        <f t="shared" si="1"/>
        <v>0</v>
      </c>
      <c r="R56" s="29"/>
      <c r="S56" s="29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</row>
    <row r="57" ht="42.0" hidden="1" customHeight="1">
      <c r="A57" s="19">
        <v>52.0</v>
      </c>
      <c r="B57" s="20"/>
      <c r="C57" s="21"/>
      <c r="D57" s="22"/>
      <c r="E57" s="23"/>
      <c r="F57" s="24"/>
      <c r="G57" s="24"/>
      <c r="H57" s="31"/>
      <c r="I57" s="26"/>
      <c r="J57" s="24"/>
      <c r="K57" s="24"/>
      <c r="L57" s="24"/>
      <c r="M57" s="26"/>
      <c r="N57" s="24"/>
      <c r="O57" s="24"/>
      <c r="P57" s="27"/>
      <c r="Q57" s="28">
        <f t="shared" si="1"/>
        <v>0</v>
      </c>
      <c r="R57" s="29"/>
      <c r="S57" s="29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</row>
    <row r="58" ht="42.0" hidden="1" customHeight="1">
      <c r="A58" s="19">
        <v>53.0</v>
      </c>
      <c r="B58" s="20"/>
      <c r="C58" s="21"/>
      <c r="D58" s="22"/>
      <c r="E58" s="23"/>
      <c r="F58" s="24"/>
      <c r="G58" s="24"/>
      <c r="H58" s="24"/>
      <c r="I58" s="26"/>
      <c r="J58" s="24"/>
      <c r="K58" s="31"/>
      <c r="L58" s="31"/>
      <c r="M58" s="26"/>
      <c r="N58" s="24"/>
      <c r="O58" s="24"/>
      <c r="P58" s="27"/>
      <c r="Q58" s="28">
        <f t="shared" si="1"/>
        <v>0</v>
      </c>
      <c r="R58" s="29"/>
      <c r="S58" s="29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</row>
    <row r="59" ht="42.0" hidden="1" customHeight="1">
      <c r="A59" s="19">
        <v>54.0</v>
      </c>
      <c r="B59" s="20"/>
      <c r="C59" s="21"/>
      <c r="D59" s="22"/>
      <c r="E59" s="23"/>
      <c r="F59" s="24"/>
      <c r="G59" s="24"/>
      <c r="H59" s="24"/>
      <c r="I59" s="25"/>
      <c r="J59" s="24"/>
      <c r="K59" s="25"/>
      <c r="L59" s="24"/>
      <c r="M59" s="25"/>
      <c r="N59" s="24"/>
      <c r="O59" s="24"/>
      <c r="P59" s="27"/>
      <c r="Q59" s="28">
        <f t="shared" si="1"/>
        <v>0</v>
      </c>
      <c r="R59" s="27"/>
      <c r="S59" s="29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</row>
    <row r="60" ht="42.0" customHeight="1">
      <c r="A60" s="32"/>
      <c r="B60" s="33"/>
      <c r="C60" s="34"/>
      <c r="D60" s="35"/>
      <c r="E60" s="35"/>
      <c r="F60" s="36">
        <f t="shared" ref="F60:P60" si="2">SUM(F6:F59)</f>
        <v>11100</v>
      </c>
      <c r="G60" s="36">
        <f t="shared" si="2"/>
        <v>26450</v>
      </c>
      <c r="H60" s="36">
        <f t="shared" si="2"/>
        <v>35900</v>
      </c>
      <c r="I60" s="36">
        <f t="shared" si="2"/>
        <v>30590</v>
      </c>
      <c r="J60" s="36">
        <f t="shared" si="2"/>
        <v>500</v>
      </c>
      <c r="K60" s="36">
        <f t="shared" si="2"/>
        <v>4000</v>
      </c>
      <c r="L60" s="36">
        <f t="shared" si="2"/>
        <v>0</v>
      </c>
      <c r="M60" s="36">
        <f t="shared" si="2"/>
        <v>13900</v>
      </c>
      <c r="N60" s="36">
        <f t="shared" si="2"/>
        <v>0</v>
      </c>
      <c r="O60" s="36">
        <f t="shared" si="2"/>
        <v>0</v>
      </c>
      <c r="P60" s="36">
        <f t="shared" si="2"/>
        <v>122440</v>
      </c>
      <c r="Q60" s="37"/>
      <c r="R60" s="35"/>
      <c r="S60" s="38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</row>
    <row r="61" ht="42.0" customHeight="1">
      <c r="A61" s="40"/>
      <c r="B61" s="41"/>
      <c r="C61" s="42"/>
      <c r="D61" s="42"/>
      <c r="E61" s="42"/>
      <c r="F61" s="43">
        <f>F60+G60+H60+I60+J60+K60+L60+M60+N60+O60</f>
        <v>122440</v>
      </c>
      <c r="G61" s="4"/>
      <c r="H61" s="4"/>
      <c r="I61" s="4"/>
      <c r="J61" s="4"/>
      <c r="K61" s="4"/>
      <c r="L61" s="4"/>
      <c r="M61" s="4"/>
      <c r="N61" s="4"/>
      <c r="O61" s="4"/>
      <c r="P61" s="44" t="s">
        <v>131</v>
      </c>
      <c r="Q61" s="44"/>
      <c r="R61" s="42"/>
      <c r="S61" s="45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</row>
    <row r="62" ht="42.0" customHeight="1">
      <c r="A62" s="46"/>
      <c r="B62" s="46"/>
      <c r="C62" s="46"/>
      <c r="D62" s="46"/>
      <c r="E62" s="30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</row>
    <row r="63" ht="42.0" customHeight="1">
      <c r="A63" s="47" t="s">
        <v>132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5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</row>
    <row r="64" ht="42.0" customHeight="1">
      <c r="A64" s="48" t="s">
        <v>2</v>
      </c>
      <c r="B64" s="49" t="s">
        <v>3</v>
      </c>
      <c r="C64" s="49" t="s">
        <v>4</v>
      </c>
      <c r="D64" s="49" t="s">
        <v>5</v>
      </c>
      <c r="E64" s="49" t="s">
        <v>6</v>
      </c>
      <c r="F64" s="50" t="s">
        <v>7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10"/>
      <c r="R64" s="49" t="s">
        <v>8</v>
      </c>
      <c r="S64" s="49" t="s">
        <v>9</v>
      </c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</row>
    <row r="65" ht="42.0" customHeight="1">
      <c r="A65" s="11"/>
      <c r="B65" s="12"/>
      <c r="C65" s="12"/>
      <c r="D65" s="12"/>
      <c r="E65" s="12"/>
      <c r="F65" s="51" t="s">
        <v>10</v>
      </c>
      <c r="G65" s="52" t="s">
        <v>11</v>
      </c>
      <c r="H65" s="10"/>
      <c r="I65" s="52" t="s">
        <v>12</v>
      </c>
      <c r="J65" s="10"/>
      <c r="K65" s="49" t="s">
        <v>13</v>
      </c>
      <c r="L65" s="53"/>
      <c r="M65" s="53"/>
      <c r="N65" s="155" t="s">
        <v>393</v>
      </c>
      <c r="O65" s="54" t="s">
        <v>449</v>
      </c>
      <c r="P65" s="49" t="s">
        <v>14</v>
      </c>
      <c r="Q65" s="49" t="s">
        <v>15</v>
      </c>
      <c r="R65" s="12"/>
      <c r="S65" s="12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</row>
    <row r="66" ht="42.0" customHeight="1">
      <c r="A66" s="17"/>
      <c r="B66" s="10"/>
      <c r="C66" s="10"/>
      <c r="D66" s="10"/>
      <c r="E66" s="10"/>
      <c r="F66" s="10"/>
      <c r="G66" s="55" t="s">
        <v>16</v>
      </c>
      <c r="H66" s="56" t="s">
        <v>17</v>
      </c>
      <c r="I66" s="56" t="s">
        <v>18</v>
      </c>
      <c r="J66" s="56" t="s">
        <v>19</v>
      </c>
      <c r="K66" s="10"/>
      <c r="L66" s="56" t="s">
        <v>20</v>
      </c>
      <c r="M66" s="56" t="s">
        <v>21</v>
      </c>
      <c r="N66" s="155" t="s">
        <v>395</v>
      </c>
      <c r="O66" s="10"/>
      <c r="P66" s="10"/>
      <c r="Q66" s="10"/>
      <c r="R66" s="10"/>
      <c r="S66" s="10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</row>
    <row r="67" ht="42.0" customHeight="1">
      <c r="A67" s="149">
        <v>1.0</v>
      </c>
      <c r="B67" s="58">
        <v>46033.0</v>
      </c>
      <c r="C67" s="59" t="s">
        <v>450</v>
      </c>
      <c r="D67" s="60">
        <v>42095.0</v>
      </c>
      <c r="E67" s="61" t="s">
        <v>451</v>
      </c>
      <c r="F67" s="62"/>
      <c r="G67" s="62"/>
      <c r="H67" s="62"/>
      <c r="I67" s="62"/>
      <c r="J67" s="62"/>
      <c r="K67" s="62"/>
      <c r="L67" s="63"/>
      <c r="M67" s="62"/>
      <c r="N67" s="156">
        <v>420.0</v>
      </c>
      <c r="O67" s="64"/>
      <c r="P67" s="65">
        <v>420.0</v>
      </c>
      <c r="Q67" s="66">
        <f t="shared" ref="Q67:Q73" si="3">F67+G67+H67+I67+J67+K67+L67+M67+N67+O67-P67</f>
        <v>0</v>
      </c>
      <c r="R67" s="29"/>
      <c r="S67" s="67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</row>
    <row r="68" ht="42.0" customHeight="1">
      <c r="A68" s="149">
        <v>2.0</v>
      </c>
      <c r="B68" s="58">
        <v>46033.0</v>
      </c>
      <c r="C68" s="150" t="s">
        <v>452</v>
      </c>
      <c r="D68" s="151">
        <v>42095.0</v>
      </c>
      <c r="E68" s="152" t="s">
        <v>451</v>
      </c>
      <c r="F68" s="72"/>
      <c r="G68" s="72"/>
      <c r="H68" s="72"/>
      <c r="I68" s="72"/>
      <c r="J68" s="72"/>
      <c r="K68" s="72"/>
      <c r="L68" s="72"/>
      <c r="M68" s="157"/>
      <c r="N68" s="157">
        <v>320.0</v>
      </c>
      <c r="O68" s="153"/>
      <c r="P68" s="148">
        <v>320.0</v>
      </c>
      <c r="Q68" s="66">
        <f t="shared" si="3"/>
        <v>0</v>
      </c>
      <c r="R68" s="29"/>
      <c r="S68" s="67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</row>
    <row r="69" ht="42.0" customHeight="1">
      <c r="A69" s="149">
        <v>3.0</v>
      </c>
      <c r="B69" s="158">
        <v>46033.0</v>
      </c>
      <c r="C69" s="150" t="s">
        <v>453</v>
      </c>
      <c r="D69" s="151">
        <v>35227.0</v>
      </c>
      <c r="E69" s="152" t="s">
        <v>172</v>
      </c>
      <c r="F69" s="72"/>
      <c r="G69" s="72"/>
      <c r="H69" s="72"/>
      <c r="I69" s="72"/>
      <c r="J69" s="72"/>
      <c r="K69" s="72"/>
      <c r="L69" s="72"/>
      <c r="M69" s="157"/>
      <c r="N69" s="157"/>
      <c r="O69" s="153">
        <v>35.0</v>
      </c>
      <c r="P69" s="148">
        <v>35.0</v>
      </c>
      <c r="Q69" s="66">
        <f t="shared" si="3"/>
        <v>0</v>
      </c>
      <c r="R69" s="29"/>
      <c r="S69" s="67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</row>
    <row r="70" ht="42.0" customHeight="1">
      <c r="A70" s="57"/>
      <c r="B70" s="158">
        <v>46033.0</v>
      </c>
      <c r="C70" s="150" t="s">
        <v>454</v>
      </c>
      <c r="D70" s="151">
        <v>13781.0</v>
      </c>
      <c r="E70" s="152" t="s">
        <v>423</v>
      </c>
      <c r="F70" s="72"/>
      <c r="G70" s="72"/>
      <c r="H70" s="72"/>
      <c r="I70" s="72"/>
      <c r="J70" s="72"/>
      <c r="K70" s="72"/>
      <c r="L70" s="72"/>
      <c r="M70" s="72"/>
      <c r="N70" s="72"/>
      <c r="O70" s="153">
        <v>93.0</v>
      </c>
      <c r="P70" s="148">
        <v>93.0</v>
      </c>
      <c r="Q70" s="66">
        <f t="shared" si="3"/>
        <v>0</v>
      </c>
      <c r="R70" s="29"/>
      <c r="S70" s="67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</row>
    <row r="71" ht="42.0" customHeight="1">
      <c r="A71" s="57"/>
      <c r="B71" s="76"/>
      <c r="C71" s="69"/>
      <c r="D71" s="70"/>
      <c r="E71" s="71"/>
      <c r="F71" s="72"/>
      <c r="G71" s="72"/>
      <c r="H71" s="72"/>
      <c r="I71" s="72"/>
      <c r="J71" s="72"/>
      <c r="K71" s="72"/>
      <c r="L71" s="72"/>
      <c r="M71" s="72"/>
      <c r="N71" s="72"/>
      <c r="O71" s="73"/>
      <c r="P71" s="148"/>
      <c r="Q71" s="66">
        <f t="shared" si="3"/>
        <v>0</v>
      </c>
      <c r="R71" s="29"/>
      <c r="S71" s="67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</row>
    <row r="72" ht="42.0" customHeight="1">
      <c r="A72" s="57"/>
      <c r="B72" s="78"/>
      <c r="C72" s="79"/>
      <c r="D72" s="79"/>
      <c r="E72" s="80"/>
      <c r="F72" s="72"/>
      <c r="G72" s="72"/>
      <c r="H72" s="72"/>
      <c r="I72" s="72"/>
      <c r="J72" s="72"/>
      <c r="K72" s="72"/>
      <c r="L72" s="72"/>
      <c r="M72" s="72"/>
      <c r="N72" s="72"/>
      <c r="O72" s="73"/>
      <c r="P72" s="148"/>
      <c r="Q72" s="66">
        <f t="shared" si="3"/>
        <v>0</v>
      </c>
      <c r="R72" s="29"/>
      <c r="S72" s="67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</row>
    <row r="73" ht="42.0" customHeight="1">
      <c r="A73" s="81"/>
      <c r="B73" s="82"/>
      <c r="C73" s="83"/>
      <c r="D73" s="83"/>
      <c r="E73" s="83"/>
      <c r="F73" s="72"/>
      <c r="G73" s="72"/>
      <c r="H73" s="72"/>
      <c r="I73" s="72"/>
      <c r="J73" s="72"/>
      <c r="K73" s="72"/>
      <c r="L73" s="72"/>
      <c r="M73" s="72"/>
      <c r="N73" s="72"/>
      <c r="O73" s="73"/>
      <c r="P73" s="84"/>
      <c r="Q73" s="66">
        <f t="shared" si="3"/>
        <v>0</v>
      </c>
      <c r="R73" s="29"/>
      <c r="S73" s="67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</row>
    <row r="74" ht="42.0" customHeight="1">
      <c r="A74" s="85"/>
      <c r="B74" s="86"/>
      <c r="C74" s="87"/>
      <c r="D74" s="88" t="s">
        <v>136</v>
      </c>
      <c r="E74" s="53"/>
      <c r="F74" s="89">
        <f t="shared" ref="F74:P74" si="4">SUM(F67:F73)</f>
        <v>0</v>
      </c>
      <c r="G74" s="89">
        <f t="shared" si="4"/>
        <v>0</v>
      </c>
      <c r="H74" s="89">
        <f t="shared" si="4"/>
        <v>0</v>
      </c>
      <c r="I74" s="89">
        <f t="shared" si="4"/>
        <v>0</v>
      </c>
      <c r="J74" s="89">
        <f t="shared" si="4"/>
        <v>0</v>
      </c>
      <c r="K74" s="89">
        <f t="shared" si="4"/>
        <v>0</v>
      </c>
      <c r="L74" s="89">
        <f t="shared" si="4"/>
        <v>0</v>
      </c>
      <c r="M74" s="89">
        <f t="shared" si="4"/>
        <v>0</v>
      </c>
      <c r="N74" s="89">
        <f t="shared" si="4"/>
        <v>740</v>
      </c>
      <c r="O74" s="89">
        <f t="shared" si="4"/>
        <v>128</v>
      </c>
      <c r="P74" s="89">
        <f t="shared" si="4"/>
        <v>868</v>
      </c>
      <c r="Q74" s="90"/>
      <c r="R74" s="53"/>
      <c r="S74" s="67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</row>
    <row r="75" ht="42.0" customHeight="1">
      <c r="A75" s="46"/>
      <c r="B75" s="46"/>
      <c r="C75" s="46"/>
      <c r="D75" s="46"/>
      <c r="E75" s="30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</row>
    <row r="76" ht="42.0" customHeight="1">
      <c r="A76" s="47" t="s">
        <v>137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5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</row>
    <row r="77" ht="42.0" customHeight="1">
      <c r="A77" s="48" t="s">
        <v>2</v>
      </c>
      <c r="B77" s="49" t="s">
        <v>3</v>
      </c>
      <c r="C77" s="49" t="s">
        <v>4</v>
      </c>
      <c r="D77" s="49" t="s">
        <v>5</v>
      </c>
      <c r="E77" s="49" t="s">
        <v>6</v>
      </c>
      <c r="F77" s="50" t="s">
        <v>7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10"/>
      <c r="R77" s="49" t="s">
        <v>8</v>
      </c>
      <c r="S77" s="49" t="s">
        <v>9</v>
      </c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</row>
    <row r="78" ht="42.0" customHeight="1">
      <c r="A78" s="11"/>
      <c r="B78" s="12"/>
      <c r="C78" s="12"/>
      <c r="D78" s="12"/>
      <c r="E78" s="12"/>
      <c r="F78" s="51" t="s">
        <v>10</v>
      </c>
      <c r="G78" s="52" t="s">
        <v>11</v>
      </c>
      <c r="H78" s="10"/>
      <c r="I78" s="52" t="s">
        <v>12</v>
      </c>
      <c r="J78" s="10"/>
      <c r="K78" s="49" t="s">
        <v>13</v>
      </c>
      <c r="L78" s="53"/>
      <c r="M78" s="53"/>
      <c r="N78" s="53"/>
      <c r="O78" s="54" t="s">
        <v>455</v>
      </c>
      <c r="P78" s="49" t="s">
        <v>14</v>
      </c>
      <c r="Q78" s="49" t="s">
        <v>15</v>
      </c>
      <c r="R78" s="12"/>
      <c r="S78" s="12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</row>
    <row r="79" ht="42.0" customHeight="1">
      <c r="A79" s="17"/>
      <c r="B79" s="10"/>
      <c r="C79" s="10"/>
      <c r="D79" s="10"/>
      <c r="E79" s="10"/>
      <c r="F79" s="10"/>
      <c r="G79" s="55" t="s">
        <v>16</v>
      </c>
      <c r="H79" s="56" t="s">
        <v>17</v>
      </c>
      <c r="I79" s="56" t="s">
        <v>18</v>
      </c>
      <c r="J79" s="56" t="s">
        <v>19</v>
      </c>
      <c r="K79" s="10"/>
      <c r="L79" s="56" t="s">
        <v>20</v>
      </c>
      <c r="M79" s="56" t="s">
        <v>21</v>
      </c>
      <c r="N79" s="56" t="s">
        <v>22</v>
      </c>
      <c r="O79" s="10"/>
      <c r="P79" s="10"/>
      <c r="Q79" s="10"/>
      <c r="R79" s="10"/>
      <c r="S79" s="10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</row>
    <row r="80" ht="42.0" customHeight="1">
      <c r="A80" s="121">
        <v>1.0</v>
      </c>
      <c r="B80" s="122">
        <v>46033.0</v>
      </c>
      <c r="C80" s="123" t="s">
        <v>456</v>
      </c>
      <c r="D80" s="124">
        <v>109548.0</v>
      </c>
      <c r="E80" s="124" t="s">
        <v>286</v>
      </c>
      <c r="F80" s="94"/>
      <c r="G80" s="125"/>
      <c r="H80" s="125">
        <v>4000.0</v>
      </c>
      <c r="I80" s="126"/>
      <c r="J80" s="94"/>
      <c r="K80" s="125"/>
      <c r="L80" s="94"/>
      <c r="M80" s="94"/>
      <c r="N80" s="143"/>
      <c r="O80" s="67"/>
      <c r="P80" s="159">
        <v>4000.0</v>
      </c>
      <c r="Q80" s="75">
        <f t="shared" ref="Q80:Q89" si="5">F80+G80+H80+I80+J80+K80+L80+M80+N80+O80-P80</f>
        <v>0</v>
      </c>
      <c r="R80" s="144"/>
      <c r="S80" s="67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</row>
    <row r="81" ht="42.0" customHeight="1">
      <c r="A81" s="127">
        <v>2.0</v>
      </c>
      <c r="B81" s="128"/>
      <c r="C81" s="129"/>
      <c r="D81" s="130"/>
      <c r="E81" s="130"/>
      <c r="F81" s="94"/>
      <c r="G81" s="126"/>
      <c r="H81" s="125"/>
      <c r="I81" s="125"/>
      <c r="J81" s="131"/>
      <c r="K81" s="94"/>
      <c r="L81" s="94"/>
      <c r="M81" s="94"/>
      <c r="N81" s="94"/>
      <c r="O81" s="67"/>
      <c r="P81" s="154"/>
      <c r="Q81" s="75">
        <f t="shared" si="5"/>
        <v>0</v>
      </c>
      <c r="R81" s="144"/>
      <c r="S81" s="67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</row>
    <row r="82" ht="42.0" customHeight="1">
      <c r="A82" s="127">
        <v>3.0</v>
      </c>
      <c r="B82" s="128"/>
      <c r="C82" s="129"/>
      <c r="D82" s="130"/>
      <c r="E82" s="130"/>
      <c r="F82" s="94"/>
      <c r="G82" s="126"/>
      <c r="H82" s="125"/>
      <c r="I82" s="126"/>
      <c r="J82" s="94"/>
      <c r="K82" s="94"/>
      <c r="L82" s="94"/>
      <c r="M82" s="94"/>
      <c r="N82" s="94"/>
      <c r="O82" s="67"/>
      <c r="P82" s="95"/>
      <c r="Q82" s="75">
        <f t="shared" si="5"/>
        <v>0</v>
      </c>
      <c r="R82" s="144"/>
      <c r="S82" s="67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</row>
    <row r="83" ht="42.0" customHeight="1">
      <c r="A83" s="121">
        <v>4.0</v>
      </c>
      <c r="B83" s="128"/>
      <c r="C83" s="129"/>
      <c r="D83" s="130"/>
      <c r="E83" s="130"/>
      <c r="F83" s="94"/>
      <c r="G83" s="126"/>
      <c r="H83" s="125"/>
      <c r="I83" s="126"/>
      <c r="J83" s="94"/>
      <c r="K83" s="94"/>
      <c r="L83" s="94"/>
      <c r="M83" s="94"/>
      <c r="N83" s="94"/>
      <c r="O83" s="67"/>
      <c r="P83" s="95"/>
      <c r="Q83" s="75">
        <f t="shared" si="5"/>
        <v>0</v>
      </c>
      <c r="R83" s="144"/>
      <c r="S83" s="67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</row>
    <row r="84" ht="42.0" customHeight="1">
      <c r="A84" s="127">
        <v>5.0</v>
      </c>
      <c r="B84" s="132"/>
      <c r="C84" s="133"/>
      <c r="D84" s="134"/>
      <c r="E84" s="134"/>
      <c r="F84" s="135"/>
      <c r="G84" s="136"/>
      <c r="H84" s="137"/>
      <c r="I84" s="136"/>
      <c r="J84" s="135"/>
      <c r="K84" s="135"/>
      <c r="L84" s="135"/>
      <c r="M84" s="135"/>
      <c r="N84" s="135"/>
      <c r="O84" s="138"/>
      <c r="P84" s="139"/>
      <c r="Q84" s="75">
        <f t="shared" si="5"/>
        <v>0</v>
      </c>
      <c r="R84" s="144"/>
      <c r="S84" s="67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</row>
    <row r="85" ht="42.0" hidden="1" customHeight="1">
      <c r="A85" s="127">
        <v>6.0</v>
      </c>
      <c r="B85" s="132"/>
      <c r="C85" s="133"/>
      <c r="D85" s="134"/>
      <c r="E85" s="134"/>
      <c r="F85" s="135"/>
      <c r="G85" s="136"/>
      <c r="H85" s="137"/>
      <c r="I85" s="136"/>
      <c r="J85" s="135"/>
      <c r="K85" s="135"/>
      <c r="L85" s="135"/>
      <c r="M85" s="135"/>
      <c r="N85" s="135"/>
      <c r="O85" s="138"/>
      <c r="P85" s="139"/>
      <c r="Q85" s="75">
        <f t="shared" si="5"/>
        <v>0</v>
      </c>
      <c r="R85" s="144"/>
      <c r="S85" s="67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</row>
    <row r="86" ht="42.0" hidden="1" customHeight="1">
      <c r="A86" s="121">
        <v>7.0</v>
      </c>
      <c r="B86" s="132"/>
      <c r="C86" s="133"/>
      <c r="D86" s="134"/>
      <c r="E86" s="134"/>
      <c r="F86" s="135"/>
      <c r="G86" s="136"/>
      <c r="H86" s="137"/>
      <c r="I86" s="136"/>
      <c r="J86" s="135"/>
      <c r="K86" s="135"/>
      <c r="L86" s="135"/>
      <c r="M86" s="135"/>
      <c r="N86" s="135"/>
      <c r="O86" s="138"/>
      <c r="P86" s="139"/>
      <c r="Q86" s="75">
        <f t="shared" si="5"/>
        <v>0</v>
      </c>
      <c r="R86" s="144"/>
      <c r="S86" s="67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</row>
    <row r="87" ht="42.0" hidden="1" customHeight="1">
      <c r="A87" s="127">
        <v>8.0</v>
      </c>
      <c r="B87" s="132"/>
      <c r="C87" s="133"/>
      <c r="D87" s="134"/>
      <c r="E87" s="134"/>
      <c r="F87" s="135"/>
      <c r="G87" s="136"/>
      <c r="H87" s="137"/>
      <c r="I87" s="136"/>
      <c r="J87" s="135"/>
      <c r="K87" s="135"/>
      <c r="L87" s="135"/>
      <c r="M87" s="135"/>
      <c r="N87" s="135"/>
      <c r="O87" s="138"/>
      <c r="P87" s="139"/>
      <c r="Q87" s="75">
        <f t="shared" si="5"/>
        <v>0</v>
      </c>
      <c r="R87" s="144"/>
      <c r="S87" s="67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</row>
    <row r="88" ht="42.0" hidden="1" customHeight="1">
      <c r="A88" s="127">
        <v>9.0</v>
      </c>
      <c r="B88" s="132"/>
      <c r="C88" s="133"/>
      <c r="D88" s="134"/>
      <c r="E88" s="134"/>
      <c r="F88" s="135"/>
      <c r="G88" s="136"/>
      <c r="H88" s="137"/>
      <c r="I88" s="136"/>
      <c r="J88" s="135"/>
      <c r="K88" s="135"/>
      <c r="L88" s="135"/>
      <c r="M88" s="135"/>
      <c r="N88" s="135"/>
      <c r="O88" s="138"/>
      <c r="P88" s="139"/>
      <c r="Q88" s="75">
        <f t="shared" si="5"/>
        <v>0</v>
      </c>
      <c r="R88" s="144"/>
      <c r="S88" s="67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</row>
    <row r="89" ht="42.0" hidden="1" customHeight="1">
      <c r="A89" s="127">
        <v>10.0</v>
      </c>
      <c r="B89" s="132"/>
      <c r="C89" s="133"/>
      <c r="D89" s="145"/>
      <c r="E89" s="146"/>
      <c r="F89" s="135"/>
      <c r="G89" s="135"/>
      <c r="H89" s="147"/>
      <c r="I89" s="135"/>
      <c r="J89" s="135"/>
      <c r="K89" s="135"/>
      <c r="L89" s="135"/>
      <c r="M89" s="135"/>
      <c r="N89" s="135"/>
      <c r="O89" s="138"/>
      <c r="P89" s="137"/>
      <c r="Q89" s="75">
        <f t="shared" si="5"/>
        <v>0</v>
      </c>
      <c r="R89" s="144"/>
      <c r="S89" s="67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</row>
    <row r="90" ht="42.0" hidden="1" customHeight="1">
      <c r="A90" s="121"/>
      <c r="B90" s="140"/>
      <c r="C90" s="141"/>
      <c r="D90" s="142"/>
      <c r="E90" s="142"/>
      <c r="F90" s="135"/>
      <c r="G90" s="135"/>
      <c r="H90" s="135"/>
      <c r="I90" s="135"/>
      <c r="J90" s="135"/>
      <c r="K90" s="135"/>
      <c r="L90" s="135"/>
      <c r="M90" s="135"/>
      <c r="N90" s="135"/>
      <c r="O90" s="138"/>
      <c r="P90" s="135"/>
      <c r="Q90" s="75"/>
      <c r="R90" s="97"/>
      <c r="S90" s="67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</row>
    <row r="91" ht="42.0" customHeight="1">
      <c r="A91" s="85"/>
      <c r="B91" s="86"/>
      <c r="C91" s="87"/>
      <c r="D91" s="88" t="s">
        <v>136</v>
      </c>
      <c r="E91" s="53"/>
      <c r="F91" s="89">
        <f t="shared" ref="F91:P91" si="6">SUM(F80:F83)</f>
        <v>0</v>
      </c>
      <c r="G91" s="89">
        <f t="shared" si="6"/>
        <v>0</v>
      </c>
      <c r="H91" s="89">
        <f t="shared" si="6"/>
        <v>4000</v>
      </c>
      <c r="I91" s="89">
        <f t="shared" si="6"/>
        <v>0</v>
      </c>
      <c r="J91" s="89">
        <f t="shared" si="6"/>
        <v>0</v>
      </c>
      <c r="K91" s="89">
        <f t="shared" si="6"/>
        <v>0</v>
      </c>
      <c r="L91" s="89">
        <f t="shared" si="6"/>
        <v>0</v>
      </c>
      <c r="M91" s="89">
        <f t="shared" si="6"/>
        <v>0</v>
      </c>
      <c r="N91" s="89">
        <f t="shared" si="6"/>
        <v>0</v>
      </c>
      <c r="O91" s="89">
        <f t="shared" si="6"/>
        <v>0</v>
      </c>
      <c r="P91" s="89">
        <f t="shared" si="6"/>
        <v>4000</v>
      </c>
      <c r="Q91" s="90"/>
      <c r="R91" s="53"/>
      <c r="S91" s="67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</row>
    <row r="92" ht="42.0" customHeight="1">
      <c r="A92" s="46"/>
      <c r="B92" s="46"/>
      <c r="C92" s="46"/>
      <c r="D92" s="46"/>
      <c r="E92" s="105"/>
      <c r="F92" s="10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</row>
    <row r="93" ht="42.0" customHeight="1">
      <c r="A93" s="46"/>
      <c r="B93" s="46"/>
      <c r="C93" s="46"/>
      <c r="D93" s="46"/>
      <c r="E93" s="105"/>
      <c r="F93" s="10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</row>
    <row r="94" ht="51.0" customHeight="1">
      <c r="A94" s="2"/>
      <c r="B94" s="2"/>
      <c r="C94" s="2"/>
      <c r="D94" s="2"/>
      <c r="E94" s="107" t="s">
        <v>143</v>
      </c>
      <c r="F94" s="108" t="s">
        <v>144</v>
      </c>
      <c r="G94" s="2"/>
      <c r="H94" s="2"/>
      <c r="I94" s="2"/>
      <c r="J94" s="109" t="s">
        <v>145</v>
      </c>
      <c r="K94" s="109"/>
      <c r="L94" s="109"/>
      <c r="M94" s="109"/>
      <c r="N94" s="110"/>
      <c r="O94" s="110"/>
      <c r="P94" s="111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07" t="s">
        <v>146</v>
      </c>
      <c r="F95" s="108" t="s">
        <v>144</v>
      </c>
      <c r="G95" s="2"/>
      <c r="H95" s="2"/>
      <c r="I95" s="2"/>
      <c r="J95" s="112" t="s">
        <v>147</v>
      </c>
      <c r="K95" s="112"/>
      <c r="L95" s="112"/>
      <c r="M95" s="112"/>
      <c r="N95" s="112"/>
      <c r="O95" s="112"/>
      <c r="P95" s="113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07" t="s">
        <v>148</v>
      </c>
      <c r="F96" s="108" t="s">
        <v>144</v>
      </c>
      <c r="G96" s="2"/>
      <c r="H96" s="2"/>
      <c r="I96" s="2"/>
      <c r="J96" s="114"/>
      <c r="K96" s="115"/>
      <c r="L96" s="115"/>
      <c r="M96" s="115"/>
      <c r="N96" s="115"/>
      <c r="O96" s="115"/>
      <c r="P96" s="115"/>
      <c r="Q96" s="116"/>
      <c r="R96" s="30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07" t="s">
        <v>149</v>
      </c>
      <c r="F97" s="108" t="s">
        <v>144</v>
      </c>
      <c r="G97" s="2"/>
      <c r="H97" s="2"/>
      <c r="I97" s="2"/>
      <c r="J97" s="117"/>
      <c r="K97" s="117"/>
      <c r="L97" s="117"/>
      <c r="M97" s="117"/>
      <c r="N97" s="117"/>
      <c r="O97" s="117"/>
      <c r="P97" s="46"/>
      <c r="Q97" s="46"/>
      <c r="R97" s="46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07" t="s">
        <v>457</v>
      </c>
      <c r="F98" s="108" t="s">
        <v>144</v>
      </c>
      <c r="G98" s="2"/>
      <c r="H98" s="2"/>
      <c r="I98" s="2"/>
      <c r="J98" s="117"/>
      <c r="K98" s="117"/>
      <c r="L98" s="117"/>
      <c r="M98" s="117"/>
      <c r="N98" s="117"/>
      <c r="O98" s="117"/>
      <c r="P98" s="118"/>
      <c r="Q98" s="46"/>
      <c r="R98" s="46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107" t="s">
        <v>151</v>
      </c>
      <c r="F99" s="108" t="s">
        <v>144</v>
      </c>
      <c r="G99" s="2"/>
      <c r="H99" s="2"/>
      <c r="I99" s="2"/>
      <c r="J99" s="119"/>
      <c r="K99" s="119"/>
      <c r="L99" s="119"/>
      <c r="M99" s="119"/>
      <c r="N99" s="46"/>
      <c r="O99" s="46"/>
      <c r="P99" s="118"/>
      <c r="Q99" s="46"/>
      <c r="R99" s="46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107" t="s">
        <v>152</v>
      </c>
      <c r="F100" s="108" t="s">
        <v>144</v>
      </c>
      <c r="G100" s="2"/>
      <c r="H100" s="2"/>
      <c r="I100" s="2"/>
      <c r="J100" s="46"/>
      <c r="K100" s="46"/>
      <c r="L100" s="120"/>
      <c r="M100" s="46"/>
      <c r="N100" s="46"/>
      <c r="O100" s="46"/>
      <c r="P100" s="118"/>
      <c r="Q100" s="46"/>
      <c r="R100" s="46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46"/>
      <c r="K101" s="46"/>
      <c r="L101" s="46"/>
      <c r="M101" s="46"/>
      <c r="N101" s="46"/>
      <c r="O101" s="46"/>
      <c r="P101" s="46"/>
      <c r="Q101" s="46"/>
      <c r="R101" s="46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</sheetData>
  <mergeCells count="49">
    <mergeCell ref="F78:F79"/>
    <mergeCell ref="G78:H78"/>
    <mergeCell ref="I78:J78"/>
    <mergeCell ref="K78:K79"/>
    <mergeCell ref="O78:O79"/>
    <mergeCell ref="P78:P79"/>
    <mergeCell ref="A76:S76"/>
    <mergeCell ref="A77:A79"/>
    <mergeCell ref="B77:B79"/>
    <mergeCell ref="C77:C79"/>
    <mergeCell ref="D77:D79"/>
    <mergeCell ref="E77:E79"/>
    <mergeCell ref="F77:Q77"/>
    <mergeCell ref="Q78:Q79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1:O61"/>
    <mergeCell ref="A64:A66"/>
    <mergeCell ref="B64:B66"/>
    <mergeCell ref="C64:C66"/>
    <mergeCell ref="D64:D66"/>
    <mergeCell ref="E64:E66"/>
    <mergeCell ref="K65:K66"/>
    <mergeCell ref="O65:O66"/>
    <mergeCell ref="P65:P66"/>
    <mergeCell ref="Q65:Q66"/>
    <mergeCell ref="A63:S63"/>
    <mergeCell ref="F64:Q64"/>
    <mergeCell ref="R64:R66"/>
    <mergeCell ref="S64:S66"/>
    <mergeCell ref="F65:F66"/>
    <mergeCell ref="G65:H65"/>
    <mergeCell ref="I65:J65"/>
    <mergeCell ref="R77:R79"/>
    <mergeCell ref="S77:S7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458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46033.0</v>
      </c>
      <c r="C6" s="21" t="s">
        <v>459</v>
      </c>
      <c r="D6" s="22">
        <v>109655.0</v>
      </c>
      <c r="E6" s="23" t="s">
        <v>329</v>
      </c>
      <c r="F6" s="31">
        <v>50.0</v>
      </c>
      <c r="G6" s="24"/>
      <c r="H6" s="24"/>
      <c r="I6" s="25"/>
      <c r="J6" s="31"/>
      <c r="K6" s="24"/>
      <c r="L6" s="24"/>
      <c r="M6" s="25"/>
      <c r="N6" s="24"/>
      <c r="O6" s="24"/>
      <c r="P6" s="27">
        <v>50.0</v>
      </c>
      <c r="Q6" s="28">
        <f t="shared" ref="Q6:Q59" si="1">F6+G6+H6+I6+J6+K6+L6+M6+N6+O6-P6</f>
        <v>0</v>
      </c>
      <c r="R6" s="27" t="s">
        <v>31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46033.0</v>
      </c>
      <c r="C7" s="21" t="s">
        <v>460</v>
      </c>
      <c r="D7" s="22">
        <v>109962.0</v>
      </c>
      <c r="E7" s="23" t="s">
        <v>461</v>
      </c>
      <c r="F7" s="31"/>
      <c r="G7" s="24"/>
      <c r="H7" s="24"/>
      <c r="I7" s="25"/>
      <c r="J7" s="24"/>
      <c r="K7" s="31"/>
      <c r="L7" s="24"/>
      <c r="M7" s="25">
        <v>300.0</v>
      </c>
      <c r="N7" s="24"/>
      <c r="O7" s="24"/>
      <c r="P7" s="27">
        <v>300.0</v>
      </c>
      <c r="Q7" s="28">
        <f t="shared" si="1"/>
        <v>0</v>
      </c>
      <c r="R7" s="27" t="s">
        <v>45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46033.0</v>
      </c>
      <c r="C8" s="21" t="s">
        <v>462</v>
      </c>
      <c r="D8" s="22">
        <v>109964.0</v>
      </c>
      <c r="E8" s="23" t="s">
        <v>463</v>
      </c>
      <c r="F8" s="24"/>
      <c r="G8" s="24"/>
      <c r="H8" s="24"/>
      <c r="I8" s="25"/>
      <c r="J8" s="31"/>
      <c r="K8" s="24"/>
      <c r="L8" s="24"/>
      <c r="M8" s="25">
        <v>300.0</v>
      </c>
      <c r="N8" s="24"/>
      <c r="O8" s="24"/>
      <c r="P8" s="27">
        <v>300.0</v>
      </c>
      <c r="Q8" s="28">
        <f t="shared" si="1"/>
        <v>0</v>
      </c>
      <c r="R8" s="27" t="s">
        <v>45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46033.0</v>
      </c>
      <c r="C9" s="21" t="s">
        <v>464</v>
      </c>
      <c r="D9" s="22">
        <v>10697.0</v>
      </c>
      <c r="E9" s="23" t="s">
        <v>465</v>
      </c>
      <c r="F9" s="31">
        <v>580.0</v>
      </c>
      <c r="G9" s="24"/>
      <c r="H9" s="24"/>
      <c r="I9" s="25"/>
      <c r="J9" s="31"/>
      <c r="K9" s="24"/>
      <c r="L9" s="24"/>
      <c r="M9" s="26"/>
      <c r="N9" s="24"/>
      <c r="O9" s="24"/>
      <c r="P9" s="27">
        <v>580.0</v>
      </c>
      <c r="Q9" s="28">
        <f t="shared" si="1"/>
        <v>0</v>
      </c>
      <c r="R9" s="27" t="s">
        <v>45</v>
      </c>
      <c r="S9" s="29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46033.0</v>
      </c>
      <c r="C10" s="21" t="s">
        <v>466</v>
      </c>
      <c r="D10" s="22">
        <v>10008.0</v>
      </c>
      <c r="E10" s="23" t="s">
        <v>403</v>
      </c>
      <c r="F10" s="24"/>
      <c r="G10" s="24"/>
      <c r="H10" s="24"/>
      <c r="I10" s="25">
        <v>320.0</v>
      </c>
      <c r="J10" s="31"/>
      <c r="K10" s="24"/>
      <c r="L10" s="24"/>
      <c r="M10" s="25"/>
      <c r="N10" s="24"/>
      <c r="O10" s="24"/>
      <c r="P10" s="27">
        <v>320.0</v>
      </c>
      <c r="Q10" s="28">
        <f t="shared" si="1"/>
        <v>0</v>
      </c>
      <c r="R10" s="27" t="s">
        <v>45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46034.0</v>
      </c>
      <c r="C11" s="21" t="s">
        <v>467</v>
      </c>
      <c r="D11" s="22">
        <v>74493.0</v>
      </c>
      <c r="E11" s="23" t="s">
        <v>155</v>
      </c>
      <c r="F11" s="31"/>
      <c r="G11" s="24"/>
      <c r="H11" s="24"/>
      <c r="I11" s="25">
        <v>7600.0</v>
      </c>
      <c r="J11" s="24"/>
      <c r="K11" s="24"/>
      <c r="L11" s="24"/>
      <c r="M11" s="26"/>
      <c r="N11" s="24"/>
      <c r="O11" s="24"/>
      <c r="P11" s="27">
        <v>7600.0</v>
      </c>
      <c r="Q11" s="28">
        <f t="shared" si="1"/>
        <v>0</v>
      </c>
      <c r="R11" s="27" t="s">
        <v>45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46034.0</v>
      </c>
      <c r="C12" s="21" t="s">
        <v>468</v>
      </c>
      <c r="D12" s="22">
        <v>51512.0</v>
      </c>
      <c r="E12" s="23" t="s">
        <v>469</v>
      </c>
      <c r="F12" s="24"/>
      <c r="G12" s="24"/>
      <c r="H12" s="24"/>
      <c r="I12" s="25"/>
      <c r="J12" s="31">
        <v>3950.0</v>
      </c>
      <c r="K12" s="24"/>
      <c r="L12" s="24"/>
      <c r="M12" s="26"/>
      <c r="N12" s="24"/>
      <c r="O12" s="24"/>
      <c r="P12" s="27">
        <v>3950.0</v>
      </c>
      <c r="Q12" s="28">
        <f t="shared" si="1"/>
        <v>0</v>
      </c>
      <c r="R12" s="27" t="s">
        <v>45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46034.0</v>
      </c>
      <c r="C13" s="21" t="s">
        <v>470</v>
      </c>
      <c r="D13" s="22">
        <v>30525.0</v>
      </c>
      <c r="E13" s="23" t="s">
        <v>471</v>
      </c>
      <c r="F13" s="24"/>
      <c r="G13" s="31"/>
      <c r="H13" s="24"/>
      <c r="I13" s="25">
        <v>6850.0</v>
      </c>
      <c r="J13" s="31"/>
      <c r="K13" s="31"/>
      <c r="L13" s="24"/>
      <c r="M13" s="26"/>
      <c r="N13" s="24"/>
      <c r="O13" s="24"/>
      <c r="P13" s="27">
        <v>6850.0</v>
      </c>
      <c r="Q13" s="28">
        <f t="shared" si="1"/>
        <v>0</v>
      </c>
      <c r="R13" s="27" t="s">
        <v>31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46034.0</v>
      </c>
      <c r="C14" s="21" t="s">
        <v>472</v>
      </c>
      <c r="D14" s="22">
        <v>109755.0</v>
      </c>
      <c r="E14" s="23" t="s">
        <v>351</v>
      </c>
      <c r="F14" s="31"/>
      <c r="G14" s="31"/>
      <c r="H14" s="24"/>
      <c r="I14" s="25">
        <v>12700.0</v>
      </c>
      <c r="J14" s="31"/>
      <c r="K14" s="24"/>
      <c r="L14" s="24"/>
      <c r="M14" s="25"/>
      <c r="N14" s="24"/>
      <c r="O14" s="24"/>
      <c r="P14" s="27">
        <v>12700.0</v>
      </c>
      <c r="Q14" s="28">
        <f t="shared" si="1"/>
        <v>0</v>
      </c>
      <c r="R14" s="27" t="s">
        <v>31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46034.0</v>
      </c>
      <c r="C15" s="21" t="s">
        <v>473</v>
      </c>
      <c r="D15" s="22">
        <v>76427.0</v>
      </c>
      <c r="E15" s="23" t="s">
        <v>474</v>
      </c>
      <c r="F15" s="31"/>
      <c r="G15" s="31"/>
      <c r="H15" s="24"/>
      <c r="I15" s="25"/>
      <c r="J15" s="31">
        <v>3790.0</v>
      </c>
      <c r="K15" s="24"/>
      <c r="L15" s="24"/>
      <c r="M15" s="26"/>
      <c r="N15" s="24"/>
      <c r="O15" s="24"/>
      <c r="P15" s="27">
        <v>3790.0</v>
      </c>
      <c r="Q15" s="28">
        <f t="shared" si="1"/>
        <v>0</v>
      </c>
      <c r="R15" s="27" t="s">
        <v>45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46034.0</v>
      </c>
      <c r="C16" s="21" t="s">
        <v>475</v>
      </c>
      <c r="D16" s="22">
        <v>55562.0</v>
      </c>
      <c r="E16" s="23" t="s">
        <v>476</v>
      </c>
      <c r="F16" s="24"/>
      <c r="G16" s="31"/>
      <c r="H16" s="24"/>
      <c r="I16" s="25"/>
      <c r="J16" s="31">
        <v>4500.0</v>
      </c>
      <c r="K16" s="31">
        <v>600.0</v>
      </c>
      <c r="L16" s="24"/>
      <c r="M16" s="25"/>
      <c r="N16" s="24"/>
      <c r="O16" s="24"/>
      <c r="P16" s="27">
        <v>5100.0</v>
      </c>
      <c r="Q16" s="28">
        <f t="shared" si="1"/>
        <v>0</v>
      </c>
      <c r="R16" s="27" t="s">
        <v>31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46034.0</v>
      </c>
      <c r="C17" s="21" t="s">
        <v>477</v>
      </c>
      <c r="D17" s="22">
        <v>13781.0</v>
      </c>
      <c r="E17" s="23" t="s">
        <v>423</v>
      </c>
      <c r="F17" s="24"/>
      <c r="G17" s="31">
        <v>15000.0</v>
      </c>
      <c r="H17" s="31"/>
      <c r="I17" s="25"/>
      <c r="J17" s="24"/>
      <c r="K17" s="24"/>
      <c r="L17" s="24"/>
      <c r="M17" s="25"/>
      <c r="N17" s="24"/>
      <c r="O17" s="24"/>
      <c r="P17" s="27">
        <v>15000.0</v>
      </c>
      <c r="Q17" s="28">
        <f t="shared" si="1"/>
        <v>0</v>
      </c>
      <c r="R17" s="27" t="s">
        <v>45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46034.0</v>
      </c>
      <c r="C18" s="21" t="s">
        <v>478</v>
      </c>
      <c r="D18" s="22">
        <v>74492.0</v>
      </c>
      <c r="E18" s="23" t="s">
        <v>479</v>
      </c>
      <c r="F18" s="31"/>
      <c r="G18" s="24"/>
      <c r="H18" s="24"/>
      <c r="I18" s="25">
        <v>7100.0</v>
      </c>
      <c r="J18" s="24"/>
      <c r="K18" s="24"/>
      <c r="L18" s="24"/>
      <c r="M18" s="25"/>
      <c r="N18" s="24"/>
      <c r="O18" s="24"/>
      <c r="P18" s="27">
        <v>7100.0</v>
      </c>
      <c r="Q18" s="28">
        <f t="shared" si="1"/>
        <v>0</v>
      </c>
      <c r="R18" s="27" t="s">
        <v>31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20">
        <v>46034.0</v>
      </c>
      <c r="C19" s="21" t="s">
        <v>480</v>
      </c>
      <c r="D19" s="22">
        <v>22332.0</v>
      </c>
      <c r="E19" s="23" t="s">
        <v>481</v>
      </c>
      <c r="F19" s="24"/>
      <c r="G19" s="24"/>
      <c r="H19" s="31"/>
      <c r="I19" s="25">
        <v>3300.0</v>
      </c>
      <c r="J19" s="31"/>
      <c r="K19" s="24"/>
      <c r="L19" s="24"/>
      <c r="M19" s="25"/>
      <c r="N19" s="24"/>
      <c r="O19" s="24"/>
      <c r="P19" s="27">
        <v>3300.0</v>
      </c>
      <c r="Q19" s="28">
        <f t="shared" si="1"/>
        <v>0</v>
      </c>
      <c r="R19" s="27" t="s">
        <v>31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9">
        <v>15.0</v>
      </c>
      <c r="B20" s="20">
        <v>46033.0</v>
      </c>
      <c r="C20" s="21" t="s">
        <v>482</v>
      </c>
      <c r="D20" s="22">
        <v>10006.0</v>
      </c>
      <c r="E20" s="23" t="s">
        <v>73</v>
      </c>
      <c r="F20" s="24"/>
      <c r="G20" s="24"/>
      <c r="H20" s="31">
        <v>1500.0</v>
      </c>
      <c r="I20" s="25"/>
      <c r="J20" s="31"/>
      <c r="K20" s="31"/>
      <c r="L20" s="24"/>
      <c r="M20" s="25"/>
      <c r="N20" s="24"/>
      <c r="O20" s="24"/>
      <c r="P20" s="27">
        <v>1500.0</v>
      </c>
      <c r="Q20" s="28">
        <f t="shared" si="1"/>
        <v>0</v>
      </c>
      <c r="R20" s="27"/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1.25" customHeight="1">
      <c r="A21" s="19">
        <v>16.0</v>
      </c>
      <c r="B21" s="20">
        <v>46034.0</v>
      </c>
      <c r="C21" s="21" t="s">
        <v>483</v>
      </c>
      <c r="D21" s="22">
        <v>27880.0</v>
      </c>
      <c r="E21" s="23" t="s">
        <v>484</v>
      </c>
      <c r="F21" s="24"/>
      <c r="G21" s="24"/>
      <c r="H21" s="31">
        <v>4500.0</v>
      </c>
      <c r="I21" s="25"/>
      <c r="J21" s="24"/>
      <c r="K21" s="24"/>
      <c r="L21" s="24"/>
      <c r="M21" s="25"/>
      <c r="N21" s="24"/>
      <c r="O21" s="24"/>
      <c r="P21" s="27">
        <v>4500.0</v>
      </c>
      <c r="Q21" s="28">
        <f t="shared" si="1"/>
        <v>0</v>
      </c>
      <c r="R21" s="27"/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9">
        <v>17.0</v>
      </c>
      <c r="B22" s="20">
        <v>46034.0</v>
      </c>
      <c r="C22" s="21" t="s">
        <v>485</v>
      </c>
      <c r="D22" s="22">
        <v>27880.0</v>
      </c>
      <c r="E22" s="23" t="s">
        <v>484</v>
      </c>
      <c r="F22" s="24"/>
      <c r="G22" s="31"/>
      <c r="H22" s="31">
        <v>5140.0</v>
      </c>
      <c r="I22" s="26"/>
      <c r="J22" s="31"/>
      <c r="K22" s="24"/>
      <c r="L22" s="24"/>
      <c r="M22" s="25"/>
      <c r="N22" s="24"/>
      <c r="O22" s="24"/>
      <c r="P22" s="27">
        <v>5140.0</v>
      </c>
      <c r="Q22" s="28">
        <f t="shared" si="1"/>
        <v>0</v>
      </c>
      <c r="R22" s="27"/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9">
        <v>18.0</v>
      </c>
      <c r="B23" s="20">
        <v>46034.0</v>
      </c>
      <c r="C23" s="21" t="s">
        <v>486</v>
      </c>
      <c r="D23" s="22">
        <v>109984.0</v>
      </c>
      <c r="E23" s="23" t="s">
        <v>487</v>
      </c>
      <c r="F23" s="24"/>
      <c r="G23" s="24"/>
      <c r="H23" s="24"/>
      <c r="I23" s="26"/>
      <c r="J23" s="31"/>
      <c r="K23" s="24"/>
      <c r="L23" s="24"/>
      <c r="M23" s="25">
        <v>300.0</v>
      </c>
      <c r="N23" s="24"/>
      <c r="O23" s="24"/>
      <c r="P23" s="27">
        <v>300.0</v>
      </c>
      <c r="Q23" s="28">
        <f t="shared" si="1"/>
        <v>0</v>
      </c>
      <c r="R23" s="27"/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customHeight="1">
      <c r="A24" s="19">
        <v>19.0</v>
      </c>
      <c r="B24" s="20">
        <v>46034.0</v>
      </c>
      <c r="C24" s="21" t="s">
        <v>488</v>
      </c>
      <c r="D24" s="22">
        <v>109985.0</v>
      </c>
      <c r="E24" s="23" t="s">
        <v>489</v>
      </c>
      <c r="F24" s="24"/>
      <c r="G24" s="24"/>
      <c r="H24" s="31"/>
      <c r="I24" s="25"/>
      <c r="J24" s="31"/>
      <c r="K24" s="24"/>
      <c r="L24" s="24"/>
      <c r="M24" s="25">
        <v>300.0</v>
      </c>
      <c r="N24" s="24"/>
      <c r="O24" s="24"/>
      <c r="P24" s="27">
        <v>300.0</v>
      </c>
      <c r="Q24" s="28">
        <f t="shared" si="1"/>
        <v>0</v>
      </c>
      <c r="R24" s="27"/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customHeight="1">
      <c r="A25" s="19">
        <v>20.0</v>
      </c>
      <c r="B25" s="20"/>
      <c r="C25" s="21"/>
      <c r="D25" s="22"/>
      <c r="E25" s="23"/>
      <c r="F25" s="24"/>
      <c r="G25" s="24"/>
      <c r="H25" s="24"/>
      <c r="I25" s="25"/>
      <c r="J25" s="24"/>
      <c r="K25" s="31"/>
      <c r="L25" s="24"/>
      <c r="M25" s="25"/>
      <c r="N25" s="24"/>
      <c r="O25" s="24"/>
      <c r="P25" s="27"/>
      <c r="Q25" s="28">
        <f t="shared" si="1"/>
        <v>0</v>
      </c>
      <c r="R25" s="27"/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customHeight="1">
      <c r="A26" s="19">
        <v>21.0</v>
      </c>
      <c r="B26" s="20"/>
      <c r="C26" s="21"/>
      <c r="D26" s="22"/>
      <c r="E26" s="23"/>
      <c r="F26" s="24"/>
      <c r="G26" s="31"/>
      <c r="H26" s="24"/>
      <c r="I26" s="26"/>
      <c r="J26" s="24"/>
      <c r="K26" s="24"/>
      <c r="L26" s="24"/>
      <c r="M26" s="25"/>
      <c r="N26" s="24"/>
      <c r="O26" s="24"/>
      <c r="P26" s="27"/>
      <c r="Q26" s="28">
        <f t="shared" si="1"/>
        <v>0</v>
      </c>
      <c r="R26" s="27"/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hidden="1" customHeight="1">
      <c r="A27" s="19">
        <v>22.0</v>
      </c>
      <c r="B27" s="20"/>
      <c r="C27" s="21"/>
      <c r="D27" s="22"/>
      <c r="E27" s="23"/>
      <c r="F27" s="31"/>
      <c r="G27" s="24"/>
      <c r="H27" s="31"/>
      <c r="I27" s="26"/>
      <c r="J27" s="24"/>
      <c r="K27" s="24"/>
      <c r="L27" s="24"/>
      <c r="M27" s="25"/>
      <c r="N27" s="24"/>
      <c r="O27" s="24"/>
      <c r="P27" s="27"/>
      <c r="Q27" s="28">
        <f t="shared" si="1"/>
        <v>0</v>
      </c>
      <c r="R27" s="27"/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hidden="1" customHeight="1">
      <c r="A28" s="19">
        <v>23.0</v>
      </c>
      <c r="B28" s="20"/>
      <c r="C28" s="21"/>
      <c r="D28" s="22"/>
      <c r="E28" s="23"/>
      <c r="F28" s="24"/>
      <c r="G28" s="24"/>
      <c r="H28" s="24"/>
      <c r="I28" s="26"/>
      <c r="J28" s="24"/>
      <c r="K28" s="31"/>
      <c r="L28" s="24"/>
      <c r="M28" s="25"/>
      <c r="N28" s="24"/>
      <c r="O28" s="24"/>
      <c r="P28" s="27"/>
      <c r="Q28" s="28">
        <f t="shared" si="1"/>
        <v>0</v>
      </c>
      <c r="R28" s="27"/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hidden="1" customHeight="1">
      <c r="A29" s="19">
        <v>24.0</v>
      </c>
      <c r="B29" s="20"/>
      <c r="C29" s="21"/>
      <c r="D29" s="22"/>
      <c r="E29" s="23"/>
      <c r="F29" s="24"/>
      <c r="G29" s="24"/>
      <c r="H29" s="31"/>
      <c r="I29" s="26"/>
      <c r="J29" s="31"/>
      <c r="K29" s="24"/>
      <c r="L29" s="24"/>
      <c r="M29" s="25"/>
      <c r="N29" s="24"/>
      <c r="O29" s="24"/>
      <c r="P29" s="27"/>
      <c r="Q29" s="28">
        <f t="shared" si="1"/>
        <v>0</v>
      </c>
      <c r="R29" s="27"/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hidden="1" customHeight="1">
      <c r="A30" s="19">
        <v>25.0</v>
      </c>
      <c r="B30" s="20"/>
      <c r="C30" s="21"/>
      <c r="D30" s="22"/>
      <c r="E30" s="23"/>
      <c r="F30" s="24"/>
      <c r="G30" s="31"/>
      <c r="H30" s="31"/>
      <c r="I30" s="26"/>
      <c r="J30" s="24"/>
      <c r="K30" s="31"/>
      <c r="L30" s="24"/>
      <c r="M30" s="26"/>
      <c r="N30" s="24"/>
      <c r="O30" s="24"/>
      <c r="P30" s="27"/>
      <c r="Q30" s="28">
        <f t="shared" si="1"/>
        <v>0</v>
      </c>
      <c r="R30" s="27"/>
      <c r="S30" s="29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ht="42.0" hidden="1" customHeight="1">
      <c r="A31" s="19">
        <v>26.0</v>
      </c>
      <c r="B31" s="20"/>
      <c r="C31" s="21"/>
      <c r="D31" s="22"/>
      <c r="E31" s="23"/>
      <c r="F31" s="24"/>
      <c r="G31" s="24"/>
      <c r="H31" s="31"/>
      <c r="I31" s="26"/>
      <c r="J31" s="24"/>
      <c r="K31" s="24"/>
      <c r="L31" s="24"/>
      <c r="M31" s="25"/>
      <c r="N31" s="24"/>
      <c r="O31" s="24"/>
      <c r="P31" s="27"/>
      <c r="Q31" s="28">
        <f t="shared" si="1"/>
        <v>0</v>
      </c>
      <c r="R31" s="27"/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ht="42.0" hidden="1" customHeight="1">
      <c r="A32" s="19">
        <v>27.0</v>
      </c>
      <c r="B32" s="20"/>
      <c r="C32" s="21"/>
      <c r="D32" s="22"/>
      <c r="E32" s="23"/>
      <c r="F32" s="24"/>
      <c r="G32" s="24"/>
      <c r="H32" s="31"/>
      <c r="I32" s="26"/>
      <c r="J32" s="31"/>
      <c r="K32" s="24"/>
      <c r="L32" s="24"/>
      <c r="M32" s="25"/>
      <c r="N32" s="24"/>
      <c r="O32" s="24"/>
      <c r="P32" s="27"/>
      <c r="Q32" s="28">
        <f t="shared" si="1"/>
        <v>0</v>
      </c>
      <c r="R32" s="27"/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ht="42.0" hidden="1" customHeight="1">
      <c r="A33" s="19">
        <v>28.0</v>
      </c>
      <c r="B33" s="20"/>
      <c r="C33" s="21"/>
      <c r="D33" s="22"/>
      <c r="E33" s="23"/>
      <c r="F33" s="24"/>
      <c r="G33" s="24"/>
      <c r="H33" s="31"/>
      <c r="I33" s="25"/>
      <c r="J33" s="24"/>
      <c r="K33" s="31"/>
      <c r="L33" s="24"/>
      <c r="M33" s="26"/>
      <c r="N33" s="24"/>
      <c r="O33" s="24"/>
      <c r="P33" s="27"/>
      <c r="Q33" s="28">
        <f t="shared" si="1"/>
        <v>0</v>
      </c>
      <c r="R33" s="27"/>
      <c r="S33" s="29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ht="42.0" hidden="1" customHeight="1">
      <c r="A34" s="19">
        <v>29.0</v>
      </c>
      <c r="B34" s="20"/>
      <c r="C34" s="21"/>
      <c r="D34" s="22"/>
      <c r="E34" s="23"/>
      <c r="F34" s="24"/>
      <c r="G34" s="24"/>
      <c r="H34" s="31"/>
      <c r="I34" s="26"/>
      <c r="J34" s="31"/>
      <c r="K34" s="24"/>
      <c r="L34" s="24"/>
      <c r="M34" s="26"/>
      <c r="N34" s="24"/>
      <c r="O34" s="24"/>
      <c r="P34" s="27"/>
      <c r="Q34" s="28">
        <f t="shared" si="1"/>
        <v>0</v>
      </c>
      <c r="R34" s="27"/>
      <c r="S34" s="29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ht="42.0" hidden="1" customHeight="1">
      <c r="A35" s="19">
        <v>30.0</v>
      </c>
      <c r="B35" s="20"/>
      <c r="C35" s="21"/>
      <c r="D35" s="22"/>
      <c r="E35" s="23"/>
      <c r="F35" s="24"/>
      <c r="G35" s="24"/>
      <c r="H35" s="31"/>
      <c r="I35" s="26"/>
      <c r="J35" s="31"/>
      <c r="K35" s="24"/>
      <c r="L35" s="24"/>
      <c r="M35" s="26"/>
      <c r="N35" s="24"/>
      <c r="O35" s="24"/>
      <c r="P35" s="27"/>
      <c r="Q35" s="28">
        <f t="shared" si="1"/>
        <v>0</v>
      </c>
      <c r="R35" s="27"/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 ht="42.0" hidden="1" customHeight="1">
      <c r="A36" s="19">
        <v>31.0</v>
      </c>
      <c r="B36" s="20"/>
      <c r="C36" s="21"/>
      <c r="D36" s="22"/>
      <c r="E36" s="23"/>
      <c r="F36" s="24"/>
      <c r="G36" s="24"/>
      <c r="H36" s="24"/>
      <c r="I36" s="25"/>
      <c r="J36" s="24"/>
      <c r="K36" s="24"/>
      <c r="L36" s="24"/>
      <c r="M36" s="26"/>
      <c r="N36" s="24"/>
      <c r="O36" s="24"/>
      <c r="P36" s="27"/>
      <c r="Q36" s="28">
        <f t="shared" si="1"/>
        <v>0</v>
      </c>
      <c r="R36" s="27"/>
      <c r="S36" s="29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 ht="42.0" hidden="1" customHeight="1">
      <c r="A37" s="19">
        <v>32.0</v>
      </c>
      <c r="B37" s="20"/>
      <c r="C37" s="21"/>
      <c r="D37" s="22"/>
      <c r="E37" s="23"/>
      <c r="F37" s="24"/>
      <c r="G37" s="24"/>
      <c r="H37" s="24"/>
      <c r="I37" s="26"/>
      <c r="J37" s="24"/>
      <c r="K37" s="24"/>
      <c r="L37" s="24"/>
      <c r="M37" s="25"/>
      <c r="N37" s="24"/>
      <c r="O37" s="24"/>
      <c r="P37" s="27"/>
      <c r="Q37" s="28">
        <f t="shared" si="1"/>
        <v>0</v>
      </c>
      <c r="R37" s="27"/>
      <c r="S37" s="29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 ht="42.0" hidden="1" customHeight="1">
      <c r="A38" s="19">
        <v>33.0</v>
      </c>
      <c r="B38" s="20"/>
      <c r="C38" s="21"/>
      <c r="D38" s="22"/>
      <c r="E38" s="23"/>
      <c r="F38" s="24"/>
      <c r="G38" s="24"/>
      <c r="H38" s="24"/>
      <c r="I38" s="25"/>
      <c r="J38" s="24"/>
      <c r="K38" s="24"/>
      <c r="L38" s="24"/>
      <c r="M38" s="26"/>
      <c r="N38" s="24"/>
      <c r="O38" s="24"/>
      <c r="P38" s="27"/>
      <c r="Q38" s="28">
        <f t="shared" si="1"/>
        <v>0</v>
      </c>
      <c r="R38" s="29"/>
      <c r="S38" s="29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</row>
    <row r="39" ht="42.0" hidden="1" customHeight="1">
      <c r="A39" s="19">
        <v>34.0</v>
      </c>
      <c r="B39" s="20"/>
      <c r="C39" s="21"/>
      <c r="D39" s="22"/>
      <c r="E39" s="23"/>
      <c r="F39" s="24"/>
      <c r="G39" s="24"/>
      <c r="H39" s="24"/>
      <c r="I39" s="25"/>
      <c r="J39" s="24"/>
      <c r="K39" s="24"/>
      <c r="L39" s="24"/>
      <c r="M39" s="26"/>
      <c r="N39" s="24"/>
      <c r="O39" s="24"/>
      <c r="P39" s="27"/>
      <c r="Q39" s="28">
        <f t="shared" si="1"/>
        <v>0</v>
      </c>
      <c r="R39" s="29"/>
      <c r="S39" s="29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</row>
    <row r="40" ht="42.0" hidden="1" customHeight="1">
      <c r="A40" s="19">
        <v>35.0</v>
      </c>
      <c r="B40" s="20"/>
      <c r="C40" s="21"/>
      <c r="D40" s="22"/>
      <c r="E40" s="23"/>
      <c r="F40" s="31"/>
      <c r="G40" s="24"/>
      <c r="H40" s="24"/>
      <c r="I40" s="26"/>
      <c r="J40" s="24"/>
      <c r="K40" s="24"/>
      <c r="L40" s="24"/>
      <c r="M40" s="26"/>
      <c r="N40" s="24"/>
      <c r="O40" s="24"/>
      <c r="P40" s="27"/>
      <c r="Q40" s="28">
        <f t="shared" si="1"/>
        <v>0</v>
      </c>
      <c r="R40" s="29"/>
      <c r="S40" s="29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</row>
    <row r="41" ht="42.0" hidden="1" customHeight="1">
      <c r="A41" s="19">
        <v>36.0</v>
      </c>
      <c r="B41" s="20"/>
      <c r="C41" s="21"/>
      <c r="D41" s="22"/>
      <c r="E41" s="23"/>
      <c r="F41" s="24"/>
      <c r="G41" s="24"/>
      <c r="H41" s="31"/>
      <c r="I41" s="26"/>
      <c r="J41" s="24"/>
      <c r="K41" s="24"/>
      <c r="L41" s="24"/>
      <c r="M41" s="26"/>
      <c r="N41" s="24"/>
      <c r="O41" s="24"/>
      <c r="P41" s="27"/>
      <c r="Q41" s="28">
        <f t="shared" si="1"/>
        <v>0</v>
      </c>
      <c r="R41" s="29"/>
      <c r="S41" s="29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</row>
    <row r="42" ht="42.0" hidden="1" customHeight="1">
      <c r="A42" s="19">
        <v>37.0</v>
      </c>
      <c r="B42" s="20"/>
      <c r="C42" s="21"/>
      <c r="D42" s="22"/>
      <c r="E42" s="23"/>
      <c r="F42" s="24"/>
      <c r="G42" s="24"/>
      <c r="H42" s="31"/>
      <c r="I42" s="26"/>
      <c r="J42" s="24"/>
      <c r="K42" s="24"/>
      <c r="L42" s="24"/>
      <c r="M42" s="26"/>
      <c r="N42" s="24"/>
      <c r="O42" s="24"/>
      <c r="P42" s="27"/>
      <c r="Q42" s="28">
        <f t="shared" si="1"/>
        <v>0</v>
      </c>
      <c r="R42" s="29"/>
      <c r="S42" s="29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</row>
    <row r="43" ht="42.0" hidden="1" customHeight="1">
      <c r="A43" s="19">
        <v>38.0</v>
      </c>
      <c r="B43" s="20"/>
      <c r="C43" s="21"/>
      <c r="D43" s="22"/>
      <c r="E43" s="23"/>
      <c r="F43" s="24"/>
      <c r="G43" s="24"/>
      <c r="H43" s="24"/>
      <c r="I43" s="26"/>
      <c r="J43" s="24"/>
      <c r="K43" s="24"/>
      <c r="L43" s="24"/>
      <c r="M43" s="25"/>
      <c r="N43" s="24"/>
      <c r="O43" s="24"/>
      <c r="P43" s="27"/>
      <c r="Q43" s="28">
        <f t="shared" si="1"/>
        <v>0</v>
      </c>
      <c r="R43" s="29"/>
      <c r="S43" s="29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</row>
    <row r="44" ht="42.0" hidden="1" customHeight="1">
      <c r="A44" s="19">
        <v>39.0</v>
      </c>
      <c r="B44" s="20"/>
      <c r="C44" s="21"/>
      <c r="D44" s="22"/>
      <c r="E44" s="23"/>
      <c r="F44" s="24"/>
      <c r="G44" s="24"/>
      <c r="H44" s="24"/>
      <c r="I44" s="26"/>
      <c r="J44" s="24"/>
      <c r="K44" s="24"/>
      <c r="L44" s="24"/>
      <c r="M44" s="25"/>
      <c r="N44" s="24"/>
      <c r="O44" s="24"/>
      <c r="P44" s="27"/>
      <c r="Q44" s="28">
        <f t="shared" si="1"/>
        <v>0</v>
      </c>
      <c r="R44" s="29"/>
      <c r="S44" s="29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</row>
    <row r="45" ht="42.0" hidden="1" customHeight="1">
      <c r="A45" s="19">
        <v>40.0</v>
      </c>
      <c r="B45" s="20"/>
      <c r="C45" s="21"/>
      <c r="D45" s="22"/>
      <c r="E45" s="23"/>
      <c r="F45" s="24"/>
      <c r="G45" s="24"/>
      <c r="H45" s="31"/>
      <c r="I45" s="26"/>
      <c r="J45" s="24"/>
      <c r="K45" s="24"/>
      <c r="L45" s="24"/>
      <c r="M45" s="26"/>
      <c r="N45" s="24"/>
      <c r="O45" s="24"/>
      <c r="P45" s="27"/>
      <c r="Q45" s="28">
        <f t="shared" si="1"/>
        <v>0</v>
      </c>
      <c r="R45" s="29"/>
      <c r="S45" s="29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</row>
    <row r="46" ht="42.0" hidden="1" customHeight="1">
      <c r="A46" s="19">
        <v>41.0</v>
      </c>
      <c r="B46" s="20"/>
      <c r="C46" s="21"/>
      <c r="D46" s="22"/>
      <c r="E46" s="23"/>
      <c r="F46" s="24"/>
      <c r="G46" s="24"/>
      <c r="H46" s="31"/>
      <c r="I46" s="26"/>
      <c r="J46" s="24"/>
      <c r="K46" s="24"/>
      <c r="L46" s="24"/>
      <c r="M46" s="26"/>
      <c r="N46" s="24"/>
      <c r="O46" s="24"/>
      <c r="P46" s="27"/>
      <c r="Q46" s="28">
        <f t="shared" si="1"/>
        <v>0</v>
      </c>
      <c r="R46" s="29"/>
      <c r="S46" s="29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</row>
    <row r="47" ht="42.0" hidden="1" customHeight="1">
      <c r="A47" s="19">
        <v>42.0</v>
      </c>
      <c r="B47" s="20"/>
      <c r="C47" s="21"/>
      <c r="D47" s="22"/>
      <c r="E47" s="23"/>
      <c r="F47" s="24"/>
      <c r="G47" s="24"/>
      <c r="H47" s="31"/>
      <c r="I47" s="26"/>
      <c r="J47" s="24"/>
      <c r="K47" s="24"/>
      <c r="L47" s="24"/>
      <c r="M47" s="26"/>
      <c r="N47" s="24"/>
      <c r="O47" s="24"/>
      <c r="P47" s="27"/>
      <c r="Q47" s="28">
        <f t="shared" si="1"/>
        <v>0</v>
      </c>
      <c r="R47" s="29"/>
      <c r="S47" s="29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</row>
    <row r="48" ht="42.0" hidden="1" customHeight="1">
      <c r="A48" s="19">
        <v>43.0</v>
      </c>
      <c r="B48" s="20"/>
      <c r="C48" s="21"/>
      <c r="D48" s="22"/>
      <c r="E48" s="23"/>
      <c r="F48" s="24"/>
      <c r="G48" s="24"/>
      <c r="H48" s="31"/>
      <c r="I48" s="26"/>
      <c r="J48" s="24"/>
      <c r="K48" s="24"/>
      <c r="L48" s="24"/>
      <c r="M48" s="26"/>
      <c r="N48" s="24"/>
      <c r="O48" s="24"/>
      <c r="P48" s="27"/>
      <c r="Q48" s="28">
        <f t="shared" si="1"/>
        <v>0</v>
      </c>
      <c r="R48" s="29"/>
      <c r="S48" s="29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</row>
    <row r="49" ht="42.0" hidden="1" customHeight="1">
      <c r="A49" s="19">
        <v>44.0</v>
      </c>
      <c r="B49" s="20"/>
      <c r="C49" s="21"/>
      <c r="D49" s="22"/>
      <c r="E49" s="23"/>
      <c r="F49" s="24"/>
      <c r="G49" s="24"/>
      <c r="H49" s="24"/>
      <c r="I49" s="26"/>
      <c r="J49" s="24"/>
      <c r="K49" s="31"/>
      <c r="L49" s="24"/>
      <c r="M49" s="26"/>
      <c r="N49" s="24"/>
      <c r="O49" s="24"/>
      <c r="P49" s="27"/>
      <c r="Q49" s="28">
        <f t="shared" si="1"/>
        <v>0</v>
      </c>
      <c r="R49" s="29"/>
      <c r="S49" s="29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</row>
    <row r="50" ht="42.0" hidden="1" customHeight="1">
      <c r="A50" s="19">
        <v>45.0</v>
      </c>
      <c r="B50" s="20"/>
      <c r="C50" s="21"/>
      <c r="D50" s="22"/>
      <c r="E50" s="23"/>
      <c r="F50" s="24"/>
      <c r="G50" s="24"/>
      <c r="H50" s="24"/>
      <c r="I50" s="26"/>
      <c r="J50" s="24"/>
      <c r="K50" s="24"/>
      <c r="L50" s="24"/>
      <c r="M50" s="25"/>
      <c r="N50" s="24"/>
      <c r="O50" s="24"/>
      <c r="P50" s="27"/>
      <c r="Q50" s="28">
        <f t="shared" si="1"/>
        <v>0</v>
      </c>
      <c r="R50" s="29"/>
      <c r="S50" s="29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</row>
    <row r="51" ht="42.0" hidden="1" customHeight="1">
      <c r="A51" s="19">
        <v>46.0</v>
      </c>
      <c r="B51" s="20"/>
      <c r="C51" s="21"/>
      <c r="D51" s="22"/>
      <c r="E51" s="23"/>
      <c r="F51" s="24"/>
      <c r="G51" s="24"/>
      <c r="H51" s="24"/>
      <c r="I51" s="26"/>
      <c r="J51" s="24"/>
      <c r="K51" s="24"/>
      <c r="L51" s="24"/>
      <c r="M51" s="25"/>
      <c r="N51" s="24"/>
      <c r="O51" s="24"/>
      <c r="P51" s="27"/>
      <c r="Q51" s="28">
        <f t="shared" si="1"/>
        <v>0</v>
      </c>
      <c r="R51" s="29"/>
      <c r="S51" s="29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</row>
    <row r="52" ht="42.0" hidden="1" customHeight="1">
      <c r="A52" s="19">
        <v>47.0</v>
      </c>
      <c r="B52" s="20"/>
      <c r="C52" s="21"/>
      <c r="D52" s="22"/>
      <c r="E52" s="23"/>
      <c r="F52" s="24"/>
      <c r="G52" s="24"/>
      <c r="H52" s="24"/>
      <c r="I52" s="26"/>
      <c r="J52" s="24"/>
      <c r="K52" s="24"/>
      <c r="L52" s="24"/>
      <c r="M52" s="25"/>
      <c r="N52" s="24"/>
      <c r="O52" s="24"/>
      <c r="P52" s="27"/>
      <c r="Q52" s="28">
        <f t="shared" si="1"/>
        <v>0</v>
      </c>
      <c r="R52" s="29"/>
      <c r="S52" s="29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</row>
    <row r="53" ht="42.0" hidden="1" customHeight="1">
      <c r="A53" s="19">
        <v>48.0</v>
      </c>
      <c r="B53" s="20"/>
      <c r="C53" s="21"/>
      <c r="D53" s="22"/>
      <c r="E53" s="23"/>
      <c r="F53" s="24"/>
      <c r="G53" s="24"/>
      <c r="H53" s="31"/>
      <c r="I53" s="26"/>
      <c r="J53" s="24"/>
      <c r="K53" s="24"/>
      <c r="L53" s="24"/>
      <c r="M53" s="26"/>
      <c r="N53" s="24"/>
      <c r="O53" s="24"/>
      <c r="P53" s="27"/>
      <c r="Q53" s="28">
        <f t="shared" si="1"/>
        <v>0</v>
      </c>
      <c r="R53" s="29"/>
      <c r="S53" s="29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</row>
    <row r="54" ht="42.0" hidden="1" customHeight="1">
      <c r="A54" s="19">
        <v>49.0</v>
      </c>
      <c r="B54" s="20"/>
      <c r="C54" s="21"/>
      <c r="D54" s="22"/>
      <c r="E54" s="23"/>
      <c r="F54" s="24"/>
      <c r="G54" s="24"/>
      <c r="H54" s="31"/>
      <c r="I54" s="26"/>
      <c r="J54" s="24"/>
      <c r="K54" s="24"/>
      <c r="L54" s="24"/>
      <c r="M54" s="26"/>
      <c r="N54" s="24"/>
      <c r="O54" s="24"/>
      <c r="P54" s="27"/>
      <c r="Q54" s="28">
        <f t="shared" si="1"/>
        <v>0</v>
      </c>
      <c r="R54" s="29"/>
      <c r="S54" s="29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</row>
    <row r="55" ht="42.0" hidden="1" customHeight="1">
      <c r="A55" s="19">
        <v>50.0</v>
      </c>
      <c r="B55" s="20"/>
      <c r="C55" s="21"/>
      <c r="D55" s="22"/>
      <c r="E55" s="23"/>
      <c r="F55" s="24"/>
      <c r="G55" s="24"/>
      <c r="H55" s="24"/>
      <c r="I55" s="26"/>
      <c r="J55" s="24"/>
      <c r="K55" s="31"/>
      <c r="L55" s="24"/>
      <c r="M55" s="26"/>
      <c r="N55" s="24"/>
      <c r="O55" s="24"/>
      <c r="P55" s="27"/>
      <c r="Q55" s="28">
        <f t="shared" si="1"/>
        <v>0</v>
      </c>
      <c r="R55" s="29"/>
      <c r="S55" s="29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</row>
    <row r="56" ht="42.0" hidden="1" customHeight="1">
      <c r="A56" s="19">
        <v>51.0</v>
      </c>
      <c r="B56" s="20"/>
      <c r="C56" s="21"/>
      <c r="D56" s="22"/>
      <c r="E56" s="23"/>
      <c r="F56" s="24"/>
      <c r="G56" s="24"/>
      <c r="H56" s="24"/>
      <c r="I56" s="26"/>
      <c r="J56" s="24"/>
      <c r="K56" s="31"/>
      <c r="L56" s="24"/>
      <c r="M56" s="26"/>
      <c r="N56" s="24"/>
      <c r="O56" s="24"/>
      <c r="P56" s="27"/>
      <c r="Q56" s="28">
        <f t="shared" si="1"/>
        <v>0</v>
      </c>
      <c r="R56" s="29"/>
      <c r="S56" s="29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</row>
    <row r="57" ht="42.0" hidden="1" customHeight="1">
      <c r="A57" s="19">
        <v>52.0</v>
      </c>
      <c r="B57" s="20"/>
      <c r="C57" s="21"/>
      <c r="D57" s="22"/>
      <c r="E57" s="23"/>
      <c r="F57" s="24"/>
      <c r="G57" s="24"/>
      <c r="H57" s="31"/>
      <c r="I57" s="26"/>
      <c r="J57" s="24"/>
      <c r="K57" s="24"/>
      <c r="L57" s="24"/>
      <c r="M57" s="26"/>
      <c r="N57" s="24"/>
      <c r="O57" s="24"/>
      <c r="P57" s="27"/>
      <c r="Q57" s="28">
        <f t="shared" si="1"/>
        <v>0</v>
      </c>
      <c r="R57" s="29"/>
      <c r="S57" s="29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</row>
    <row r="58" ht="42.0" hidden="1" customHeight="1">
      <c r="A58" s="19">
        <v>53.0</v>
      </c>
      <c r="B58" s="20"/>
      <c r="C58" s="21"/>
      <c r="D58" s="22"/>
      <c r="E58" s="23"/>
      <c r="F58" s="24"/>
      <c r="G58" s="24"/>
      <c r="H58" s="24"/>
      <c r="I58" s="26"/>
      <c r="J58" s="24"/>
      <c r="K58" s="31"/>
      <c r="L58" s="31"/>
      <c r="M58" s="26"/>
      <c r="N58" s="24"/>
      <c r="O58" s="24"/>
      <c r="P58" s="27"/>
      <c r="Q58" s="28">
        <f t="shared" si="1"/>
        <v>0</v>
      </c>
      <c r="R58" s="29"/>
      <c r="S58" s="29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</row>
    <row r="59" ht="42.0" hidden="1" customHeight="1">
      <c r="A59" s="19">
        <v>54.0</v>
      </c>
      <c r="B59" s="20"/>
      <c r="C59" s="21"/>
      <c r="D59" s="22"/>
      <c r="E59" s="23"/>
      <c r="F59" s="24"/>
      <c r="G59" s="24"/>
      <c r="H59" s="24"/>
      <c r="I59" s="25"/>
      <c r="J59" s="24"/>
      <c r="K59" s="25"/>
      <c r="L59" s="24"/>
      <c r="M59" s="25"/>
      <c r="N59" s="24"/>
      <c r="O59" s="24"/>
      <c r="P59" s="27"/>
      <c r="Q59" s="28">
        <f t="shared" si="1"/>
        <v>0</v>
      </c>
      <c r="R59" s="27"/>
      <c r="S59" s="29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</row>
    <row r="60" ht="42.0" customHeight="1">
      <c r="A60" s="32"/>
      <c r="B60" s="33"/>
      <c r="C60" s="34"/>
      <c r="D60" s="35"/>
      <c r="E60" s="35"/>
      <c r="F60" s="36">
        <f t="shared" ref="F60:P60" si="2">SUM(F6:F59)</f>
        <v>630</v>
      </c>
      <c r="G60" s="36">
        <f t="shared" si="2"/>
        <v>15000</v>
      </c>
      <c r="H60" s="36">
        <f t="shared" si="2"/>
        <v>11140</v>
      </c>
      <c r="I60" s="36">
        <f t="shared" si="2"/>
        <v>37870</v>
      </c>
      <c r="J60" s="36">
        <f t="shared" si="2"/>
        <v>12240</v>
      </c>
      <c r="K60" s="36">
        <f t="shared" si="2"/>
        <v>600</v>
      </c>
      <c r="L60" s="36">
        <f t="shared" si="2"/>
        <v>0</v>
      </c>
      <c r="M60" s="36">
        <f t="shared" si="2"/>
        <v>1200</v>
      </c>
      <c r="N60" s="36">
        <f t="shared" si="2"/>
        <v>0</v>
      </c>
      <c r="O60" s="36">
        <f t="shared" si="2"/>
        <v>0</v>
      </c>
      <c r="P60" s="36">
        <f t="shared" si="2"/>
        <v>78680</v>
      </c>
      <c r="Q60" s="37"/>
      <c r="R60" s="35"/>
      <c r="S60" s="38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</row>
    <row r="61" ht="42.0" customHeight="1">
      <c r="A61" s="40"/>
      <c r="B61" s="41"/>
      <c r="C61" s="42"/>
      <c r="D61" s="42"/>
      <c r="E61" s="42"/>
      <c r="F61" s="43">
        <f>F60+G60+H60+I60+J60+K60+L60+M60+N60+O60</f>
        <v>78680</v>
      </c>
      <c r="G61" s="4"/>
      <c r="H61" s="4"/>
      <c r="I61" s="4"/>
      <c r="J61" s="4"/>
      <c r="K61" s="4"/>
      <c r="L61" s="4"/>
      <c r="M61" s="4"/>
      <c r="N61" s="4"/>
      <c r="O61" s="4"/>
      <c r="P61" s="44" t="s">
        <v>131</v>
      </c>
      <c r="Q61" s="44"/>
      <c r="R61" s="42"/>
      <c r="S61" s="45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</row>
    <row r="62" ht="42.0" customHeight="1">
      <c r="A62" s="46"/>
      <c r="B62" s="46"/>
      <c r="C62" s="46"/>
      <c r="D62" s="46"/>
      <c r="E62" s="30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</row>
    <row r="63" ht="42.0" customHeight="1">
      <c r="A63" s="47" t="s">
        <v>132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5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</row>
    <row r="64" ht="42.0" customHeight="1">
      <c r="A64" s="48" t="s">
        <v>2</v>
      </c>
      <c r="B64" s="49" t="s">
        <v>3</v>
      </c>
      <c r="C64" s="49" t="s">
        <v>4</v>
      </c>
      <c r="D64" s="49" t="s">
        <v>5</v>
      </c>
      <c r="E64" s="49" t="s">
        <v>6</v>
      </c>
      <c r="F64" s="50" t="s">
        <v>7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10"/>
      <c r="R64" s="49" t="s">
        <v>8</v>
      </c>
      <c r="S64" s="49" t="s">
        <v>9</v>
      </c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</row>
    <row r="65" ht="42.0" customHeight="1">
      <c r="A65" s="11"/>
      <c r="B65" s="12"/>
      <c r="C65" s="12"/>
      <c r="D65" s="12"/>
      <c r="E65" s="12"/>
      <c r="F65" s="51" t="s">
        <v>10</v>
      </c>
      <c r="G65" s="52" t="s">
        <v>11</v>
      </c>
      <c r="H65" s="10"/>
      <c r="I65" s="52" t="s">
        <v>12</v>
      </c>
      <c r="J65" s="10"/>
      <c r="K65" s="49" t="s">
        <v>13</v>
      </c>
      <c r="L65" s="53"/>
      <c r="M65" s="53"/>
      <c r="N65" s="155" t="s">
        <v>393</v>
      </c>
      <c r="O65" s="54" t="s">
        <v>490</v>
      </c>
      <c r="P65" s="49" t="s">
        <v>14</v>
      </c>
      <c r="Q65" s="49" t="s">
        <v>15</v>
      </c>
      <c r="R65" s="12"/>
      <c r="S65" s="12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</row>
    <row r="66" ht="42.0" customHeight="1">
      <c r="A66" s="17"/>
      <c r="B66" s="10"/>
      <c r="C66" s="10"/>
      <c r="D66" s="10"/>
      <c r="E66" s="10"/>
      <c r="F66" s="10"/>
      <c r="G66" s="55" t="s">
        <v>16</v>
      </c>
      <c r="H66" s="56" t="s">
        <v>17</v>
      </c>
      <c r="I66" s="56" t="s">
        <v>18</v>
      </c>
      <c r="J66" s="56" t="s">
        <v>19</v>
      </c>
      <c r="K66" s="10"/>
      <c r="L66" s="56" t="s">
        <v>20</v>
      </c>
      <c r="M66" s="56" t="s">
        <v>21</v>
      </c>
      <c r="N66" s="155" t="s">
        <v>395</v>
      </c>
      <c r="O66" s="10"/>
      <c r="P66" s="10"/>
      <c r="Q66" s="10"/>
      <c r="R66" s="10"/>
      <c r="S66" s="10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</row>
    <row r="67" ht="42.0" customHeight="1">
      <c r="A67" s="149">
        <v>1.0</v>
      </c>
      <c r="B67" s="58">
        <v>46033.0</v>
      </c>
      <c r="C67" s="59" t="s">
        <v>491</v>
      </c>
      <c r="D67" s="60">
        <v>52686.0</v>
      </c>
      <c r="E67" s="61" t="s">
        <v>492</v>
      </c>
      <c r="F67" s="62"/>
      <c r="G67" s="62"/>
      <c r="H67" s="62"/>
      <c r="I67" s="62"/>
      <c r="J67" s="62"/>
      <c r="K67" s="62"/>
      <c r="L67" s="63"/>
      <c r="M67" s="62"/>
      <c r="N67" s="160">
        <v>420.0</v>
      </c>
      <c r="O67" s="64"/>
      <c r="P67" s="65">
        <v>420.0</v>
      </c>
      <c r="Q67" s="66">
        <f t="shared" ref="Q67:Q73" si="3">F67+G67+H67+I67+J67+K67+L67+M67+N67+O67-P67</f>
        <v>0</v>
      </c>
      <c r="R67" s="29"/>
      <c r="S67" s="67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</row>
    <row r="68" ht="42.0" customHeight="1">
      <c r="A68" s="149">
        <v>2.0</v>
      </c>
      <c r="B68" s="58">
        <v>46034.0</v>
      </c>
      <c r="C68" s="150" t="s">
        <v>493</v>
      </c>
      <c r="D68" s="151">
        <v>27880.0</v>
      </c>
      <c r="E68" s="152" t="s">
        <v>484</v>
      </c>
      <c r="F68" s="72"/>
      <c r="G68" s="72"/>
      <c r="H68" s="72"/>
      <c r="I68" s="72"/>
      <c r="J68" s="72"/>
      <c r="K68" s="72"/>
      <c r="L68" s="72"/>
      <c r="M68" s="157"/>
      <c r="N68" s="157">
        <v>4500.0</v>
      </c>
      <c r="O68" s="153"/>
      <c r="P68" s="148">
        <v>4500.0</v>
      </c>
      <c r="Q68" s="66">
        <f t="shared" si="3"/>
        <v>0</v>
      </c>
      <c r="R68" s="29"/>
      <c r="S68" s="67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</row>
    <row r="69" ht="42.0" customHeight="1">
      <c r="A69" s="149">
        <v>3.0</v>
      </c>
      <c r="B69" s="158">
        <v>46034.0</v>
      </c>
      <c r="C69" s="150" t="s">
        <v>494</v>
      </c>
      <c r="D69" s="151">
        <v>13781.0</v>
      </c>
      <c r="E69" s="152" t="s">
        <v>423</v>
      </c>
      <c r="F69" s="72"/>
      <c r="G69" s="72"/>
      <c r="H69" s="72"/>
      <c r="I69" s="72"/>
      <c r="J69" s="72"/>
      <c r="K69" s="72"/>
      <c r="L69" s="72"/>
      <c r="M69" s="157"/>
      <c r="N69" s="157"/>
      <c r="O69" s="153">
        <v>58.0</v>
      </c>
      <c r="P69" s="148">
        <v>58.0</v>
      </c>
      <c r="Q69" s="66">
        <f t="shared" si="3"/>
        <v>0</v>
      </c>
      <c r="R69" s="29"/>
      <c r="S69" s="67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</row>
    <row r="70" ht="42.0" customHeight="1">
      <c r="A70" s="57"/>
      <c r="B70" s="158"/>
      <c r="C70" s="150"/>
      <c r="D70" s="151"/>
      <c r="E70" s="152"/>
      <c r="F70" s="72"/>
      <c r="G70" s="72"/>
      <c r="H70" s="72"/>
      <c r="I70" s="72"/>
      <c r="J70" s="72"/>
      <c r="K70" s="72"/>
      <c r="L70" s="72"/>
      <c r="M70" s="72"/>
      <c r="N70" s="72"/>
      <c r="O70" s="153"/>
      <c r="P70" s="148"/>
      <c r="Q70" s="66">
        <f t="shared" si="3"/>
        <v>0</v>
      </c>
      <c r="R70" s="29"/>
      <c r="S70" s="67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</row>
    <row r="71" ht="42.0" customHeight="1">
      <c r="A71" s="57"/>
      <c r="B71" s="76"/>
      <c r="C71" s="69"/>
      <c r="D71" s="70"/>
      <c r="E71" s="71"/>
      <c r="F71" s="72"/>
      <c r="G71" s="72"/>
      <c r="H71" s="72"/>
      <c r="I71" s="72"/>
      <c r="J71" s="72"/>
      <c r="K71" s="72"/>
      <c r="L71" s="72"/>
      <c r="M71" s="72"/>
      <c r="N71" s="72"/>
      <c r="O71" s="73"/>
      <c r="P71" s="148"/>
      <c r="Q71" s="66">
        <f t="shared" si="3"/>
        <v>0</v>
      </c>
      <c r="R71" s="29"/>
      <c r="S71" s="67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</row>
    <row r="72" ht="42.0" customHeight="1">
      <c r="A72" s="57"/>
      <c r="B72" s="78"/>
      <c r="C72" s="79"/>
      <c r="D72" s="79"/>
      <c r="E72" s="80"/>
      <c r="F72" s="72"/>
      <c r="G72" s="72"/>
      <c r="H72" s="72"/>
      <c r="I72" s="72"/>
      <c r="J72" s="72"/>
      <c r="K72" s="72"/>
      <c r="L72" s="72"/>
      <c r="M72" s="72"/>
      <c r="N72" s="72"/>
      <c r="O72" s="73"/>
      <c r="P72" s="148"/>
      <c r="Q72" s="66">
        <f t="shared" si="3"/>
        <v>0</v>
      </c>
      <c r="R72" s="29"/>
      <c r="S72" s="67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</row>
    <row r="73" ht="42.0" customHeight="1">
      <c r="A73" s="81"/>
      <c r="B73" s="82"/>
      <c r="C73" s="83"/>
      <c r="D73" s="83"/>
      <c r="E73" s="83"/>
      <c r="F73" s="72"/>
      <c r="G73" s="72"/>
      <c r="H73" s="72"/>
      <c r="I73" s="72"/>
      <c r="J73" s="72"/>
      <c r="K73" s="72"/>
      <c r="L73" s="72"/>
      <c r="M73" s="72"/>
      <c r="N73" s="72"/>
      <c r="O73" s="73"/>
      <c r="P73" s="84"/>
      <c r="Q73" s="66">
        <f t="shared" si="3"/>
        <v>0</v>
      </c>
      <c r="R73" s="29"/>
      <c r="S73" s="67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</row>
    <row r="74" ht="42.0" customHeight="1">
      <c r="A74" s="85"/>
      <c r="B74" s="86"/>
      <c r="C74" s="87"/>
      <c r="D74" s="88" t="s">
        <v>136</v>
      </c>
      <c r="E74" s="53"/>
      <c r="F74" s="89">
        <f t="shared" ref="F74:P74" si="4">SUM(F67:F73)</f>
        <v>0</v>
      </c>
      <c r="G74" s="89">
        <f t="shared" si="4"/>
        <v>0</v>
      </c>
      <c r="H74" s="89">
        <f t="shared" si="4"/>
        <v>0</v>
      </c>
      <c r="I74" s="89">
        <f t="shared" si="4"/>
        <v>0</v>
      </c>
      <c r="J74" s="89">
        <f t="shared" si="4"/>
        <v>0</v>
      </c>
      <c r="K74" s="89">
        <f t="shared" si="4"/>
        <v>0</v>
      </c>
      <c r="L74" s="89">
        <f t="shared" si="4"/>
        <v>0</v>
      </c>
      <c r="M74" s="89">
        <f t="shared" si="4"/>
        <v>0</v>
      </c>
      <c r="N74" s="89">
        <f t="shared" si="4"/>
        <v>4920</v>
      </c>
      <c r="O74" s="89">
        <f t="shared" si="4"/>
        <v>58</v>
      </c>
      <c r="P74" s="89">
        <f t="shared" si="4"/>
        <v>4978</v>
      </c>
      <c r="Q74" s="90"/>
      <c r="R74" s="53"/>
      <c r="S74" s="67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</row>
    <row r="75" ht="42.0" customHeight="1">
      <c r="A75" s="46"/>
      <c r="B75" s="46"/>
      <c r="C75" s="46"/>
      <c r="D75" s="46"/>
      <c r="E75" s="30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</row>
    <row r="76" ht="42.0" customHeight="1">
      <c r="A76" s="47" t="s">
        <v>137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5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</row>
    <row r="77" ht="42.0" customHeight="1">
      <c r="A77" s="48" t="s">
        <v>2</v>
      </c>
      <c r="B77" s="49" t="s">
        <v>3</v>
      </c>
      <c r="C77" s="49" t="s">
        <v>4</v>
      </c>
      <c r="D77" s="49" t="s">
        <v>5</v>
      </c>
      <c r="E77" s="49" t="s">
        <v>6</v>
      </c>
      <c r="F77" s="50" t="s">
        <v>7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10"/>
      <c r="R77" s="49" t="s">
        <v>8</v>
      </c>
      <c r="S77" s="49" t="s">
        <v>9</v>
      </c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</row>
    <row r="78" ht="42.0" customHeight="1">
      <c r="A78" s="11"/>
      <c r="B78" s="12"/>
      <c r="C78" s="12"/>
      <c r="D78" s="12"/>
      <c r="E78" s="12"/>
      <c r="F78" s="51" t="s">
        <v>10</v>
      </c>
      <c r="G78" s="52" t="s">
        <v>11</v>
      </c>
      <c r="H78" s="10"/>
      <c r="I78" s="52" t="s">
        <v>12</v>
      </c>
      <c r="J78" s="10"/>
      <c r="K78" s="49" t="s">
        <v>13</v>
      </c>
      <c r="L78" s="53"/>
      <c r="M78" s="53"/>
      <c r="N78" s="53"/>
      <c r="O78" s="54" t="s">
        <v>495</v>
      </c>
      <c r="P78" s="49" t="s">
        <v>14</v>
      </c>
      <c r="Q78" s="49" t="s">
        <v>15</v>
      </c>
      <c r="R78" s="12"/>
      <c r="S78" s="12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</row>
    <row r="79" ht="42.0" customHeight="1">
      <c r="A79" s="17"/>
      <c r="B79" s="10"/>
      <c r="C79" s="10"/>
      <c r="D79" s="10"/>
      <c r="E79" s="10"/>
      <c r="F79" s="10"/>
      <c r="G79" s="55" t="s">
        <v>16</v>
      </c>
      <c r="H79" s="56" t="s">
        <v>17</v>
      </c>
      <c r="I79" s="56" t="s">
        <v>18</v>
      </c>
      <c r="J79" s="56" t="s">
        <v>19</v>
      </c>
      <c r="K79" s="10"/>
      <c r="L79" s="56" t="s">
        <v>20</v>
      </c>
      <c r="M79" s="56" t="s">
        <v>21</v>
      </c>
      <c r="N79" s="56" t="s">
        <v>22</v>
      </c>
      <c r="O79" s="10"/>
      <c r="P79" s="10"/>
      <c r="Q79" s="10"/>
      <c r="R79" s="10"/>
      <c r="S79" s="10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</row>
    <row r="80" ht="42.0" customHeight="1">
      <c r="A80" s="121">
        <v>1.0</v>
      </c>
      <c r="B80" s="122">
        <v>46034.0</v>
      </c>
      <c r="C80" s="123" t="s">
        <v>496</v>
      </c>
      <c r="D80" s="124">
        <v>87820.0</v>
      </c>
      <c r="E80" s="124" t="s">
        <v>188</v>
      </c>
      <c r="F80" s="94"/>
      <c r="G80" s="125"/>
      <c r="H80" s="125"/>
      <c r="I80" s="125">
        <v>100.0</v>
      </c>
      <c r="J80" s="94"/>
      <c r="K80" s="125"/>
      <c r="L80" s="94"/>
      <c r="M80" s="94"/>
      <c r="N80" s="143"/>
      <c r="O80" s="67"/>
      <c r="P80" s="159">
        <v>100.0</v>
      </c>
      <c r="Q80" s="75">
        <f t="shared" ref="Q80:Q89" si="5">F80+G80+H80+I80+J80+K80+L80+M80+N80+O80-P80</f>
        <v>0</v>
      </c>
      <c r="R80" s="144"/>
      <c r="S80" s="67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</row>
    <row r="81" ht="42.0" customHeight="1">
      <c r="A81" s="127">
        <v>2.0</v>
      </c>
      <c r="B81" s="128">
        <v>46034.0</v>
      </c>
      <c r="C81" s="129" t="s">
        <v>497</v>
      </c>
      <c r="D81" s="130">
        <v>69883.0</v>
      </c>
      <c r="E81" s="130" t="s">
        <v>498</v>
      </c>
      <c r="F81" s="94"/>
      <c r="G81" s="126"/>
      <c r="H81" s="125">
        <v>5000.0</v>
      </c>
      <c r="I81" s="125"/>
      <c r="J81" s="131"/>
      <c r="K81" s="94"/>
      <c r="L81" s="94"/>
      <c r="M81" s="94"/>
      <c r="N81" s="94"/>
      <c r="O81" s="67"/>
      <c r="P81" s="161">
        <v>5000.0</v>
      </c>
      <c r="Q81" s="75">
        <f t="shared" si="5"/>
        <v>0</v>
      </c>
      <c r="R81" s="144"/>
      <c r="S81" s="67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</row>
    <row r="82" ht="42.0" customHeight="1">
      <c r="A82" s="127">
        <v>3.0</v>
      </c>
      <c r="B82" s="128"/>
      <c r="C82" s="129"/>
      <c r="D82" s="130"/>
      <c r="E82" s="130"/>
      <c r="F82" s="94"/>
      <c r="G82" s="126"/>
      <c r="H82" s="157"/>
      <c r="I82" s="126"/>
      <c r="J82" s="94"/>
      <c r="K82" s="94"/>
      <c r="L82" s="94"/>
      <c r="M82" s="94"/>
      <c r="N82" s="94"/>
      <c r="O82" s="67"/>
      <c r="P82" s="95"/>
      <c r="Q82" s="75">
        <f t="shared" si="5"/>
        <v>0</v>
      </c>
      <c r="R82" s="144"/>
      <c r="S82" s="67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</row>
    <row r="83" ht="42.0" customHeight="1">
      <c r="A83" s="121">
        <v>4.0</v>
      </c>
      <c r="B83" s="128"/>
      <c r="C83" s="129"/>
      <c r="D83" s="130"/>
      <c r="E83" s="130"/>
      <c r="F83" s="94"/>
      <c r="G83" s="126"/>
      <c r="H83" s="125"/>
      <c r="I83" s="126"/>
      <c r="J83" s="94"/>
      <c r="K83" s="94"/>
      <c r="L83" s="94"/>
      <c r="M83" s="94"/>
      <c r="N83" s="94"/>
      <c r="O83" s="67"/>
      <c r="P83" s="95"/>
      <c r="Q83" s="75">
        <f t="shared" si="5"/>
        <v>0</v>
      </c>
      <c r="R83" s="144"/>
      <c r="S83" s="67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</row>
    <row r="84" ht="42.0" customHeight="1">
      <c r="A84" s="127">
        <v>5.0</v>
      </c>
      <c r="B84" s="132"/>
      <c r="C84" s="133"/>
      <c r="D84" s="134"/>
      <c r="E84" s="134"/>
      <c r="F84" s="135"/>
      <c r="G84" s="136"/>
      <c r="H84" s="137"/>
      <c r="I84" s="136"/>
      <c r="J84" s="135"/>
      <c r="K84" s="135"/>
      <c r="L84" s="135"/>
      <c r="M84" s="135"/>
      <c r="N84" s="135"/>
      <c r="O84" s="138"/>
      <c r="P84" s="139"/>
      <c r="Q84" s="75">
        <f t="shared" si="5"/>
        <v>0</v>
      </c>
      <c r="R84" s="144"/>
      <c r="S84" s="67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</row>
    <row r="85" ht="42.0" hidden="1" customHeight="1">
      <c r="A85" s="127">
        <v>6.0</v>
      </c>
      <c r="B85" s="132"/>
      <c r="C85" s="133"/>
      <c r="D85" s="134"/>
      <c r="E85" s="134"/>
      <c r="F85" s="135"/>
      <c r="G85" s="136"/>
      <c r="H85" s="137"/>
      <c r="I85" s="136"/>
      <c r="J85" s="135"/>
      <c r="K85" s="135"/>
      <c r="L85" s="135"/>
      <c r="M85" s="135"/>
      <c r="N85" s="135"/>
      <c r="O85" s="138"/>
      <c r="P85" s="139"/>
      <c r="Q85" s="75">
        <f t="shared" si="5"/>
        <v>0</v>
      </c>
      <c r="R85" s="144"/>
      <c r="S85" s="67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</row>
    <row r="86" ht="42.0" hidden="1" customHeight="1">
      <c r="A86" s="121">
        <v>7.0</v>
      </c>
      <c r="B86" s="132"/>
      <c r="C86" s="133"/>
      <c r="D86" s="134"/>
      <c r="E86" s="134"/>
      <c r="F86" s="135"/>
      <c r="G86" s="136"/>
      <c r="H86" s="137"/>
      <c r="I86" s="136"/>
      <c r="J86" s="135"/>
      <c r="K86" s="135"/>
      <c r="L86" s="135"/>
      <c r="M86" s="135"/>
      <c r="N86" s="135"/>
      <c r="O86" s="138"/>
      <c r="P86" s="139"/>
      <c r="Q86" s="75">
        <f t="shared" si="5"/>
        <v>0</v>
      </c>
      <c r="R86" s="144"/>
      <c r="S86" s="67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</row>
    <row r="87" ht="42.0" hidden="1" customHeight="1">
      <c r="A87" s="127">
        <v>8.0</v>
      </c>
      <c r="B87" s="132"/>
      <c r="C87" s="133"/>
      <c r="D87" s="134"/>
      <c r="E87" s="134"/>
      <c r="F87" s="135"/>
      <c r="G87" s="136"/>
      <c r="H87" s="137"/>
      <c r="I87" s="136"/>
      <c r="J87" s="135"/>
      <c r="K87" s="135"/>
      <c r="L87" s="135"/>
      <c r="M87" s="135"/>
      <c r="N87" s="135"/>
      <c r="O87" s="138"/>
      <c r="P87" s="139"/>
      <c r="Q87" s="75">
        <f t="shared" si="5"/>
        <v>0</v>
      </c>
      <c r="R87" s="144"/>
      <c r="S87" s="67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</row>
    <row r="88" ht="42.0" hidden="1" customHeight="1">
      <c r="A88" s="127">
        <v>9.0</v>
      </c>
      <c r="B88" s="132"/>
      <c r="C88" s="133"/>
      <c r="D88" s="134"/>
      <c r="E88" s="134"/>
      <c r="F88" s="135"/>
      <c r="G88" s="136"/>
      <c r="H88" s="137"/>
      <c r="I88" s="136"/>
      <c r="J88" s="135"/>
      <c r="K88" s="135"/>
      <c r="L88" s="135"/>
      <c r="M88" s="135"/>
      <c r="N88" s="135"/>
      <c r="O88" s="138"/>
      <c r="P88" s="139"/>
      <c r="Q88" s="75">
        <f t="shared" si="5"/>
        <v>0</v>
      </c>
      <c r="R88" s="144"/>
      <c r="S88" s="67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</row>
    <row r="89" ht="42.0" hidden="1" customHeight="1">
      <c r="A89" s="127">
        <v>10.0</v>
      </c>
      <c r="B89" s="132"/>
      <c r="C89" s="133"/>
      <c r="D89" s="145"/>
      <c r="E89" s="146"/>
      <c r="F89" s="135"/>
      <c r="G89" s="135"/>
      <c r="H89" s="147"/>
      <c r="I89" s="135"/>
      <c r="J89" s="135"/>
      <c r="K89" s="135"/>
      <c r="L89" s="135"/>
      <c r="M89" s="135"/>
      <c r="N89" s="135"/>
      <c r="O89" s="138"/>
      <c r="P89" s="137"/>
      <c r="Q89" s="75">
        <f t="shared" si="5"/>
        <v>0</v>
      </c>
      <c r="R89" s="144"/>
      <c r="S89" s="67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</row>
    <row r="90" ht="42.0" hidden="1" customHeight="1">
      <c r="A90" s="121"/>
      <c r="B90" s="140"/>
      <c r="C90" s="141"/>
      <c r="D90" s="142"/>
      <c r="E90" s="142"/>
      <c r="F90" s="135"/>
      <c r="G90" s="135"/>
      <c r="H90" s="135"/>
      <c r="I90" s="135"/>
      <c r="J90" s="135"/>
      <c r="K90" s="135"/>
      <c r="L90" s="135"/>
      <c r="M90" s="135"/>
      <c r="N90" s="135"/>
      <c r="O90" s="138"/>
      <c r="P90" s="135"/>
      <c r="Q90" s="75"/>
      <c r="R90" s="97"/>
      <c r="S90" s="67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</row>
    <row r="91" ht="42.0" customHeight="1">
      <c r="A91" s="85"/>
      <c r="B91" s="86"/>
      <c r="C91" s="87"/>
      <c r="D91" s="88" t="s">
        <v>136</v>
      </c>
      <c r="E91" s="53"/>
      <c r="F91" s="89">
        <f t="shared" ref="F91:P91" si="6">SUM(F80:F83)</f>
        <v>0</v>
      </c>
      <c r="G91" s="89">
        <f t="shared" si="6"/>
        <v>0</v>
      </c>
      <c r="H91" s="89">
        <f t="shared" si="6"/>
        <v>5000</v>
      </c>
      <c r="I91" s="89">
        <f t="shared" si="6"/>
        <v>100</v>
      </c>
      <c r="J91" s="89">
        <f t="shared" si="6"/>
        <v>0</v>
      </c>
      <c r="K91" s="89">
        <f t="shared" si="6"/>
        <v>0</v>
      </c>
      <c r="L91" s="89">
        <f t="shared" si="6"/>
        <v>0</v>
      </c>
      <c r="M91" s="89">
        <f t="shared" si="6"/>
        <v>0</v>
      </c>
      <c r="N91" s="89">
        <f t="shared" si="6"/>
        <v>0</v>
      </c>
      <c r="O91" s="89">
        <f t="shared" si="6"/>
        <v>0</v>
      </c>
      <c r="P91" s="89">
        <f t="shared" si="6"/>
        <v>5100</v>
      </c>
      <c r="Q91" s="90"/>
      <c r="R91" s="53"/>
      <c r="S91" s="67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</row>
    <row r="92" ht="42.0" customHeight="1">
      <c r="A92" s="46"/>
      <c r="B92" s="46"/>
      <c r="C92" s="46"/>
      <c r="D92" s="46"/>
      <c r="E92" s="105"/>
      <c r="F92" s="10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</row>
    <row r="93" ht="42.0" customHeight="1">
      <c r="A93" s="46"/>
      <c r="B93" s="46"/>
      <c r="C93" s="46"/>
      <c r="D93" s="46"/>
      <c r="E93" s="105"/>
      <c r="F93" s="10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</row>
    <row r="94" ht="51.0" customHeight="1">
      <c r="A94" s="2"/>
      <c r="B94" s="2"/>
      <c r="C94" s="2"/>
      <c r="D94" s="2"/>
      <c r="E94" s="107" t="s">
        <v>143</v>
      </c>
      <c r="F94" s="108" t="s">
        <v>144</v>
      </c>
      <c r="G94" s="2"/>
      <c r="H94" s="2"/>
      <c r="I94" s="2"/>
      <c r="J94" s="109" t="s">
        <v>145</v>
      </c>
      <c r="K94" s="109"/>
      <c r="L94" s="109"/>
      <c r="M94" s="109"/>
      <c r="N94" s="110"/>
      <c r="O94" s="110"/>
      <c r="P94" s="111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07" t="s">
        <v>146</v>
      </c>
      <c r="F95" s="108" t="s">
        <v>144</v>
      </c>
      <c r="G95" s="2"/>
      <c r="H95" s="2"/>
      <c r="I95" s="2"/>
      <c r="J95" s="112" t="s">
        <v>147</v>
      </c>
      <c r="K95" s="112"/>
      <c r="L95" s="112"/>
      <c r="M95" s="112"/>
      <c r="N95" s="112"/>
      <c r="O95" s="112"/>
      <c r="P95" s="113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07" t="s">
        <v>148</v>
      </c>
      <c r="F96" s="108" t="s">
        <v>144</v>
      </c>
      <c r="G96" s="2"/>
      <c r="H96" s="2"/>
      <c r="I96" s="2"/>
      <c r="J96" s="114"/>
      <c r="K96" s="115"/>
      <c r="L96" s="115"/>
      <c r="M96" s="115"/>
      <c r="N96" s="115"/>
      <c r="O96" s="115"/>
      <c r="P96" s="115"/>
      <c r="Q96" s="116"/>
      <c r="R96" s="30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07" t="s">
        <v>149</v>
      </c>
      <c r="F97" s="108" t="s">
        <v>144</v>
      </c>
      <c r="G97" s="2"/>
      <c r="H97" s="2"/>
      <c r="I97" s="2"/>
      <c r="J97" s="117"/>
      <c r="K97" s="117"/>
      <c r="L97" s="117"/>
      <c r="M97" s="117"/>
      <c r="N97" s="117"/>
      <c r="O97" s="117"/>
      <c r="P97" s="46"/>
      <c r="Q97" s="46"/>
      <c r="R97" s="46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07" t="s">
        <v>499</v>
      </c>
      <c r="F98" s="108" t="s">
        <v>144</v>
      </c>
      <c r="G98" s="2"/>
      <c r="H98" s="2"/>
      <c r="I98" s="2"/>
      <c r="J98" s="117"/>
      <c r="K98" s="117"/>
      <c r="L98" s="117"/>
      <c r="M98" s="117"/>
      <c r="N98" s="117"/>
      <c r="O98" s="117"/>
      <c r="P98" s="118"/>
      <c r="Q98" s="46"/>
      <c r="R98" s="46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107" t="s">
        <v>151</v>
      </c>
      <c r="F99" s="108" t="s">
        <v>144</v>
      </c>
      <c r="G99" s="2"/>
      <c r="H99" s="2"/>
      <c r="I99" s="2"/>
      <c r="J99" s="119"/>
      <c r="K99" s="119"/>
      <c r="L99" s="119"/>
      <c r="M99" s="119"/>
      <c r="N99" s="46"/>
      <c r="O99" s="46"/>
      <c r="P99" s="118"/>
      <c r="Q99" s="46"/>
      <c r="R99" s="46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107" t="s">
        <v>152</v>
      </c>
      <c r="F100" s="108" t="s">
        <v>144</v>
      </c>
      <c r="G100" s="2"/>
      <c r="H100" s="2"/>
      <c r="I100" s="2"/>
      <c r="J100" s="46"/>
      <c r="K100" s="46"/>
      <c r="L100" s="120"/>
      <c r="M100" s="46"/>
      <c r="N100" s="46"/>
      <c r="O100" s="46"/>
      <c r="P100" s="118"/>
      <c r="Q100" s="46"/>
      <c r="R100" s="46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46"/>
      <c r="K101" s="46"/>
      <c r="L101" s="46"/>
      <c r="M101" s="46"/>
      <c r="N101" s="46"/>
      <c r="O101" s="46"/>
      <c r="P101" s="46"/>
      <c r="Q101" s="46"/>
      <c r="R101" s="46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</sheetData>
  <mergeCells count="49">
    <mergeCell ref="F78:F79"/>
    <mergeCell ref="G78:H78"/>
    <mergeCell ref="I78:J78"/>
    <mergeCell ref="K78:K79"/>
    <mergeCell ref="O78:O79"/>
    <mergeCell ref="P78:P79"/>
    <mergeCell ref="A76:S76"/>
    <mergeCell ref="A77:A79"/>
    <mergeCell ref="B77:B79"/>
    <mergeCell ref="C77:C79"/>
    <mergeCell ref="D77:D79"/>
    <mergeCell ref="E77:E79"/>
    <mergeCell ref="F77:Q77"/>
    <mergeCell ref="Q78:Q79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1:O61"/>
    <mergeCell ref="A64:A66"/>
    <mergeCell ref="B64:B66"/>
    <mergeCell ref="C64:C66"/>
    <mergeCell ref="D64:D66"/>
    <mergeCell ref="E64:E66"/>
    <mergeCell ref="K65:K66"/>
    <mergeCell ref="O65:O66"/>
    <mergeCell ref="P65:P66"/>
    <mergeCell ref="Q65:Q66"/>
    <mergeCell ref="A63:S63"/>
    <mergeCell ref="F64:Q64"/>
    <mergeCell ref="R64:R66"/>
    <mergeCell ref="S64:S66"/>
    <mergeCell ref="F65:F66"/>
    <mergeCell ref="G65:H65"/>
    <mergeCell ref="I65:J65"/>
    <mergeCell ref="R77:R79"/>
    <mergeCell ref="S77:S7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500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46035.0</v>
      </c>
      <c r="C6" s="21" t="s">
        <v>501</v>
      </c>
      <c r="D6" s="22">
        <v>62815.0</v>
      </c>
      <c r="E6" s="23" t="s">
        <v>502</v>
      </c>
      <c r="F6" s="31"/>
      <c r="G6" s="24"/>
      <c r="H6" s="24"/>
      <c r="I6" s="25">
        <v>10140.0</v>
      </c>
      <c r="J6" s="31"/>
      <c r="K6" s="24"/>
      <c r="L6" s="24"/>
      <c r="M6" s="25"/>
      <c r="N6" s="24"/>
      <c r="O6" s="24"/>
      <c r="P6" s="27">
        <v>10140.0</v>
      </c>
      <c r="Q6" s="28">
        <f t="shared" ref="Q6:Q57" si="1">F6+G6+H6+I6+J6+K6+L6+M6+N6+O6-P6</f>
        <v>0</v>
      </c>
      <c r="R6" s="27" t="s">
        <v>31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46035.0</v>
      </c>
      <c r="C7" s="21" t="s">
        <v>503</v>
      </c>
      <c r="D7" s="22">
        <v>54763.0</v>
      </c>
      <c r="E7" s="23" t="s">
        <v>157</v>
      </c>
      <c r="F7" s="31"/>
      <c r="G7" s="24"/>
      <c r="H7" s="24"/>
      <c r="I7" s="25">
        <v>5100.0</v>
      </c>
      <c r="J7" s="24"/>
      <c r="K7" s="31"/>
      <c r="L7" s="24"/>
      <c r="M7" s="25"/>
      <c r="N7" s="24"/>
      <c r="O7" s="24"/>
      <c r="P7" s="27">
        <v>5100.0</v>
      </c>
      <c r="Q7" s="28">
        <f t="shared" si="1"/>
        <v>0</v>
      </c>
      <c r="R7" s="27" t="s">
        <v>45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46035.0</v>
      </c>
      <c r="C8" s="21" t="s">
        <v>504</v>
      </c>
      <c r="D8" s="22">
        <v>54763.0</v>
      </c>
      <c r="E8" s="23" t="s">
        <v>157</v>
      </c>
      <c r="F8" s="24"/>
      <c r="G8" s="24"/>
      <c r="H8" s="24"/>
      <c r="I8" s="25">
        <v>2600.0</v>
      </c>
      <c r="J8" s="31"/>
      <c r="K8" s="24"/>
      <c r="L8" s="24"/>
      <c r="M8" s="25"/>
      <c r="N8" s="24"/>
      <c r="O8" s="24"/>
      <c r="P8" s="27">
        <v>2600.0</v>
      </c>
      <c r="Q8" s="28">
        <f t="shared" si="1"/>
        <v>0</v>
      </c>
      <c r="R8" s="27" t="s">
        <v>45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46035.0</v>
      </c>
      <c r="C9" s="21" t="s">
        <v>505</v>
      </c>
      <c r="D9" s="22">
        <v>10288.0</v>
      </c>
      <c r="E9" s="23" t="s">
        <v>506</v>
      </c>
      <c r="F9" s="31"/>
      <c r="G9" s="24"/>
      <c r="H9" s="24"/>
      <c r="I9" s="25">
        <v>5000.0</v>
      </c>
      <c r="J9" s="31"/>
      <c r="K9" s="24"/>
      <c r="L9" s="24"/>
      <c r="M9" s="26"/>
      <c r="N9" s="24"/>
      <c r="O9" s="24"/>
      <c r="P9" s="27">
        <v>5000.0</v>
      </c>
      <c r="Q9" s="28">
        <f t="shared" si="1"/>
        <v>0</v>
      </c>
      <c r="R9" s="27" t="s">
        <v>45</v>
      </c>
      <c r="S9" s="29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46035.0</v>
      </c>
      <c r="C10" s="21" t="s">
        <v>507</v>
      </c>
      <c r="D10" s="22">
        <v>72839.0</v>
      </c>
      <c r="E10" s="23" t="s">
        <v>57</v>
      </c>
      <c r="F10" s="24"/>
      <c r="G10" s="24"/>
      <c r="H10" s="24"/>
      <c r="I10" s="25">
        <v>4500.0</v>
      </c>
      <c r="J10" s="31"/>
      <c r="K10" s="24"/>
      <c r="L10" s="24"/>
      <c r="M10" s="25"/>
      <c r="N10" s="24"/>
      <c r="O10" s="24"/>
      <c r="P10" s="27">
        <v>4500.0</v>
      </c>
      <c r="Q10" s="28">
        <f t="shared" si="1"/>
        <v>0</v>
      </c>
      <c r="R10" s="27" t="s">
        <v>45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46035.0</v>
      </c>
      <c r="C11" s="21" t="s">
        <v>508</v>
      </c>
      <c r="D11" s="22">
        <v>72839.0</v>
      </c>
      <c r="E11" s="23" t="s">
        <v>57</v>
      </c>
      <c r="F11" s="31"/>
      <c r="G11" s="24"/>
      <c r="H11" s="24"/>
      <c r="I11" s="25">
        <v>25000.0</v>
      </c>
      <c r="J11" s="24"/>
      <c r="K11" s="24"/>
      <c r="L11" s="24"/>
      <c r="M11" s="26"/>
      <c r="N11" s="24"/>
      <c r="O11" s="24"/>
      <c r="P11" s="27">
        <v>25000.0</v>
      </c>
      <c r="Q11" s="28">
        <f t="shared" si="1"/>
        <v>0</v>
      </c>
      <c r="R11" s="27" t="s">
        <v>45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46035.0</v>
      </c>
      <c r="C12" s="21" t="s">
        <v>509</v>
      </c>
      <c r="D12" s="22">
        <v>63340.0</v>
      </c>
      <c r="E12" s="23" t="s">
        <v>510</v>
      </c>
      <c r="F12" s="24"/>
      <c r="G12" s="31"/>
      <c r="H12" s="24"/>
      <c r="I12" s="25">
        <v>9000.0</v>
      </c>
      <c r="J12" s="31"/>
      <c r="K12" s="31"/>
      <c r="L12" s="24"/>
      <c r="M12" s="26"/>
      <c r="N12" s="24"/>
      <c r="O12" s="24"/>
      <c r="P12" s="27">
        <v>9000.0</v>
      </c>
      <c r="Q12" s="28">
        <f t="shared" si="1"/>
        <v>0</v>
      </c>
      <c r="R12" s="27" t="s">
        <v>31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46035.0</v>
      </c>
      <c r="C13" s="21" t="s">
        <v>511</v>
      </c>
      <c r="D13" s="22">
        <v>110096.0</v>
      </c>
      <c r="E13" s="23" t="s">
        <v>512</v>
      </c>
      <c r="F13" s="31"/>
      <c r="G13" s="31"/>
      <c r="H13" s="24"/>
      <c r="I13" s="25">
        <v>350.0</v>
      </c>
      <c r="J13" s="31"/>
      <c r="K13" s="24"/>
      <c r="L13" s="24"/>
      <c r="M13" s="25"/>
      <c r="N13" s="24"/>
      <c r="O13" s="24"/>
      <c r="P13" s="27">
        <v>350.0</v>
      </c>
      <c r="Q13" s="28">
        <f t="shared" si="1"/>
        <v>0</v>
      </c>
      <c r="R13" s="27" t="s">
        <v>31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46035.0</v>
      </c>
      <c r="C14" s="21" t="s">
        <v>513</v>
      </c>
      <c r="D14" s="22">
        <v>110098.0</v>
      </c>
      <c r="E14" s="23" t="s">
        <v>514</v>
      </c>
      <c r="F14" s="31"/>
      <c r="G14" s="31"/>
      <c r="H14" s="24"/>
      <c r="I14" s="25"/>
      <c r="J14" s="31"/>
      <c r="K14" s="24"/>
      <c r="L14" s="24"/>
      <c r="M14" s="25">
        <v>300.0</v>
      </c>
      <c r="N14" s="24"/>
      <c r="O14" s="24"/>
      <c r="P14" s="27">
        <v>300.0</v>
      </c>
      <c r="Q14" s="28">
        <f t="shared" si="1"/>
        <v>0</v>
      </c>
      <c r="R14" s="27" t="s">
        <v>31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46035.0</v>
      </c>
      <c r="C15" s="21" t="s">
        <v>515</v>
      </c>
      <c r="D15" s="22">
        <v>57499.0</v>
      </c>
      <c r="E15" s="23" t="s">
        <v>40</v>
      </c>
      <c r="F15" s="24"/>
      <c r="G15" s="31"/>
      <c r="H15" s="24"/>
      <c r="I15" s="25"/>
      <c r="J15" s="31"/>
      <c r="K15" s="31"/>
      <c r="L15" s="24"/>
      <c r="M15" s="25">
        <v>1400.0</v>
      </c>
      <c r="N15" s="24"/>
      <c r="O15" s="24"/>
      <c r="P15" s="27">
        <v>1400.0</v>
      </c>
      <c r="Q15" s="28">
        <f t="shared" si="1"/>
        <v>0</v>
      </c>
      <c r="R15" s="27" t="s">
        <v>31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46035.0</v>
      </c>
      <c r="C16" s="21" t="s">
        <v>516</v>
      </c>
      <c r="D16" s="22">
        <v>50596.0</v>
      </c>
      <c r="E16" s="23" t="s">
        <v>180</v>
      </c>
      <c r="F16" s="24"/>
      <c r="G16" s="31"/>
      <c r="H16" s="31"/>
      <c r="I16" s="25">
        <v>10200.0</v>
      </c>
      <c r="J16" s="24"/>
      <c r="K16" s="24"/>
      <c r="L16" s="24"/>
      <c r="M16" s="25"/>
      <c r="N16" s="24"/>
      <c r="O16" s="24"/>
      <c r="P16" s="27">
        <v>10200.0</v>
      </c>
      <c r="Q16" s="28">
        <f t="shared" si="1"/>
        <v>0</v>
      </c>
      <c r="R16" s="27" t="s">
        <v>31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46035.0</v>
      </c>
      <c r="C17" s="21" t="s">
        <v>517</v>
      </c>
      <c r="D17" s="22">
        <v>110104.0</v>
      </c>
      <c r="E17" s="23" t="s">
        <v>518</v>
      </c>
      <c r="F17" s="31"/>
      <c r="G17" s="24"/>
      <c r="H17" s="24"/>
      <c r="I17" s="25">
        <v>300.0</v>
      </c>
      <c r="J17" s="24"/>
      <c r="K17" s="24"/>
      <c r="L17" s="24"/>
      <c r="M17" s="25"/>
      <c r="N17" s="24"/>
      <c r="O17" s="24"/>
      <c r="P17" s="27">
        <v>300.0</v>
      </c>
      <c r="Q17" s="28">
        <f t="shared" si="1"/>
        <v>0</v>
      </c>
      <c r="R17" s="27" t="s">
        <v>45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46035.0</v>
      </c>
      <c r="C18" s="21" t="s">
        <v>519</v>
      </c>
      <c r="D18" s="22">
        <v>110106.0</v>
      </c>
      <c r="E18" s="23" t="s">
        <v>520</v>
      </c>
      <c r="F18" s="24"/>
      <c r="G18" s="24"/>
      <c r="H18" s="31"/>
      <c r="I18" s="25">
        <v>4300.0</v>
      </c>
      <c r="J18" s="31"/>
      <c r="K18" s="24"/>
      <c r="L18" s="24"/>
      <c r="M18" s="25"/>
      <c r="N18" s="24"/>
      <c r="O18" s="24"/>
      <c r="P18" s="27">
        <v>4300.0</v>
      </c>
      <c r="Q18" s="28">
        <f t="shared" si="1"/>
        <v>0</v>
      </c>
      <c r="R18" s="27" t="s">
        <v>45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20">
        <v>46035.0</v>
      </c>
      <c r="C19" s="21" t="s">
        <v>521</v>
      </c>
      <c r="D19" s="22">
        <v>110002.0</v>
      </c>
      <c r="E19" s="23" t="s">
        <v>522</v>
      </c>
      <c r="F19" s="24"/>
      <c r="G19" s="24"/>
      <c r="H19" s="31"/>
      <c r="I19" s="25">
        <v>2500.0</v>
      </c>
      <c r="J19" s="31"/>
      <c r="K19" s="31"/>
      <c r="L19" s="24"/>
      <c r="M19" s="25"/>
      <c r="N19" s="24"/>
      <c r="O19" s="24"/>
      <c r="P19" s="27">
        <v>2500.0</v>
      </c>
      <c r="Q19" s="28">
        <f t="shared" si="1"/>
        <v>0</v>
      </c>
      <c r="R19" s="27" t="s">
        <v>45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1.25" customHeight="1">
      <c r="A20" s="19">
        <v>15.0</v>
      </c>
      <c r="B20" s="20">
        <v>46035.0</v>
      </c>
      <c r="C20" s="21" t="s">
        <v>523</v>
      </c>
      <c r="D20" s="22">
        <v>110110.0</v>
      </c>
      <c r="E20" s="23" t="s">
        <v>524</v>
      </c>
      <c r="F20" s="24"/>
      <c r="G20" s="24"/>
      <c r="H20" s="31"/>
      <c r="I20" s="25"/>
      <c r="J20" s="24"/>
      <c r="K20" s="24"/>
      <c r="L20" s="24"/>
      <c r="M20" s="25">
        <v>300.0</v>
      </c>
      <c r="N20" s="24"/>
      <c r="O20" s="24"/>
      <c r="P20" s="27">
        <v>300.0</v>
      </c>
      <c r="Q20" s="28">
        <f t="shared" si="1"/>
        <v>0</v>
      </c>
      <c r="R20" s="27" t="s">
        <v>45</v>
      </c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9">
        <v>16.0</v>
      </c>
      <c r="B21" s="20">
        <v>46035.0</v>
      </c>
      <c r="C21" s="21" t="s">
        <v>525</v>
      </c>
      <c r="D21" s="22">
        <v>70076.0</v>
      </c>
      <c r="E21" s="23" t="s">
        <v>526</v>
      </c>
      <c r="F21" s="24"/>
      <c r="G21" s="31"/>
      <c r="H21" s="31"/>
      <c r="I21" s="25">
        <v>2500.0</v>
      </c>
      <c r="J21" s="31"/>
      <c r="K21" s="24"/>
      <c r="L21" s="24"/>
      <c r="M21" s="25"/>
      <c r="N21" s="24"/>
      <c r="O21" s="24"/>
      <c r="P21" s="27">
        <v>2500.0</v>
      </c>
      <c r="Q21" s="28">
        <f t="shared" si="1"/>
        <v>0</v>
      </c>
      <c r="R21" s="27" t="s">
        <v>31</v>
      </c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9">
        <v>17.0</v>
      </c>
      <c r="B22" s="20">
        <v>46034.0</v>
      </c>
      <c r="C22" s="21" t="s">
        <v>527</v>
      </c>
      <c r="D22" s="22">
        <v>51017.0</v>
      </c>
      <c r="E22" s="23" t="s">
        <v>163</v>
      </c>
      <c r="F22" s="24"/>
      <c r="G22" s="24"/>
      <c r="H22" s="31">
        <v>5000.0</v>
      </c>
      <c r="I22" s="25"/>
      <c r="J22" s="24"/>
      <c r="K22" s="31"/>
      <c r="L22" s="24"/>
      <c r="M22" s="25"/>
      <c r="N22" s="24"/>
      <c r="O22" s="24"/>
      <c r="P22" s="27">
        <v>5000.0</v>
      </c>
      <c r="Q22" s="28">
        <f t="shared" si="1"/>
        <v>0</v>
      </c>
      <c r="R22" s="27"/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9">
        <v>18.0</v>
      </c>
      <c r="B23" s="20">
        <v>46035.0</v>
      </c>
      <c r="C23" s="21" t="s">
        <v>528</v>
      </c>
      <c r="D23" s="22">
        <v>52669.0</v>
      </c>
      <c r="E23" s="23" t="s">
        <v>529</v>
      </c>
      <c r="F23" s="24"/>
      <c r="G23" s="31"/>
      <c r="H23" s="31">
        <v>25000.0</v>
      </c>
      <c r="I23" s="26"/>
      <c r="J23" s="24"/>
      <c r="K23" s="24"/>
      <c r="L23" s="24"/>
      <c r="M23" s="25"/>
      <c r="N23" s="24"/>
      <c r="O23" s="24"/>
      <c r="P23" s="27">
        <v>25000.0</v>
      </c>
      <c r="Q23" s="28">
        <f t="shared" si="1"/>
        <v>0</v>
      </c>
      <c r="R23" s="27"/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customHeight="1">
      <c r="A24" s="19">
        <v>19.0</v>
      </c>
      <c r="B24" s="20">
        <v>46035.0</v>
      </c>
      <c r="C24" s="21" t="s">
        <v>530</v>
      </c>
      <c r="D24" s="22">
        <v>88316.0</v>
      </c>
      <c r="E24" s="23" t="s">
        <v>531</v>
      </c>
      <c r="F24" s="31"/>
      <c r="G24" s="24"/>
      <c r="H24" s="31">
        <v>45000.0</v>
      </c>
      <c r="I24" s="26"/>
      <c r="J24" s="24"/>
      <c r="K24" s="24"/>
      <c r="L24" s="24"/>
      <c r="M24" s="25"/>
      <c r="N24" s="24"/>
      <c r="O24" s="24"/>
      <c r="P24" s="27">
        <v>45000.0</v>
      </c>
      <c r="Q24" s="28">
        <f t="shared" si="1"/>
        <v>0</v>
      </c>
      <c r="R24" s="27"/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customHeight="1">
      <c r="A25" s="19">
        <v>20.0</v>
      </c>
      <c r="B25" s="20">
        <v>46035.0</v>
      </c>
      <c r="C25" s="21" t="s">
        <v>532</v>
      </c>
      <c r="D25" s="22">
        <v>88316.0</v>
      </c>
      <c r="E25" s="23" t="s">
        <v>531</v>
      </c>
      <c r="F25" s="24"/>
      <c r="G25" s="24"/>
      <c r="H25" s="31">
        <v>20500.0</v>
      </c>
      <c r="I25" s="26"/>
      <c r="J25" s="24"/>
      <c r="K25" s="31"/>
      <c r="L25" s="24"/>
      <c r="M25" s="25"/>
      <c r="N25" s="24"/>
      <c r="O25" s="24"/>
      <c r="P25" s="27">
        <v>20500.0</v>
      </c>
      <c r="Q25" s="28">
        <f t="shared" si="1"/>
        <v>0</v>
      </c>
      <c r="R25" s="27"/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customHeight="1">
      <c r="A26" s="19">
        <v>21.0</v>
      </c>
      <c r="B26" s="20">
        <v>46035.0</v>
      </c>
      <c r="C26" s="21" t="s">
        <v>533</v>
      </c>
      <c r="D26" s="22">
        <v>47787.0</v>
      </c>
      <c r="E26" s="23" t="s">
        <v>123</v>
      </c>
      <c r="F26" s="24"/>
      <c r="G26" s="24"/>
      <c r="H26" s="31">
        <v>10000.0</v>
      </c>
      <c r="I26" s="26"/>
      <c r="J26" s="31"/>
      <c r="K26" s="24"/>
      <c r="L26" s="24"/>
      <c r="M26" s="25"/>
      <c r="N26" s="24"/>
      <c r="O26" s="24"/>
      <c r="P26" s="27">
        <v>10000.0</v>
      </c>
      <c r="Q26" s="28">
        <f t="shared" si="1"/>
        <v>0</v>
      </c>
      <c r="R26" s="27"/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customHeight="1">
      <c r="A27" s="19">
        <v>22.0</v>
      </c>
      <c r="B27" s="162">
        <v>46034.0</v>
      </c>
      <c r="C27" s="163" t="s">
        <v>534</v>
      </c>
      <c r="D27" s="164">
        <v>110002.0</v>
      </c>
      <c r="E27" s="164" t="s">
        <v>522</v>
      </c>
      <c r="F27" s="24"/>
      <c r="G27" s="24"/>
      <c r="H27" s="31"/>
      <c r="I27" s="26"/>
      <c r="J27" s="31"/>
      <c r="K27" s="24"/>
      <c r="L27" s="24"/>
      <c r="M27" s="25">
        <v>300.0</v>
      </c>
      <c r="N27" s="24"/>
      <c r="O27" s="24"/>
      <c r="P27" s="27">
        <v>300.0</v>
      </c>
      <c r="Q27" s="28">
        <f t="shared" si="1"/>
        <v>0</v>
      </c>
      <c r="R27" s="27"/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hidden="1" customHeight="1">
      <c r="A28" s="19">
        <v>25.0</v>
      </c>
      <c r="B28" s="20"/>
      <c r="C28" s="21"/>
      <c r="D28" s="22"/>
      <c r="E28" s="23"/>
      <c r="F28" s="24"/>
      <c r="G28" s="24"/>
      <c r="H28" s="31"/>
      <c r="I28" s="26"/>
      <c r="J28" s="24"/>
      <c r="K28" s="24"/>
      <c r="L28" s="24"/>
      <c r="M28" s="25"/>
      <c r="N28" s="24"/>
      <c r="O28" s="24"/>
      <c r="P28" s="27"/>
      <c r="Q28" s="28">
        <f t="shared" si="1"/>
        <v>0</v>
      </c>
      <c r="R28" s="27"/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hidden="1" customHeight="1">
      <c r="A29" s="19">
        <v>26.0</v>
      </c>
      <c r="B29" s="20"/>
      <c r="C29" s="21"/>
      <c r="D29" s="22"/>
      <c r="E29" s="23"/>
      <c r="F29" s="24"/>
      <c r="G29" s="24"/>
      <c r="H29" s="31"/>
      <c r="I29" s="26"/>
      <c r="J29" s="31"/>
      <c r="K29" s="24"/>
      <c r="L29" s="24"/>
      <c r="M29" s="25"/>
      <c r="N29" s="24"/>
      <c r="O29" s="24"/>
      <c r="P29" s="27"/>
      <c r="Q29" s="28">
        <f t="shared" si="1"/>
        <v>0</v>
      </c>
      <c r="R29" s="27"/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hidden="1" customHeight="1">
      <c r="A30" s="19">
        <v>27.0</v>
      </c>
      <c r="B30" s="20"/>
      <c r="C30" s="21"/>
      <c r="D30" s="22"/>
      <c r="E30" s="23"/>
      <c r="F30" s="24"/>
      <c r="G30" s="24"/>
      <c r="H30" s="31"/>
      <c r="I30" s="25"/>
      <c r="J30" s="24"/>
      <c r="K30" s="31"/>
      <c r="L30" s="24"/>
      <c r="M30" s="26"/>
      <c r="N30" s="24"/>
      <c r="O30" s="24"/>
      <c r="P30" s="27"/>
      <c r="Q30" s="28">
        <f t="shared" si="1"/>
        <v>0</v>
      </c>
      <c r="R30" s="27"/>
      <c r="S30" s="29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ht="42.0" hidden="1" customHeight="1">
      <c r="A31" s="19">
        <v>28.0</v>
      </c>
      <c r="B31" s="20"/>
      <c r="C31" s="21"/>
      <c r="D31" s="22"/>
      <c r="E31" s="23"/>
      <c r="F31" s="24"/>
      <c r="G31" s="24"/>
      <c r="H31" s="31"/>
      <c r="I31" s="26"/>
      <c r="J31" s="31"/>
      <c r="K31" s="24"/>
      <c r="L31" s="24"/>
      <c r="M31" s="26"/>
      <c r="N31" s="24"/>
      <c r="O31" s="24"/>
      <c r="P31" s="27"/>
      <c r="Q31" s="28">
        <f t="shared" si="1"/>
        <v>0</v>
      </c>
      <c r="R31" s="27"/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ht="42.0" hidden="1" customHeight="1">
      <c r="A32" s="19">
        <v>29.0</v>
      </c>
      <c r="B32" s="20"/>
      <c r="C32" s="21"/>
      <c r="D32" s="22"/>
      <c r="E32" s="23"/>
      <c r="F32" s="24"/>
      <c r="G32" s="24"/>
      <c r="H32" s="31"/>
      <c r="I32" s="26"/>
      <c r="J32" s="31"/>
      <c r="K32" s="24"/>
      <c r="L32" s="24"/>
      <c r="M32" s="26"/>
      <c r="N32" s="24"/>
      <c r="O32" s="24"/>
      <c r="P32" s="27"/>
      <c r="Q32" s="28">
        <f t="shared" si="1"/>
        <v>0</v>
      </c>
      <c r="R32" s="27"/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ht="42.0" hidden="1" customHeight="1">
      <c r="A33" s="19">
        <v>30.0</v>
      </c>
      <c r="B33" s="20"/>
      <c r="C33" s="21"/>
      <c r="D33" s="22"/>
      <c r="E33" s="23"/>
      <c r="F33" s="24"/>
      <c r="G33" s="24"/>
      <c r="H33" s="24"/>
      <c r="I33" s="25"/>
      <c r="J33" s="24"/>
      <c r="K33" s="24"/>
      <c r="L33" s="24"/>
      <c r="M33" s="26"/>
      <c r="N33" s="24"/>
      <c r="O33" s="24"/>
      <c r="P33" s="27"/>
      <c r="Q33" s="28">
        <f t="shared" si="1"/>
        <v>0</v>
      </c>
      <c r="R33" s="27"/>
      <c r="S33" s="29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ht="42.0" hidden="1" customHeight="1">
      <c r="A34" s="19">
        <v>31.0</v>
      </c>
      <c r="B34" s="20"/>
      <c r="C34" s="21"/>
      <c r="D34" s="22"/>
      <c r="E34" s="23"/>
      <c r="F34" s="24"/>
      <c r="G34" s="24"/>
      <c r="H34" s="24"/>
      <c r="I34" s="26"/>
      <c r="J34" s="24"/>
      <c r="K34" s="24"/>
      <c r="L34" s="24"/>
      <c r="M34" s="25"/>
      <c r="N34" s="24"/>
      <c r="O34" s="24"/>
      <c r="P34" s="27"/>
      <c r="Q34" s="28">
        <f t="shared" si="1"/>
        <v>0</v>
      </c>
      <c r="R34" s="27"/>
      <c r="S34" s="29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ht="42.0" hidden="1" customHeight="1">
      <c r="A35" s="19">
        <v>32.0</v>
      </c>
      <c r="B35" s="20"/>
      <c r="C35" s="21"/>
      <c r="D35" s="22"/>
      <c r="E35" s="23"/>
      <c r="F35" s="24"/>
      <c r="G35" s="24"/>
      <c r="H35" s="24"/>
      <c r="I35" s="25"/>
      <c r="J35" s="24"/>
      <c r="K35" s="24"/>
      <c r="L35" s="24"/>
      <c r="M35" s="26"/>
      <c r="N35" s="24"/>
      <c r="O35" s="24"/>
      <c r="P35" s="27"/>
      <c r="Q35" s="28">
        <f t="shared" si="1"/>
        <v>0</v>
      </c>
      <c r="R35" s="29"/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 ht="42.0" hidden="1" customHeight="1">
      <c r="A36" s="19">
        <v>33.0</v>
      </c>
      <c r="B36" s="20"/>
      <c r="C36" s="21"/>
      <c r="D36" s="22"/>
      <c r="E36" s="23"/>
      <c r="F36" s="24"/>
      <c r="G36" s="24"/>
      <c r="H36" s="24"/>
      <c r="I36" s="25"/>
      <c r="J36" s="24"/>
      <c r="K36" s="24"/>
      <c r="L36" s="24"/>
      <c r="M36" s="26"/>
      <c r="N36" s="24"/>
      <c r="O36" s="24"/>
      <c r="P36" s="27"/>
      <c r="Q36" s="28">
        <f t="shared" si="1"/>
        <v>0</v>
      </c>
      <c r="R36" s="29"/>
      <c r="S36" s="29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 ht="42.0" hidden="1" customHeight="1">
      <c r="A37" s="19">
        <v>34.0</v>
      </c>
      <c r="B37" s="20"/>
      <c r="C37" s="21"/>
      <c r="D37" s="22"/>
      <c r="E37" s="23"/>
      <c r="F37" s="31"/>
      <c r="G37" s="24"/>
      <c r="H37" s="24"/>
      <c r="I37" s="26"/>
      <c r="J37" s="24"/>
      <c r="K37" s="24"/>
      <c r="L37" s="24"/>
      <c r="M37" s="26"/>
      <c r="N37" s="24"/>
      <c r="O37" s="24"/>
      <c r="P37" s="27"/>
      <c r="Q37" s="28">
        <f t="shared" si="1"/>
        <v>0</v>
      </c>
      <c r="R37" s="29"/>
      <c r="S37" s="29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 ht="42.0" hidden="1" customHeight="1">
      <c r="A38" s="19">
        <v>35.0</v>
      </c>
      <c r="B38" s="20"/>
      <c r="C38" s="21"/>
      <c r="D38" s="22"/>
      <c r="E38" s="23"/>
      <c r="F38" s="24"/>
      <c r="G38" s="24"/>
      <c r="H38" s="31"/>
      <c r="I38" s="26"/>
      <c r="J38" s="24"/>
      <c r="K38" s="24"/>
      <c r="L38" s="24"/>
      <c r="M38" s="26"/>
      <c r="N38" s="24"/>
      <c r="O38" s="24"/>
      <c r="P38" s="27"/>
      <c r="Q38" s="28">
        <f t="shared" si="1"/>
        <v>0</v>
      </c>
      <c r="R38" s="29"/>
      <c r="S38" s="29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</row>
    <row r="39" ht="42.0" hidden="1" customHeight="1">
      <c r="A39" s="19">
        <v>36.0</v>
      </c>
      <c r="B39" s="20"/>
      <c r="C39" s="21"/>
      <c r="D39" s="22"/>
      <c r="E39" s="23"/>
      <c r="F39" s="24"/>
      <c r="G39" s="24"/>
      <c r="H39" s="31"/>
      <c r="I39" s="26"/>
      <c r="J39" s="24"/>
      <c r="K39" s="24"/>
      <c r="L39" s="24"/>
      <c r="M39" s="26"/>
      <c r="N39" s="24"/>
      <c r="O39" s="24"/>
      <c r="P39" s="27"/>
      <c r="Q39" s="28">
        <f t="shared" si="1"/>
        <v>0</v>
      </c>
      <c r="R39" s="29"/>
      <c r="S39" s="29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</row>
    <row r="40" ht="42.0" hidden="1" customHeight="1">
      <c r="A40" s="19">
        <v>37.0</v>
      </c>
      <c r="B40" s="20"/>
      <c r="C40" s="21"/>
      <c r="D40" s="22"/>
      <c r="E40" s="23"/>
      <c r="F40" s="24"/>
      <c r="G40" s="24"/>
      <c r="H40" s="24"/>
      <c r="I40" s="26"/>
      <c r="J40" s="24"/>
      <c r="K40" s="24"/>
      <c r="L40" s="24"/>
      <c r="M40" s="25"/>
      <c r="N40" s="24"/>
      <c r="O40" s="24"/>
      <c r="P40" s="27"/>
      <c r="Q40" s="28">
        <f t="shared" si="1"/>
        <v>0</v>
      </c>
      <c r="R40" s="29"/>
      <c r="S40" s="29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</row>
    <row r="41" ht="42.0" hidden="1" customHeight="1">
      <c r="A41" s="19">
        <v>38.0</v>
      </c>
      <c r="B41" s="20"/>
      <c r="C41" s="21"/>
      <c r="D41" s="22"/>
      <c r="E41" s="23"/>
      <c r="F41" s="24"/>
      <c r="G41" s="24"/>
      <c r="H41" s="24"/>
      <c r="I41" s="26"/>
      <c r="J41" s="24"/>
      <c r="K41" s="24"/>
      <c r="L41" s="24"/>
      <c r="M41" s="25"/>
      <c r="N41" s="24"/>
      <c r="O41" s="24"/>
      <c r="P41" s="27"/>
      <c r="Q41" s="28">
        <f t="shared" si="1"/>
        <v>0</v>
      </c>
      <c r="R41" s="29"/>
      <c r="S41" s="29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</row>
    <row r="42" ht="42.0" hidden="1" customHeight="1">
      <c r="A42" s="19">
        <v>39.0</v>
      </c>
      <c r="B42" s="20"/>
      <c r="C42" s="21"/>
      <c r="D42" s="22"/>
      <c r="E42" s="23"/>
      <c r="F42" s="24"/>
      <c r="G42" s="24"/>
      <c r="H42" s="31"/>
      <c r="I42" s="26"/>
      <c r="J42" s="24"/>
      <c r="K42" s="24"/>
      <c r="L42" s="24"/>
      <c r="M42" s="26"/>
      <c r="N42" s="24"/>
      <c r="O42" s="24"/>
      <c r="P42" s="27"/>
      <c r="Q42" s="28">
        <f t="shared" si="1"/>
        <v>0</v>
      </c>
      <c r="R42" s="29"/>
      <c r="S42" s="29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</row>
    <row r="43" ht="42.0" hidden="1" customHeight="1">
      <c r="A43" s="19">
        <v>40.0</v>
      </c>
      <c r="B43" s="20"/>
      <c r="C43" s="21"/>
      <c r="D43" s="22"/>
      <c r="E43" s="23"/>
      <c r="F43" s="24"/>
      <c r="G43" s="24"/>
      <c r="H43" s="31"/>
      <c r="I43" s="26"/>
      <c r="J43" s="24"/>
      <c r="K43" s="24"/>
      <c r="L43" s="24"/>
      <c r="M43" s="26"/>
      <c r="N43" s="24"/>
      <c r="O43" s="24"/>
      <c r="P43" s="27"/>
      <c r="Q43" s="28">
        <f t="shared" si="1"/>
        <v>0</v>
      </c>
      <c r="R43" s="29"/>
      <c r="S43" s="29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</row>
    <row r="44" ht="42.0" hidden="1" customHeight="1">
      <c r="A44" s="19">
        <v>41.0</v>
      </c>
      <c r="B44" s="20"/>
      <c r="C44" s="21"/>
      <c r="D44" s="22"/>
      <c r="E44" s="23"/>
      <c r="F44" s="24"/>
      <c r="G44" s="24"/>
      <c r="H44" s="31"/>
      <c r="I44" s="26"/>
      <c r="J44" s="24"/>
      <c r="K44" s="24"/>
      <c r="L44" s="24"/>
      <c r="M44" s="26"/>
      <c r="N44" s="24"/>
      <c r="O44" s="24"/>
      <c r="P44" s="27"/>
      <c r="Q44" s="28">
        <f t="shared" si="1"/>
        <v>0</v>
      </c>
      <c r="R44" s="29"/>
      <c r="S44" s="29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</row>
    <row r="45" ht="42.0" hidden="1" customHeight="1">
      <c r="A45" s="19">
        <v>42.0</v>
      </c>
      <c r="B45" s="20"/>
      <c r="C45" s="21"/>
      <c r="D45" s="22"/>
      <c r="E45" s="23"/>
      <c r="F45" s="24"/>
      <c r="G45" s="24"/>
      <c r="H45" s="31"/>
      <c r="I45" s="26"/>
      <c r="J45" s="24"/>
      <c r="K45" s="24"/>
      <c r="L45" s="24"/>
      <c r="M45" s="26"/>
      <c r="N45" s="24"/>
      <c r="O45" s="24"/>
      <c r="P45" s="27"/>
      <c r="Q45" s="28">
        <f t="shared" si="1"/>
        <v>0</v>
      </c>
      <c r="R45" s="29"/>
      <c r="S45" s="29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</row>
    <row r="46" ht="42.0" hidden="1" customHeight="1">
      <c r="A46" s="19">
        <v>43.0</v>
      </c>
      <c r="B46" s="20"/>
      <c r="C46" s="21"/>
      <c r="D46" s="22"/>
      <c r="E46" s="23"/>
      <c r="F46" s="24"/>
      <c r="G46" s="24"/>
      <c r="H46" s="24"/>
      <c r="I46" s="26"/>
      <c r="J46" s="24"/>
      <c r="K46" s="31"/>
      <c r="L46" s="24"/>
      <c r="M46" s="26"/>
      <c r="N46" s="24"/>
      <c r="O46" s="24"/>
      <c r="P46" s="27"/>
      <c r="Q46" s="28">
        <f t="shared" si="1"/>
        <v>0</v>
      </c>
      <c r="R46" s="29"/>
      <c r="S46" s="29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</row>
    <row r="47" ht="42.0" hidden="1" customHeight="1">
      <c r="A47" s="19">
        <v>44.0</v>
      </c>
      <c r="B47" s="20"/>
      <c r="C47" s="21"/>
      <c r="D47" s="22"/>
      <c r="E47" s="23"/>
      <c r="F47" s="24"/>
      <c r="G47" s="24"/>
      <c r="H47" s="24"/>
      <c r="I47" s="26"/>
      <c r="J47" s="24"/>
      <c r="K47" s="24"/>
      <c r="L47" s="24"/>
      <c r="M47" s="25"/>
      <c r="N47" s="24"/>
      <c r="O47" s="24"/>
      <c r="P47" s="27"/>
      <c r="Q47" s="28">
        <f t="shared" si="1"/>
        <v>0</v>
      </c>
      <c r="R47" s="29"/>
      <c r="S47" s="29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</row>
    <row r="48" ht="42.0" hidden="1" customHeight="1">
      <c r="A48" s="19">
        <v>45.0</v>
      </c>
      <c r="B48" s="20"/>
      <c r="C48" s="21"/>
      <c r="D48" s="22"/>
      <c r="E48" s="23"/>
      <c r="F48" s="24"/>
      <c r="G48" s="24"/>
      <c r="H48" s="24"/>
      <c r="I48" s="26"/>
      <c r="J48" s="24"/>
      <c r="K48" s="24"/>
      <c r="L48" s="24"/>
      <c r="M48" s="25"/>
      <c r="N48" s="24"/>
      <c r="O48" s="24"/>
      <c r="P48" s="27"/>
      <c r="Q48" s="28">
        <f t="shared" si="1"/>
        <v>0</v>
      </c>
      <c r="R48" s="29"/>
      <c r="S48" s="29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</row>
    <row r="49" ht="42.0" hidden="1" customHeight="1">
      <c r="A49" s="19">
        <v>46.0</v>
      </c>
      <c r="B49" s="20"/>
      <c r="C49" s="21"/>
      <c r="D49" s="22"/>
      <c r="E49" s="23"/>
      <c r="F49" s="24"/>
      <c r="G49" s="24"/>
      <c r="H49" s="24"/>
      <c r="I49" s="26"/>
      <c r="J49" s="24"/>
      <c r="K49" s="24"/>
      <c r="L49" s="24"/>
      <c r="M49" s="25"/>
      <c r="N49" s="24"/>
      <c r="O49" s="24"/>
      <c r="P49" s="27"/>
      <c r="Q49" s="28">
        <f t="shared" si="1"/>
        <v>0</v>
      </c>
      <c r="R49" s="29"/>
      <c r="S49" s="29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</row>
    <row r="50" ht="42.0" hidden="1" customHeight="1">
      <c r="A50" s="19">
        <v>47.0</v>
      </c>
      <c r="B50" s="20"/>
      <c r="C50" s="21"/>
      <c r="D50" s="22"/>
      <c r="E50" s="23"/>
      <c r="F50" s="24"/>
      <c r="G50" s="24"/>
      <c r="H50" s="31"/>
      <c r="I50" s="26"/>
      <c r="J50" s="24"/>
      <c r="K50" s="24"/>
      <c r="L50" s="24"/>
      <c r="M50" s="26"/>
      <c r="N50" s="24"/>
      <c r="O50" s="24"/>
      <c r="P50" s="27"/>
      <c r="Q50" s="28">
        <f t="shared" si="1"/>
        <v>0</v>
      </c>
      <c r="R50" s="29"/>
      <c r="S50" s="29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</row>
    <row r="51" ht="42.0" hidden="1" customHeight="1">
      <c r="A51" s="19">
        <v>48.0</v>
      </c>
      <c r="B51" s="20"/>
      <c r="C51" s="21"/>
      <c r="D51" s="22"/>
      <c r="E51" s="23"/>
      <c r="F51" s="24"/>
      <c r="G51" s="24"/>
      <c r="H51" s="31"/>
      <c r="I51" s="26"/>
      <c r="J51" s="24"/>
      <c r="K51" s="24"/>
      <c r="L51" s="24"/>
      <c r="M51" s="26"/>
      <c r="N51" s="24"/>
      <c r="O51" s="24"/>
      <c r="P51" s="27"/>
      <c r="Q51" s="28">
        <f t="shared" si="1"/>
        <v>0</v>
      </c>
      <c r="R51" s="29"/>
      <c r="S51" s="29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</row>
    <row r="52" ht="42.0" hidden="1" customHeight="1">
      <c r="A52" s="19">
        <v>49.0</v>
      </c>
      <c r="B52" s="20"/>
      <c r="C52" s="21"/>
      <c r="D52" s="22"/>
      <c r="E52" s="23"/>
      <c r="F52" s="24"/>
      <c r="G52" s="24"/>
      <c r="H52" s="24"/>
      <c r="I52" s="26"/>
      <c r="J52" s="24"/>
      <c r="K52" s="31"/>
      <c r="L52" s="24"/>
      <c r="M52" s="26"/>
      <c r="N52" s="24"/>
      <c r="O52" s="24"/>
      <c r="P52" s="27"/>
      <c r="Q52" s="28">
        <f t="shared" si="1"/>
        <v>0</v>
      </c>
      <c r="R52" s="29"/>
      <c r="S52" s="29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</row>
    <row r="53" ht="42.0" hidden="1" customHeight="1">
      <c r="A53" s="19">
        <v>50.0</v>
      </c>
      <c r="B53" s="20"/>
      <c r="C53" s="21"/>
      <c r="D53" s="22"/>
      <c r="E53" s="23"/>
      <c r="F53" s="24"/>
      <c r="G53" s="24"/>
      <c r="H53" s="24"/>
      <c r="I53" s="26"/>
      <c r="J53" s="24"/>
      <c r="K53" s="31"/>
      <c r="L53" s="24"/>
      <c r="M53" s="26"/>
      <c r="N53" s="24"/>
      <c r="O53" s="24"/>
      <c r="P53" s="27"/>
      <c r="Q53" s="28">
        <f t="shared" si="1"/>
        <v>0</v>
      </c>
      <c r="R53" s="29"/>
      <c r="S53" s="29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</row>
    <row r="54" ht="42.0" hidden="1" customHeight="1">
      <c r="A54" s="19">
        <v>51.0</v>
      </c>
      <c r="B54" s="20"/>
      <c r="C54" s="21"/>
      <c r="D54" s="22"/>
      <c r="E54" s="23"/>
      <c r="F54" s="24"/>
      <c r="G54" s="24"/>
      <c r="H54" s="31"/>
      <c r="I54" s="26"/>
      <c r="J54" s="24"/>
      <c r="K54" s="24"/>
      <c r="L54" s="24"/>
      <c r="M54" s="26"/>
      <c r="N54" s="24"/>
      <c r="O54" s="24"/>
      <c r="P54" s="27"/>
      <c r="Q54" s="28">
        <f t="shared" si="1"/>
        <v>0</v>
      </c>
      <c r="R54" s="29"/>
      <c r="S54" s="29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</row>
    <row r="55" ht="42.0" hidden="1" customHeight="1">
      <c r="A55" s="19">
        <v>52.0</v>
      </c>
      <c r="B55" s="20"/>
      <c r="C55" s="21"/>
      <c r="D55" s="22"/>
      <c r="E55" s="23"/>
      <c r="F55" s="24"/>
      <c r="G55" s="24"/>
      <c r="H55" s="24"/>
      <c r="I55" s="26"/>
      <c r="J55" s="24"/>
      <c r="K55" s="31"/>
      <c r="L55" s="31"/>
      <c r="M55" s="26"/>
      <c r="N55" s="24"/>
      <c r="O55" s="24"/>
      <c r="P55" s="27"/>
      <c r="Q55" s="28">
        <f t="shared" si="1"/>
        <v>0</v>
      </c>
      <c r="R55" s="29"/>
      <c r="S55" s="29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</row>
    <row r="56" ht="42.0" hidden="1" customHeight="1">
      <c r="A56" s="19">
        <v>53.0</v>
      </c>
      <c r="B56" s="20"/>
      <c r="C56" s="21"/>
      <c r="D56" s="22"/>
      <c r="E56" s="23"/>
      <c r="F56" s="24"/>
      <c r="G56" s="24"/>
      <c r="H56" s="24"/>
      <c r="I56" s="25"/>
      <c r="J56" s="24"/>
      <c r="K56" s="25"/>
      <c r="L56" s="24"/>
      <c r="M56" s="25"/>
      <c r="N56" s="24"/>
      <c r="O56" s="24"/>
      <c r="P56" s="27"/>
      <c r="Q56" s="28">
        <f t="shared" si="1"/>
        <v>0</v>
      </c>
      <c r="R56" s="27"/>
      <c r="S56" s="29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</row>
    <row r="57" ht="42.0" hidden="1" customHeight="1">
      <c r="A57" s="19">
        <v>54.0</v>
      </c>
      <c r="B57" s="20"/>
      <c r="C57" s="21"/>
      <c r="D57" s="22"/>
      <c r="E57" s="23"/>
      <c r="F57" s="24"/>
      <c r="G57" s="31"/>
      <c r="H57" s="31"/>
      <c r="I57" s="26"/>
      <c r="J57" s="24"/>
      <c r="K57" s="31"/>
      <c r="L57" s="24"/>
      <c r="M57" s="26"/>
      <c r="N57" s="24"/>
      <c r="O57" s="24"/>
      <c r="P57" s="27"/>
      <c r="Q57" s="28">
        <f t="shared" si="1"/>
        <v>0</v>
      </c>
      <c r="R57" s="27"/>
      <c r="S57" s="29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</row>
    <row r="58" ht="42.0" customHeight="1">
      <c r="A58" s="32"/>
      <c r="B58" s="33"/>
      <c r="C58" s="34"/>
      <c r="D58" s="35"/>
      <c r="E58" s="35"/>
      <c r="F58" s="36">
        <f t="shared" ref="F58:P58" si="2">SUM(F6:F57)</f>
        <v>0</v>
      </c>
      <c r="G58" s="36">
        <f t="shared" si="2"/>
        <v>0</v>
      </c>
      <c r="H58" s="36">
        <f t="shared" si="2"/>
        <v>105500</v>
      </c>
      <c r="I58" s="36">
        <f t="shared" si="2"/>
        <v>81490</v>
      </c>
      <c r="J58" s="36">
        <f t="shared" si="2"/>
        <v>0</v>
      </c>
      <c r="K58" s="36">
        <f t="shared" si="2"/>
        <v>0</v>
      </c>
      <c r="L58" s="36">
        <f t="shared" si="2"/>
        <v>0</v>
      </c>
      <c r="M58" s="36">
        <f t="shared" si="2"/>
        <v>2300</v>
      </c>
      <c r="N58" s="36">
        <f t="shared" si="2"/>
        <v>0</v>
      </c>
      <c r="O58" s="36">
        <f t="shared" si="2"/>
        <v>0</v>
      </c>
      <c r="P58" s="36">
        <f t="shared" si="2"/>
        <v>189290</v>
      </c>
      <c r="Q58" s="37"/>
      <c r="R58" s="35"/>
      <c r="S58" s="38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</row>
    <row r="59" ht="42.0" customHeight="1">
      <c r="A59" s="40"/>
      <c r="B59" s="41"/>
      <c r="C59" s="42"/>
      <c r="D59" s="42"/>
      <c r="E59" s="42"/>
      <c r="F59" s="43">
        <f>F58+G58+H58+I58+J58+K58+L58+M58+N58+O58</f>
        <v>189290</v>
      </c>
      <c r="G59" s="4"/>
      <c r="H59" s="4"/>
      <c r="I59" s="4"/>
      <c r="J59" s="4"/>
      <c r="K59" s="4"/>
      <c r="L59" s="4"/>
      <c r="M59" s="4"/>
      <c r="N59" s="4"/>
      <c r="O59" s="4"/>
      <c r="P59" s="44" t="s">
        <v>131</v>
      </c>
      <c r="Q59" s="44"/>
      <c r="R59" s="42"/>
      <c r="S59" s="45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</row>
    <row r="60" ht="42.0" customHeight="1">
      <c r="A60" s="46"/>
      <c r="B60" s="46"/>
      <c r="C60" s="46"/>
      <c r="D60" s="46"/>
      <c r="E60" s="30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</row>
    <row r="61" ht="42.0" customHeight="1">
      <c r="A61" s="47" t="s">
        <v>132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</row>
    <row r="62" ht="42.0" customHeight="1">
      <c r="A62" s="48" t="s">
        <v>2</v>
      </c>
      <c r="B62" s="49" t="s">
        <v>3</v>
      </c>
      <c r="C62" s="49" t="s">
        <v>4</v>
      </c>
      <c r="D62" s="49" t="s">
        <v>5</v>
      </c>
      <c r="E62" s="49" t="s">
        <v>6</v>
      </c>
      <c r="F62" s="50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49" t="s">
        <v>8</v>
      </c>
      <c r="S62" s="49" t="s">
        <v>9</v>
      </c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</row>
    <row r="63" ht="42.0" customHeight="1">
      <c r="A63" s="11"/>
      <c r="B63" s="12"/>
      <c r="C63" s="12"/>
      <c r="D63" s="12"/>
      <c r="E63" s="12"/>
      <c r="F63" s="51" t="s">
        <v>10</v>
      </c>
      <c r="G63" s="52" t="s">
        <v>11</v>
      </c>
      <c r="H63" s="10"/>
      <c r="I63" s="52" t="s">
        <v>12</v>
      </c>
      <c r="J63" s="10"/>
      <c r="K63" s="49" t="s">
        <v>13</v>
      </c>
      <c r="L63" s="53"/>
      <c r="M63" s="53"/>
      <c r="N63" s="155" t="s">
        <v>23</v>
      </c>
      <c r="O63" s="54" t="s">
        <v>535</v>
      </c>
      <c r="P63" s="49" t="s">
        <v>14</v>
      </c>
      <c r="Q63" s="49" t="s">
        <v>15</v>
      </c>
      <c r="R63" s="12"/>
      <c r="S63" s="12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</row>
    <row r="64" ht="42.0" customHeight="1">
      <c r="A64" s="17"/>
      <c r="B64" s="10"/>
      <c r="C64" s="10"/>
      <c r="D64" s="10"/>
      <c r="E64" s="10"/>
      <c r="F64" s="10"/>
      <c r="G64" s="55" t="s">
        <v>16</v>
      </c>
      <c r="H64" s="56" t="s">
        <v>17</v>
      </c>
      <c r="I64" s="56" t="s">
        <v>18</v>
      </c>
      <c r="J64" s="56" t="s">
        <v>19</v>
      </c>
      <c r="K64" s="10"/>
      <c r="L64" s="56" t="s">
        <v>20</v>
      </c>
      <c r="M64" s="56" t="s">
        <v>21</v>
      </c>
      <c r="N64" s="155" t="s">
        <v>536</v>
      </c>
      <c r="O64" s="10"/>
      <c r="P64" s="10"/>
      <c r="Q64" s="10"/>
      <c r="R64" s="10"/>
      <c r="S64" s="10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</row>
    <row r="65" ht="42.0" customHeight="1">
      <c r="A65" s="149">
        <v>1.0</v>
      </c>
      <c r="B65" s="20">
        <v>46035.0</v>
      </c>
      <c r="C65" s="21" t="s">
        <v>537</v>
      </c>
      <c r="D65" s="22">
        <v>10288.0</v>
      </c>
      <c r="E65" s="23" t="s">
        <v>506</v>
      </c>
      <c r="F65" s="72"/>
      <c r="G65" s="72"/>
      <c r="H65" s="72"/>
      <c r="I65" s="72"/>
      <c r="J65" s="72"/>
      <c r="K65" s="72"/>
      <c r="L65" s="72"/>
      <c r="M65" s="157"/>
      <c r="N65" s="157">
        <v>2400.0</v>
      </c>
      <c r="O65" s="153"/>
      <c r="P65" s="27">
        <v>2400.0</v>
      </c>
      <c r="Q65" s="28">
        <f t="shared" ref="Q65:Q71" si="3">F65+G65+H65+I65+J65+K65+L65+M65+N65+O65-P65</f>
        <v>0</v>
      </c>
      <c r="R65" s="29"/>
      <c r="S65" s="67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</row>
    <row r="66" ht="42.0" customHeight="1">
      <c r="A66" s="149">
        <v>2.0</v>
      </c>
      <c r="B66" s="20"/>
      <c r="C66" s="21"/>
      <c r="D66" s="22"/>
      <c r="E66" s="23"/>
      <c r="F66" s="72"/>
      <c r="G66" s="72"/>
      <c r="H66" s="72"/>
      <c r="I66" s="72"/>
      <c r="J66" s="72"/>
      <c r="K66" s="72"/>
      <c r="L66" s="72"/>
      <c r="M66" s="157"/>
      <c r="N66" s="157"/>
      <c r="O66" s="153"/>
      <c r="P66" s="27"/>
      <c r="Q66" s="66">
        <f t="shared" si="3"/>
        <v>0</v>
      </c>
      <c r="R66" s="29"/>
      <c r="S66" s="67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</row>
    <row r="67" ht="42.0" customHeight="1">
      <c r="A67" s="149">
        <v>3.0</v>
      </c>
      <c r="B67" s="158"/>
      <c r="C67" s="150"/>
      <c r="D67" s="151"/>
      <c r="E67" s="152"/>
      <c r="F67" s="72"/>
      <c r="G67" s="72"/>
      <c r="H67" s="72"/>
      <c r="I67" s="72"/>
      <c r="J67" s="72"/>
      <c r="K67" s="72"/>
      <c r="L67" s="72"/>
      <c r="M67" s="157"/>
      <c r="N67" s="157"/>
      <c r="O67" s="153"/>
      <c r="P67" s="148"/>
      <c r="Q67" s="66">
        <f t="shared" si="3"/>
        <v>0</v>
      </c>
      <c r="R67" s="29"/>
      <c r="S67" s="67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</row>
    <row r="68" ht="42.0" customHeight="1">
      <c r="A68" s="57"/>
      <c r="B68" s="158"/>
      <c r="C68" s="150"/>
      <c r="D68" s="151"/>
      <c r="E68" s="152"/>
      <c r="F68" s="72"/>
      <c r="G68" s="72"/>
      <c r="H68" s="72"/>
      <c r="I68" s="72"/>
      <c r="J68" s="72"/>
      <c r="K68" s="72"/>
      <c r="L68" s="72"/>
      <c r="M68" s="72"/>
      <c r="N68" s="72"/>
      <c r="O68" s="153"/>
      <c r="P68" s="148"/>
      <c r="Q68" s="66">
        <f t="shared" si="3"/>
        <v>0</v>
      </c>
      <c r="R68" s="29"/>
      <c r="S68" s="67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</row>
    <row r="69" ht="42.0" hidden="1" customHeight="1">
      <c r="A69" s="57"/>
      <c r="B69" s="76"/>
      <c r="C69" s="69"/>
      <c r="D69" s="70"/>
      <c r="E69" s="71"/>
      <c r="F69" s="72"/>
      <c r="G69" s="72"/>
      <c r="H69" s="72"/>
      <c r="I69" s="72"/>
      <c r="J69" s="72"/>
      <c r="K69" s="72"/>
      <c r="L69" s="72"/>
      <c r="M69" s="72"/>
      <c r="N69" s="72"/>
      <c r="O69" s="73"/>
      <c r="P69" s="148"/>
      <c r="Q69" s="66">
        <f t="shared" si="3"/>
        <v>0</v>
      </c>
      <c r="R69" s="29"/>
      <c r="S69" s="67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</row>
    <row r="70" ht="42.0" hidden="1" customHeight="1">
      <c r="A70" s="57"/>
      <c r="B70" s="78"/>
      <c r="C70" s="79"/>
      <c r="D70" s="79"/>
      <c r="E70" s="80"/>
      <c r="F70" s="72"/>
      <c r="G70" s="72"/>
      <c r="H70" s="72"/>
      <c r="I70" s="72"/>
      <c r="J70" s="72"/>
      <c r="K70" s="72"/>
      <c r="L70" s="72"/>
      <c r="M70" s="72"/>
      <c r="N70" s="72"/>
      <c r="O70" s="73"/>
      <c r="P70" s="148"/>
      <c r="Q70" s="66">
        <f t="shared" si="3"/>
        <v>0</v>
      </c>
      <c r="R70" s="29"/>
      <c r="S70" s="67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</row>
    <row r="71" ht="42.0" hidden="1" customHeight="1">
      <c r="A71" s="81"/>
      <c r="B71" s="82"/>
      <c r="C71" s="83"/>
      <c r="D71" s="83"/>
      <c r="E71" s="83"/>
      <c r="F71" s="72"/>
      <c r="G71" s="72"/>
      <c r="H71" s="72"/>
      <c r="I71" s="72"/>
      <c r="J71" s="72"/>
      <c r="K71" s="72"/>
      <c r="L71" s="72"/>
      <c r="M71" s="72"/>
      <c r="N71" s="72"/>
      <c r="O71" s="73"/>
      <c r="P71" s="84"/>
      <c r="Q71" s="66">
        <f t="shared" si="3"/>
        <v>0</v>
      </c>
      <c r="R71" s="29"/>
      <c r="S71" s="67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</row>
    <row r="72" ht="42.0" customHeight="1">
      <c r="A72" s="85"/>
      <c r="B72" s="86"/>
      <c r="C72" s="87"/>
      <c r="D72" s="88" t="s">
        <v>136</v>
      </c>
      <c r="E72" s="53"/>
      <c r="F72" s="89">
        <f t="shared" ref="F72:P72" si="4">SUM(F65:F71)</f>
        <v>0</v>
      </c>
      <c r="G72" s="89">
        <f t="shared" si="4"/>
        <v>0</v>
      </c>
      <c r="H72" s="89">
        <f t="shared" si="4"/>
        <v>0</v>
      </c>
      <c r="I72" s="89">
        <f t="shared" si="4"/>
        <v>0</v>
      </c>
      <c r="J72" s="89">
        <f t="shared" si="4"/>
        <v>0</v>
      </c>
      <c r="K72" s="89">
        <f t="shared" si="4"/>
        <v>0</v>
      </c>
      <c r="L72" s="89">
        <f t="shared" si="4"/>
        <v>0</v>
      </c>
      <c r="M72" s="89">
        <f t="shared" si="4"/>
        <v>0</v>
      </c>
      <c r="N72" s="89">
        <f t="shared" si="4"/>
        <v>2400</v>
      </c>
      <c r="O72" s="89">
        <f t="shared" si="4"/>
        <v>0</v>
      </c>
      <c r="P72" s="89">
        <f t="shared" si="4"/>
        <v>2400</v>
      </c>
      <c r="Q72" s="90"/>
      <c r="R72" s="53"/>
      <c r="S72" s="67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</row>
    <row r="73" ht="42.0" customHeight="1">
      <c r="A73" s="46"/>
      <c r="B73" s="46"/>
      <c r="C73" s="46"/>
      <c r="D73" s="46"/>
      <c r="E73" s="30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</row>
    <row r="74" ht="42.0" customHeight="1">
      <c r="A74" s="47" t="s">
        <v>137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</row>
    <row r="75" ht="42.0" customHeight="1">
      <c r="A75" s="48" t="s">
        <v>2</v>
      </c>
      <c r="B75" s="49" t="s">
        <v>3</v>
      </c>
      <c r="C75" s="49" t="s">
        <v>4</v>
      </c>
      <c r="D75" s="49" t="s">
        <v>5</v>
      </c>
      <c r="E75" s="49" t="s">
        <v>6</v>
      </c>
      <c r="F75" s="50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49" t="s">
        <v>8</v>
      </c>
      <c r="S75" s="49" t="s">
        <v>9</v>
      </c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</row>
    <row r="76" ht="42.0" customHeight="1">
      <c r="A76" s="11"/>
      <c r="B76" s="12"/>
      <c r="C76" s="12"/>
      <c r="D76" s="12"/>
      <c r="E76" s="12"/>
      <c r="F76" s="51" t="s">
        <v>10</v>
      </c>
      <c r="G76" s="52" t="s">
        <v>11</v>
      </c>
      <c r="H76" s="10"/>
      <c r="I76" s="52" t="s">
        <v>12</v>
      </c>
      <c r="J76" s="10"/>
      <c r="K76" s="49" t="s">
        <v>13</v>
      </c>
      <c r="L76" s="53"/>
      <c r="M76" s="53"/>
      <c r="N76" s="53"/>
      <c r="O76" s="54" t="s">
        <v>538</v>
      </c>
      <c r="P76" s="49" t="s">
        <v>14</v>
      </c>
      <c r="Q76" s="49" t="s">
        <v>15</v>
      </c>
      <c r="R76" s="12"/>
      <c r="S76" s="12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</row>
    <row r="77" ht="42.0" customHeight="1">
      <c r="A77" s="17"/>
      <c r="B77" s="10"/>
      <c r="C77" s="10"/>
      <c r="D77" s="10"/>
      <c r="E77" s="10"/>
      <c r="F77" s="10"/>
      <c r="G77" s="55" t="s">
        <v>16</v>
      </c>
      <c r="H77" s="56" t="s">
        <v>17</v>
      </c>
      <c r="I77" s="56" t="s">
        <v>18</v>
      </c>
      <c r="J77" s="56" t="s">
        <v>19</v>
      </c>
      <c r="K77" s="10"/>
      <c r="L77" s="56" t="s">
        <v>20</v>
      </c>
      <c r="M77" s="56" t="s">
        <v>21</v>
      </c>
      <c r="N77" s="56" t="s">
        <v>22</v>
      </c>
      <c r="O77" s="10"/>
      <c r="P77" s="10"/>
      <c r="Q77" s="10"/>
      <c r="R77" s="10"/>
      <c r="S77" s="10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</row>
    <row r="78" ht="42.0" customHeight="1">
      <c r="A78" s="121">
        <v>1.0</v>
      </c>
      <c r="B78" s="20"/>
      <c r="C78" s="21"/>
      <c r="D78" s="22"/>
      <c r="E78" s="23"/>
      <c r="F78" s="24"/>
      <c r="G78" s="24"/>
      <c r="H78" s="24"/>
      <c r="I78" s="25"/>
      <c r="J78" s="31"/>
      <c r="K78" s="24"/>
      <c r="L78" s="24"/>
      <c r="M78" s="26"/>
      <c r="N78" s="24"/>
      <c r="O78" s="31"/>
      <c r="P78" s="27"/>
      <c r="Q78" s="75">
        <f t="shared" ref="Q78:Q87" si="5">F78+G78+H78+I78+J78+K78+L78+M78+N78+O78-P78</f>
        <v>0</v>
      </c>
      <c r="R78" s="144"/>
      <c r="S78" s="67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</row>
    <row r="79" ht="42.0" customHeight="1">
      <c r="A79" s="127">
        <v>2.0</v>
      </c>
      <c r="B79" s="128"/>
      <c r="C79" s="129"/>
      <c r="D79" s="130"/>
      <c r="E79" s="130"/>
      <c r="F79" s="94"/>
      <c r="G79" s="126"/>
      <c r="H79" s="125"/>
      <c r="I79" s="125"/>
      <c r="J79" s="131"/>
      <c r="K79" s="94"/>
      <c r="L79" s="94"/>
      <c r="M79" s="94"/>
      <c r="N79" s="94"/>
      <c r="O79" s="67"/>
      <c r="P79" s="161"/>
      <c r="Q79" s="75">
        <f t="shared" si="5"/>
        <v>0</v>
      </c>
      <c r="R79" s="144"/>
      <c r="S79" s="67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</row>
    <row r="80" ht="42.0" customHeight="1">
      <c r="A80" s="127">
        <v>3.0</v>
      </c>
      <c r="B80" s="128"/>
      <c r="C80" s="129"/>
      <c r="D80" s="130"/>
      <c r="E80" s="130"/>
      <c r="F80" s="94"/>
      <c r="G80" s="126"/>
      <c r="H80" s="157"/>
      <c r="I80" s="126"/>
      <c r="J80" s="94"/>
      <c r="K80" s="94"/>
      <c r="L80" s="94"/>
      <c r="M80" s="94"/>
      <c r="N80" s="94"/>
      <c r="O80" s="67"/>
      <c r="P80" s="95"/>
      <c r="Q80" s="75">
        <f t="shared" si="5"/>
        <v>0</v>
      </c>
      <c r="R80" s="144"/>
      <c r="S80" s="67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</row>
    <row r="81" ht="42.0" customHeight="1">
      <c r="A81" s="121">
        <v>4.0</v>
      </c>
      <c r="B81" s="128"/>
      <c r="C81" s="129"/>
      <c r="D81" s="130"/>
      <c r="E81" s="130"/>
      <c r="F81" s="94"/>
      <c r="G81" s="126"/>
      <c r="H81" s="125"/>
      <c r="I81" s="126"/>
      <c r="J81" s="94"/>
      <c r="K81" s="94"/>
      <c r="L81" s="94"/>
      <c r="M81" s="94"/>
      <c r="N81" s="94"/>
      <c r="O81" s="67"/>
      <c r="P81" s="95"/>
      <c r="Q81" s="75">
        <f t="shared" si="5"/>
        <v>0</v>
      </c>
      <c r="R81" s="144"/>
      <c r="S81" s="67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</row>
    <row r="82" ht="42.0" customHeight="1">
      <c r="A82" s="127">
        <v>5.0</v>
      </c>
      <c r="B82" s="132"/>
      <c r="C82" s="133"/>
      <c r="D82" s="134"/>
      <c r="E82" s="134"/>
      <c r="F82" s="135"/>
      <c r="G82" s="136"/>
      <c r="H82" s="137"/>
      <c r="I82" s="136"/>
      <c r="J82" s="135"/>
      <c r="K82" s="135"/>
      <c r="L82" s="135"/>
      <c r="M82" s="135"/>
      <c r="N82" s="135"/>
      <c r="O82" s="138"/>
      <c r="P82" s="139"/>
      <c r="Q82" s="75">
        <f t="shared" si="5"/>
        <v>0</v>
      </c>
      <c r="R82" s="144"/>
      <c r="S82" s="67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</row>
    <row r="83" ht="42.0" hidden="1" customHeight="1">
      <c r="A83" s="127">
        <v>6.0</v>
      </c>
      <c r="B83" s="132"/>
      <c r="C83" s="133"/>
      <c r="D83" s="134"/>
      <c r="E83" s="134"/>
      <c r="F83" s="135"/>
      <c r="G83" s="136"/>
      <c r="H83" s="137"/>
      <c r="I83" s="136"/>
      <c r="J83" s="135"/>
      <c r="K83" s="135"/>
      <c r="L83" s="135"/>
      <c r="M83" s="135"/>
      <c r="N83" s="135"/>
      <c r="O83" s="138"/>
      <c r="P83" s="139"/>
      <c r="Q83" s="75">
        <f t="shared" si="5"/>
        <v>0</v>
      </c>
      <c r="R83" s="144"/>
      <c r="S83" s="67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</row>
    <row r="84" ht="42.0" hidden="1" customHeight="1">
      <c r="A84" s="121">
        <v>7.0</v>
      </c>
      <c r="B84" s="132"/>
      <c r="C84" s="133"/>
      <c r="D84" s="134"/>
      <c r="E84" s="134"/>
      <c r="F84" s="135"/>
      <c r="G84" s="136"/>
      <c r="H84" s="137"/>
      <c r="I84" s="136"/>
      <c r="J84" s="135"/>
      <c r="K84" s="135"/>
      <c r="L84" s="135"/>
      <c r="M84" s="135"/>
      <c r="N84" s="135"/>
      <c r="O84" s="138"/>
      <c r="P84" s="139"/>
      <c r="Q84" s="75">
        <f t="shared" si="5"/>
        <v>0</v>
      </c>
      <c r="R84" s="144"/>
      <c r="S84" s="67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</row>
    <row r="85" ht="42.0" hidden="1" customHeight="1">
      <c r="A85" s="127">
        <v>8.0</v>
      </c>
      <c r="B85" s="132"/>
      <c r="C85" s="133"/>
      <c r="D85" s="134"/>
      <c r="E85" s="134"/>
      <c r="F85" s="135"/>
      <c r="G85" s="136"/>
      <c r="H85" s="137"/>
      <c r="I85" s="136"/>
      <c r="J85" s="135"/>
      <c r="K85" s="135"/>
      <c r="L85" s="135"/>
      <c r="M85" s="135"/>
      <c r="N85" s="135"/>
      <c r="O85" s="138"/>
      <c r="P85" s="139"/>
      <c r="Q85" s="75">
        <f t="shared" si="5"/>
        <v>0</v>
      </c>
      <c r="R85" s="144"/>
      <c r="S85" s="67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</row>
    <row r="86" ht="42.0" hidden="1" customHeight="1">
      <c r="A86" s="127">
        <v>9.0</v>
      </c>
      <c r="B86" s="132"/>
      <c r="C86" s="133"/>
      <c r="D86" s="134"/>
      <c r="E86" s="134"/>
      <c r="F86" s="135"/>
      <c r="G86" s="136"/>
      <c r="H86" s="137"/>
      <c r="I86" s="136"/>
      <c r="J86" s="135"/>
      <c r="K86" s="135"/>
      <c r="L86" s="135"/>
      <c r="M86" s="135"/>
      <c r="N86" s="135"/>
      <c r="O86" s="138"/>
      <c r="P86" s="139"/>
      <c r="Q86" s="75">
        <f t="shared" si="5"/>
        <v>0</v>
      </c>
      <c r="R86" s="144"/>
      <c r="S86" s="67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</row>
    <row r="87" ht="42.0" hidden="1" customHeight="1">
      <c r="A87" s="127">
        <v>10.0</v>
      </c>
      <c r="B87" s="132"/>
      <c r="C87" s="133"/>
      <c r="D87" s="145"/>
      <c r="E87" s="146"/>
      <c r="F87" s="135"/>
      <c r="G87" s="135"/>
      <c r="H87" s="147"/>
      <c r="I87" s="135"/>
      <c r="J87" s="135"/>
      <c r="K87" s="135"/>
      <c r="L87" s="135"/>
      <c r="M87" s="135"/>
      <c r="N87" s="135"/>
      <c r="O87" s="138"/>
      <c r="P87" s="137"/>
      <c r="Q87" s="75">
        <f t="shared" si="5"/>
        <v>0</v>
      </c>
      <c r="R87" s="144"/>
      <c r="S87" s="67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</row>
    <row r="88" ht="42.0" hidden="1" customHeight="1">
      <c r="A88" s="121"/>
      <c r="B88" s="140"/>
      <c r="C88" s="141"/>
      <c r="D88" s="142"/>
      <c r="E88" s="142"/>
      <c r="F88" s="135"/>
      <c r="G88" s="135"/>
      <c r="H88" s="135"/>
      <c r="I88" s="135"/>
      <c r="J88" s="135"/>
      <c r="K88" s="135"/>
      <c r="L88" s="135"/>
      <c r="M88" s="135"/>
      <c r="N88" s="135"/>
      <c r="O88" s="138"/>
      <c r="P88" s="135"/>
      <c r="Q88" s="75"/>
      <c r="R88" s="97"/>
      <c r="S88" s="67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</row>
    <row r="89" ht="42.0" customHeight="1">
      <c r="A89" s="85"/>
      <c r="B89" s="86"/>
      <c r="C89" s="87"/>
      <c r="D89" s="88" t="s">
        <v>136</v>
      </c>
      <c r="E89" s="53"/>
      <c r="F89" s="89">
        <f t="shared" ref="F89:P89" si="6">SUM(F78:F81)</f>
        <v>0</v>
      </c>
      <c r="G89" s="89">
        <f t="shared" si="6"/>
        <v>0</v>
      </c>
      <c r="H89" s="89">
        <f t="shared" si="6"/>
        <v>0</v>
      </c>
      <c r="I89" s="89">
        <f t="shared" si="6"/>
        <v>0</v>
      </c>
      <c r="J89" s="89">
        <f t="shared" si="6"/>
        <v>0</v>
      </c>
      <c r="K89" s="89">
        <f t="shared" si="6"/>
        <v>0</v>
      </c>
      <c r="L89" s="89">
        <f t="shared" si="6"/>
        <v>0</v>
      </c>
      <c r="M89" s="89">
        <f t="shared" si="6"/>
        <v>0</v>
      </c>
      <c r="N89" s="89">
        <f t="shared" si="6"/>
        <v>0</v>
      </c>
      <c r="O89" s="89">
        <f t="shared" si="6"/>
        <v>0</v>
      </c>
      <c r="P89" s="89">
        <f t="shared" si="6"/>
        <v>0</v>
      </c>
      <c r="Q89" s="90"/>
      <c r="R89" s="53"/>
      <c r="S89" s="67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</row>
    <row r="90" ht="42.0" customHeight="1">
      <c r="A90" s="46"/>
      <c r="B90" s="46"/>
      <c r="C90" s="46"/>
      <c r="D90" s="46"/>
      <c r="E90" s="105"/>
      <c r="F90" s="10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</row>
    <row r="91" ht="42.0" customHeight="1">
      <c r="A91" s="46"/>
      <c r="B91" s="46"/>
      <c r="C91" s="46"/>
      <c r="D91" s="46"/>
      <c r="E91" s="105"/>
      <c r="F91" s="10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</row>
    <row r="92" ht="51.0" customHeight="1">
      <c r="A92" s="2"/>
      <c r="B92" s="2"/>
      <c r="C92" s="2"/>
      <c r="D92" s="2"/>
      <c r="E92" s="107" t="s">
        <v>143</v>
      </c>
      <c r="F92" s="108" t="s">
        <v>144</v>
      </c>
      <c r="G92" s="2"/>
      <c r="H92" s="2"/>
      <c r="I92" s="2"/>
      <c r="J92" s="109" t="s">
        <v>145</v>
      </c>
      <c r="K92" s="109"/>
      <c r="L92" s="109"/>
      <c r="M92" s="109"/>
      <c r="N92" s="110"/>
      <c r="O92" s="110"/>
      <c r="P92" s="111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107" t="s">
        <v>146</v>
      </c>
      <c r="F93" s="108" t="s">
        <v>144</v>
      </c>
      <c r="G93" s="2"/>
      <c r="H93" s="2"/>
      <c r="I93" s="2"/>
      <c r="J93" s="112" t="s">
        <v>147</v>
      </c>
      <c r="K93" s="112"/>
      <c r="L93" s="112"/>
      <c r="M93" s="112"/>
      <c r="N93" s="112"/>
      <c r="O93" s="112"/>
      <c r="P93" s="113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107" t="s">
        <v>148</v>
      </c>
      <c r="F94" s="108" t="s">
        <v>144</v>
      </c>
      <c r="G94" s="2"/>
      <c r="H94" s="2"/>
      <c r="I94" s="2"/>
      <c r="J94" s="114"/>
      <c r="K94" s="115"/>
      <c r="L94" s="115"/>
      <c r="M94" s="115"/>
      <c r="N94" s="115"/>
      <c r="O94" s="115"/>
      <c r="P94" s="115"/>
      <c r="Q94" s="116"/>
      <c r="R94" s="30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07" t="s">
        <v>149</v>
      </c>
      <c r="F95" s="108" t="s">
        <v>144</v>
      </c>
      <c r="G95" s="2"/>
      <c r="H95" s="2"/>
      <c r="I95" s="2"/>
      <c r="J95" s="117"/>
      <c r="K95" s="117"/>
      <c r="L95" s="117"/>
      <c r="M95" s="117"/>
      <c r="N95" s="117"/>
      <c r="O95" s="117"/>
      <c r="P95" s="46"/>
      <c r="Q95" s="46"/>
      <c r="R95" s="46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07" t="s">
        <v>539</v>
      </c>
      <c r="F96" s="108" t="s">
        <v>144</v>
      </c>
      <c r="G96" s="2"/>
      <c r="H96" s="2"/>
      <c r="I96" s="2"/>
      <c r="J96" s="117"/>
      <c r="K96" s="117"/>
      <c r="L96" s="117"/>
      <c r="M96" s="117"/>
      <c r="N96" s="117"/>
      <c r="O96" s="117"/>
      <c r="P96" s="118"/>
      <c r="Q96" s="46"/>
      <c r="R96" s="46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07" t="s">
        <v>151</v>
      </c>
      <c r="F97" s="108" t="s">
        <v>144</v>
      </c>
      <c r="G97" s="2"/>
      <c r="H97" s="2"/>
      <c r="I97" s="2"/>
      <c r="J97" s="119"/>
      <c r="K97" s="119"/>
      <c r="L97" s="119"/>
      <c r="M97" s="119"/>
      <c r="N97" s="46"/>
      <c r="O97" s="46"/>
      <c r="P97" s="118"/>
      <c r="Q97" s="46"/>
      <c r="R97" s="46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07" t="s">
        <v>152</v>
      </c>
      <c r="F98" s="108" t="s">
        <v>144</v>
      </c>
      <c r="G98" s="2"/>
      <c r="H98" s="2"/>
      <c r="I98" s="2"/>
      <c r="J98" s="46"/>
      <c r="K98" s="46"/>
      <c r="L98" s="120"/>
      <c r="M98" s="46"/>
      <c r="N98" s="46"/>
      <c r="O98" s="46"/>
      <c r="P98" s="118"/>
      <c r="Q98" s="46"/>
      <c r="R98" s="46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46"/>
      <c r="K99" s="46"/>
      <c r="L99" s="46"/>
      <c r="M99" s="46"/>
      <c r="N99" s="46"/>
      <c r="O99" s="46"/>
      <c r="P99" s="46"/>
      <c r="Q99" s="46"/>
      <c r="R99" s="46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540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46036.0</v>
      </c>
      <c r="C6" s="21" t="s">
        <v>541</v>
      </c>
      <c r="D6" s="22">
        <v>82142.0</v>
      </c>
      <c r="E6" s="23" t="s">
        <v>542</v>
      </c>
      <c r="F6" s="31"/>
      <c r="G6" s="24"/>
      <c r="H6" s="24"/>
      <c r="I6" s="25">
        <v>3500.0</v>
      </c>
      <c r="J6" s="31"/>
      <c r="K6" s="24"/>
      <c r="L6" s="24"/>
      <c r="M6" s="25"/>
      <c r="N6" s="24"/>
      <c r="O6" s="24"/>
      <c r="P6" s="27">
        <v>3500.0</v>
      </c>
      <c r="Q6" s="28">
        <f t="shared" ref="Q6:Q57" si="1">F6+G6+H6+I6+J6+K6+L6+M6+N6+O6-P6</f>
        <v>0</v>
      </c>
      <c r="R6" s="27" t="s">
        <v>36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46036.0</v>
      </c>
      <c r="C7" s="21" t="s">
        <v>543</v>
      </c>
      <c r="D7" s="22">
        <v>48523.0</v>
      </c>
      <c r="E7" s="23" t="s">
        <v>544</v>
      </c>
      <c r="F7" s="31"/>
      <c r="G7" s="24"/>
      <c r="H7" s="24"/>
      <c r="I7" s="25"/>
      <c r="J7" s="31">
        <v>2600.0</v>
      </c>
      <c r="K7" s="31"/>
      <c r="L7" s="24"/>
      <c r="M7" s="25"/>
      <c r="N7" s="24"/>
      <c r="O7" s="24"/>
      <c r="P7" s="27">
        <v>2600.0</v>
      </c>
      <c r="Q7" s="28">
        <f t="shared" si="1"/>
        <v>0</v>
      </c>
      <c r="R7" s="27" t="s">
        <v>36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46036.0</v>
      </c>
      <c r="C8" s="21" t="s">
        <v>545</v>
      </c>
      <c r="D8" s="22">
        <v>60103.0</v>
      </c>
      <c r="E8" s="23" t="s">
        <v>546</v>
      </c>
      <c r="F8" s="24"/>
      <c r="G8" s="24"/>
      <c r="H8" s="24"/>
      <c r="I8" s="25"/>
      <c r="J8" s="31">
        <v>10000.0</v>
      </c>
      <c r="K8" s="24"/>
      <c r="L8" s="24"/>
      <c r="M8" s="25"/>
      <c r="N8" s="24"/>
      <c r="O8" s="24"/>
      <c r="P8" s="27">
        <v>10000.0</v>
      </c>
      <c r="Q8" s="28">
        <f t="shared" si="1"/>
        <v>0</v>
      </c>
      <c r="R8" s="27" t="s">
        <v>45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46036.0</v>
      </c>
      <c r="C9" s="21" t="s">
        <v>547</v>
      </c>
      <c r="D9" s="22">
        <v>107470.0</v>
      </c>
      <c r="E9" s="23" t="s">
        <v>240</v>
      </c>
      <c r="F9" s="31"/>
      <c r="G9" s="24"/>
      <c r="H9" s="24"/>
      <c r="I9" s="25">
        <v>600.0</v>
      </c>
      <c r="J9" s="31"/>
      <c r="K9" s="24"/>
      <c r="L9" s="24"/>
      <c r="M9" s="26"/>
      <c r="N9" s="24"/>
      <c r="O9" s="24"/>
      <c r="P9" s="27">
        <v>600.0</v>
      </c>
      <c r="Q9" s="28">
        <f t="shared" si="1"/>
        <v>0</v>
      </c>
      <c r="R9" s="27" t="s">
        <v>36</v>
      </c>
      <c r="S9" s="29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46036.0</v>
      </c>
      <c r="C10" s="21" t="s">
        <v>548</v>
      </c>
      <c r="D10" s="22">
        <v>58257.0</v>
      </c>
      <c r="E10" s="23" t="s">
        <v>549</v>
      </c>
      <c r="F10" s="24"/>
      <c r="G10" s="24"/>
      <c r="H10" s="24"/>
      <c r="I10" s="25">
        <v>4270.0</v>
      </c>
      <c r="J10" s="31"/>
      <c r="K10" s="31">
        <v>830.0</v>
      </c>
      <c r="L10" s="24"/>
      <c r="M10" s="25"/>
      <c r="N10" s="24"/>
      <c r="O10" s="24"/>
      <c r="P10" s="27">
        <v>5100.0</v>
      </c>
      <c r="Q10" s="28">
        <f t="shared" si="1"/>
        <v>0</v>
      </c>
      <c r="R10" s="27" t="s">
        <v>45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46036.0</v>
      </c>
      <c r="C11" s="21" t="s">
        <v>550</v>
      </c>
      <c r="D11" s="22">
        <v>22341.0</v>
      </c>
      <c r="E11" s="23" t="s">
        <v>551</v>
      </c>
      <c r="F11" s="31"/>
      <c r="G11" s="24"/>
      <c r="H11" s="24"/>
      <c r="I11" s="25">
        <v>2600.0</v>
      </c>
      <c r="J11" s="24"/>
      <c r="K11" s="24"/>
      <c r="L11" s="24"/>
      <c r="M11" s="26"/>
      <c r="N11" s="24"/>
      <c r="O11" s="24"/>
      <c r="P11" s="27">
        <v>2600.0</v>
      </c>
      <c r="Q11" s="28">
        <f t="shared" si="1"/>
        <v>0</v>
      </c>
      <c r="R11" s="27" t="s">
        <v>45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46036.0</v>
      </c>
      <c r="C12" s="21" t="s">
        <v>552</v>
      </c>
      <c r="D12" s="22">
        <v>36555.0</v>
      </c>
      <c r="E12" s="23" t="s">
        <v>553</v>
      </c>
      <c r="F12" s="24"/>
      <c r="G12" s="31"/>
      <c r="H12" s="24"/>
      <c r="I12" s="25">
        <v>100.0</v>
      </c>
      <c r="J12" s="31"/>
      <c r="K12" s="31"/>
      <c r="L12" s="24"/>
      <c r="M12" s="26"/>
      <c r="N12" s="24"/>
      <c r="O12" s="24"/>
      <c r="P12" s="27">
        <v>100.0</v>
      </c>
      <c r="Q12" s="28">
        <f t="shared" si="1"/>
        <v>0</v>
      </c>
      <c r="R12" s="27" t="s">
        <v>45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46036.0</v>
      </c>
      <c r="C13" s="21" t="s">
        <v>554</v>
      </c>
      <c r="D13" s="22">
        <v>67797.0</v>
      </c>
      <c r="E13" s="23" t="s">
        <v>555</v>
      </c>
      <c r="F13" s="31"/>
      <c r="G13" s="31"/>
      <c r="H13" s="24"/>
      <c r="I13" s="25"/>
      <c r="J13" s="31">
        <v>10000.0</v>
      </c>
      <c r="K13" s="24"/>
      <c r="L13" s="24"/>
      <c r="M13" s="25"/>
      <c r="N13" s="24"/>
      <c r="O13" s="24"/>
      <c r="P13" s="27">
        <v>10000.0</v>
      </c>
      <c r="Q13" s="28">
        <f t="shared" si="1"/>
        <v>0</v>
      </c>
      <c r="R13" s="27" t="s">
        <v>45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46036.0</v>
      </c>
      <c r="C14" s="21" t="s">
        <v>556</v>
      </c>
      <c r="D14" s="22">
        <v>42052.0</v>
      </c>
      <c r="E14" s="23" t="s">
        <v>557</v>
      </c>
      <c r="F14" s="31"/>
      <c r="G14" s="31"/>
      <c r="H14" s="24"/>
      <c r="I14" s="25">
        <v>4600.0</v>
      </c>
      <c r="J14" s="31"/>
      <c r="K14" s="24"/>
      <c r="L14" s="24"/>
      <c r="M14" s="25"/>
      <c r="N14" s="24"/>
      <c r="O14" s="24"/>
      <c r="P14" s="27">
        <v>4600.0</v>
      </c>
      <c r="Q14" s="28">
        <f t="shared" si="1"/>
        <v>0</v>
      </c>
      <c r="R14" s="27" t="s">
        <v>45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46036.0</v>
      </c>
      <c r="C15" s="21" t="s">
        <v>558</v>
      </c>
      <c r="D15" s="22">
        <v>74643.0</v>
      </c>
      <c r="E15" s="23" t="s">
        <v>559</v>
      </c>
      <c r="F15" s="31">
        <v>2500.0</v>
      </c>
      <c r="G15" s="31"/>
      <c r="H15" s="24"/>
      <c r="I15" s="25"/>
      <c r="J15" s="31"/>
      <c r="K15" s="31"/>
      <c r="L15" s="24"/>
      <c r="M15" s="25"/>
      <c r="N15" s="24"/>
      <c r="O15" s="24"/>
      <c r="P15" s="27">
        <v>2500.0</v>
      </c>
      <c r="Q15" s="28">
        <f t="shared" si="1"/>
        <v>0</v>
      </c>
      <c r="R15" s="27" t="s">
        <v>173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46036.0</v>
      </c>
      <c r="C16" s="21" t="s">
        <v>560</v>
      </c>
      <c r="D16" s="22">
        <v>70567.0</v>
      </c>
      <c r="E16" s="23" t="s">
        <v>561</v>
      </c>
      <c r="F16" s="24"/>
      <c r="G16" s="31"/>
      <c r="H16" s="31"/>
      <c r="I16" s="25">
        <v>2600.0</v>
      </c>
      <c r="J16" s="24"/>
      <c r="K16" s="24"/>
      <c r="L16" s="24"/>
      <c r="M16" s="25"/>
      <c r="N16" s="24"/>
      <c r="O16" s="24"/>
      <c r="P16" s="27">
        <v>2600.0</v>
      </c>
      <c r="Q16" s="28">
        <f t="shared" si="1"/>
        <v>0</v>
      </c>
      <c r="R16" s="27" t="s">
        <v>36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46036.0</v>
      </c>
      <c r="C17" s="21" t="s">
        <v>562</v>
      </c>
      <c r="D17" s="22">
        <v>32700.0</v>
      </c>
      <c r="E17" s="23" t="s">
        <v>563</v>
      </c>
      <c r="F17" s="31"/>
      <c r="G17" s="24"/>
      <c r="H17" s="24"/>
      <c r="I17" s="25"/>
      <c r="J17" s="31">
        <v>10000.0</v>
      </c>
      <c r="K17" s="24"/>
      <c r="L17" s="24"/>
      <c r="M17" s="25"/>
      <c r="N17" s="24"/>
      <c r="O17" s="24"/>
      <c r="P17" s="27">
        <v>10000.0</v>
      </c>
      <c r="Q17" s="28">
        <f t="shared" si="1"/>
        <v>0</v>
      </c>
      <c r="R17" s="27" t="s">
        <v>36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46036.0</v>
      </c>
      <c r="C18" s="21" t="s">
        <v>564</v>
      </c>
      <c r="D18" s="22">
        <v>59904.0</v>
      </c>
      <c r="E18" s="23" t="s">
        <v>565</v>
      </c>
      <c r="F18" s="24"/>
      <c r="G18" s="24"/>
      <c r="H18" s="31"/>
      <c r="I18" s="25">
        <v>2600.0</v>
      </c>
      <c r="J18" s="31"/>
      <c r="K18" s="24"/>
      <c r="L18" s="24"/>
      <c r="M18" s="25"/>
      <c r="N18" s="24"/>
      <c r="O18" s="24"/>
      <c r="P18" s="27">
        <v>2600.0</v>
      </c>
      <c r="Q18" s="28">
        <f t="shared" si="1"/>
        <v>0</v>
      </c>
      <c r="R18" s="27" t="s">
        <v>36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20">
        <v>46036.0</v>
      </c>
      <c r="C19" s="21" t="s">
        <v>566</v>
      </c>
      <c r="D19" s="22">
        <v>110002.0</v>
      </c>
      <c r="E19" s="23" t="s">
        <v>522</v>
      </c>
      <c r="F19" s="24"/>
      <c r="G19" s="24"/>
      <c r="H19" s="31"/>
      <c r="I19" s="25">
        <v>350.0</v>
      </c>
      <c r="J19" s="31"/>
      <c r="K19" s="31"/>
      <c r="L19" s="24"/>
      <c r="M19" s="25"/>
      <c r="N19" s="24"/>
      <c r="O19" s="24"/>
      <c r="P19" s="27">
        <v>350.0</v>
      </c>
      <c r="Q19" s="28">
        <f t="shared" si="1"/>
        <v>0</v>
      </c>
      <c r="R19" s="27" t="s">
        <v>36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1.25" customHeight="1">
      <c r="A20" s="19">
        <v>15.0</v>
      </c>
      <c r="B20" s="20">
        <v>46036.0</v>
      </c>
      <c r="C20" s="21" t="s">
        <v>567</v>
      </c>
      <c r="D20" s="22">
        <v>110002.0</v>
      </c>
      <c r="E20" s="23" t="s">
        <v>522</v>
      </c>
      <c r="F20" s="24"/>
      <c r="G20" s="24"/>
      <c r="H20" s="31"/>
      <c r="I20" s="25">
        <v>350.0</v>
      </c>
      <c r="J20" s="24"/>
      <c r="K20" s="24"/>
      <c r="L20" s="24"/>
      <c r="M20" s="25"/>
      <c r="N20" s="24"/>
      <c r="O20" s="24"/>
      <c r="P20" s="27">
        <v>350.0</v>
      </c>
      <c r="Q20" s="28">
        <f t="shared" si="1"/>
        <v>0</v>
      </c>
      <c r="R20" s="27" t="s">
        <v>36</v>
      </c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9">
        <v>16.0</v>
      </c>
      <c r="B21" s="20">
        <v>46036.0</v>
      </c>
      <c r="C21" s="21" t="s">
        <v>568</v>
      </c>
      <c r="D21" s="22">
        <v>57499.0</v>
      </c>
      <c r="E21" s="23" t="s">
        <v>40</v>
      </c>
      <c r="F21" s="31">
        <v>29800.0</v>
      </c>
      <c r="G21" s="31"/>
      <c r="H21" s="31"/>
      <c r="I21" s="25"/>
      <c r="J21" s="31"/>
      <c r="K21" s="24"/>
      <c r="L21" s="24"/>
      <c r="M21" s="25"/>
      <c r="N21" s="24"/>
      <c r="O21" s="24"/>
      <c r="P21" s="27">
        <v>29800.0</v>
      </c>
      <c r="Q21" s="28">
        <f t="shared" si="1"/>
        <v>0</v>
      </c>
      <c r="R21" s="27" t="s">
        <v>36</v>
      </c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9">
        <v>17.0</v>
      </c>
      <c r="B22" s="20">
        <v>46036.0</v>
      </c>
      <c r="C22" s="21" t="s">
        <v>569</v>
      </c>
      <c r="D22" s="22">
        <v>110247.0</v>
      </c>
      <c r="E22" s="23" t="s">
        <v>570</v>
      </c>
      <c r="F22" s="24"/>
      <c r="G22" s="24"/>
      <c r="H22" s="31"/>
      <c r="I22" s="25">
        <v>350.0</v>
      </c>
      <c r="J22" s="24"/>
      <c r="K22" s="31"/>
      <c r="L22" s="24"/>
      <c r="M22" s="25"/>
      <c r="N22" s="24"/>
      <c r="O22" s="24"/>
      <c r="P22" s="27">
        <v>350.0</v>
      </c>
      <c r="Q22" s="28">
        <f t="shared" si="1"/>
        <v>0</v>
      </c>
      <c r="R22" s="27" t="s">
        <v>45</v>
      </c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9">
        <v>18.0</v>
      </c>
      <c r="B23" s="20">
        <v>46035.0</v>
      </c>
      <c r="C23" s="21" t="s">
        <v>571</v>
      </c>
      <c r="D23" s="22">
        <v>110151.0</v>
      </c>
      <c r="E23" s="23" t="s">
        <v>572</v>
      </c>
      <c r="F23" s="24"/>
      <c r="G23" s="31"/>
      <c r="H23" s="31"/>
      <c r="I23" s="26"/>
      <c r="J23" s="24"/>
      <c r="K23" s="24"/>
      <c r="L23" s="24"/>
      <c r="M23" s="25">
        <v>300.0</v>
      </c>
      <c r="N23" s="24"/>
      <c r="O23" s="24"/>
      <c r="P23" s="27">
        <v>300.0</v>
      </c>
      <c r="Q23" s="28">
        <f t="shared" si="1"/>
        <v>0</v>
      </c>
      <c r="R23" s="27">
        <v>89536.0</v>
      </c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customHeight="1">
      <c r="A24" s="19">
        <v>19.0</v>
      </c>
      <c r="B24" s="20">
        <v>46035.0</v>
      </c>
      <c r="C24" s="21" t="s">
        <v>573</v>
      </c>
      <c r="D24" s="22">
        <v>110162.0</v>
      </c>
      <c r="E24" s="23" t="s">
        <v>574</v>
      </c>
      <c r="F24" s="31"/>
      <c r="G24" s="24"/>
      <c r="H24" s="31"/>
      <c r="I24" s="26"/>
      <c r="J24" s="24"/>
      <c r="K24" s="24"/>
      <c r="L24" s="24"/>
      <c r="M24" s="25">
        <v>300.0</v>
      </c>
      <c r="N24" s="24"/>
      <c r="O24" s="24"/>
      <c r="P24" s="27">
        <v>300.0</v>
      </c>
      <c r="Q24" s="28">
        <f t="shared" si="1"/>
        <v>0</v>
      </c>
      <c r="R24" s="27">
        <v>108621.0</v>
      </c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customHeight="1">
      <c r="A25" s="19">
        <v>20.0</v>
      </c>
      <c r="B25" s="20">
        <v>46035.0</v>
      </c>
      <c r="C25" s="21" t="s">
        <v>575</v>
      </c>
      <c r="D25" s="22">
        <v>110163.0</v>
      </c>
      <c r="E25" s="23" t="s">
        <v>576</v>
      </c>
      <c r="F25" s="24"/>
      <c r="G25" s="24"/>
      <c r="H25" s="31"/>
      <c r="I25" s="26"/>
      <c r="J25" s="24"/>
      <c r="K25" s="31"/>
      <c r="L25" s="24"/>
      <c r="M25" s="25">
        <v>300.0</v>
      </c>
      <c r="N25" s="24"/>
      <c r="O25" s="24"/>
      <c r="P25" s="27">
        <v>300.0</v>
      </c>
      <c r="Q25" s="28">
        <f t="shared" si="1"/>
        <v>0</v>
      </c>
      <c r="R25" s="27">
        <v>108621.0</v>
      </c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customHeight="1">
      <c r="A26" s="19">
        <v>21.0</v>
      </c>
      <c r="B26" s="20">
        <v>46035.0</v>
      </c>
      <c r="C26" s="21" t="s">
        <v>577</v>
      </c>
      <c r="D26" s="22">
        <v>110164.0</v>
      </c>
      <c r="E26" s="23" t="s">
        <v>578</v>
      </c>
      <c r="F26" s="24"/>
      <c r="G26" s="24"/>
      <c r="H26" s="31"/>
      <c r="I26" s="26"/>
      <c r="J26" s="31"/>
      <c r="K26" s="24"/>
      <c r="L26" s="24"/>
      <c r="M26" s="25">
        <v>300.0</v>
      </c>
      <c r="N26" s="24"/>
      <c r="O26" s="24"/>
      <c r="P26" s="27">
        <v>300.0</v>
      </c>
      <c r="Q26" s="28">
        <f t="shared" si="1"/>
        <v>0</v>
      </c>
      <c r="R26" s="27">
        <v>108388.0</v>
      </c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customHeight="1">
      <c r="A27" s="19">
        <v>22.0</v>
      </c>
      <c r="B27" s="162">
        <v>46035.0</v>
      </c>
      <c r="C27" s="163" t="s">
        <v>579</v>
      </c>
      <c r="D27" s="164">
        <v>110170.0</v>
      </c>
      <c r="E27" s="164" t="s">
        <v>580</v>
      </c>
      <c r="F27" s="24"/>
      <c r="G27" s="24"/>
      <c r="H27" s="31"/>
      <c r="I27" s="26"/>
      <c r="J27" s="31"/>
      <c r="K27" s="24"/>
      <c r="L27" s="24"/>
      <c r="M27" s="25">
        <v>300.0</v>
      </c>
      <c r="N27" s="24"/>
      <c r="O27" s="24"/>
      <c r="P27" s="27">
        <v>300.0</v>
      </c>
      <c r="Q27" s="28">
        <f t="shared" si="1"/>
        <v>0</v>
      </c>
      <c r="R27" s="27">
        <v>108500.0</v>
      </c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customHeight="1">
      <c r="A28" s="19">
        <v>23.0</v>
      </c>
      <c r="B28" s="20">
        <v>46036.0</v>
      </c>
      <c r="C28" s="21" t="s">
        <v>581</v>
      </c>
      <c r="D28" s="22">
        <v>110219.0</v>
      </c>
      <c r="E28" s="23" t="s">
        <v>582</v>
      </c>
      <c r="F28" s="24"/>
      <c r="G28" s="24"/>
      <c r="H28" s="31"/>
      <c r="I28" s="26"/>
      <c r="J28" s="24"/>
      <c r="K28" s="24"/>
      <c r="L28" s="24"/>
      <c r="M28" s="25">
        <v>300.0</v>
      </c>
      <c r="N28" s="24"/>
      <c r="O28" s="24"/>
      <c r="P28" s="27">
        <v>300.0</v>
      </c>
      <c r="Q28" s="28">
        <f t="shared" si="1"/>
        <v>0</v>
      </c>
      <c r="R28" s="27">
        <v>109862.0</v>
      </c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customHeight="1">
      <c r="A29" s="19">
        <v>24.0</v>
      </c>
      <c r="B29" s="20">
        <v>46036.0</v>
      </c>
      <c r="C29" s="21" t="s">
        <v>583</v>
      </c>
      <c r="D29" s="22">
        <v>110220.0</v>
      </c>
      <c r="E29" s="23" t="s">
        <v>584</v>
      </c>
      <c r="F29" s="24"/>
      <c r="G29" s="24"/>
      <c r="H29" s="31"/>
      <c r="I29" s="26"/>
      <c r="J29" s="31"/>
      <c r="K29" s="24"/>
      <c r="L29" s="24"/>
      <c r="M29" s="25">
        <v>300.0</v>
      </c>
      <c r="N29" s="24"/>
      <c r="O29" s="24"/>
      <c r="P29" s="27">
        <v>300.0</v>
      </c>
      <c r="Q29" s="28">
        <f t="shared" si="1"/>
        <v>0</v>
      </c>
      <c r="R29" s="27">
        <v>109133.0</v>
      </c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customHeight="1">
      <c r="A30" s="19">
        <v>25.0</v>
      </c>
      <c r="B30" s="20">
        <v>46036.0</v>
      </c>
      <c r="C30" s="21" t="s">
        <v>585</v>
      </c>
      <c r="D30" s="22">
        <v>110223.0</v>
      </c>
      <c r="E30" s="23" t="s">
        <v>586</v>
      </c>
      <c r="F30" s="24"/>
      <c r="G30" s="24"/>
      <c r="H30" s="31"/>
      <c r="I30" s="25"/>
      <c r="J30" s="24"/>
      <c r="K30" s="31"/>
      <c r="L30" s="24"/>
      <c r="M30" s="25">
        <v>300.0</v>
      </c>
      <c r="N30" s="24"/>
      <c r="O30" s="24"/>
      <c r="P30" s="27">
        <v>300.0</v>
      </c>
      <c r="Q30" s="28">
        <f t="shared" si="1"/>
        <v>0</v>
      </c>
      <c r="R30" s="27">
        <v>95495.0</v>
      </c>
      <c r="S30" s="29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ht="42.0" customHeight="1">
      <c r="A31" s="19">
        <v>26.0</v>
      </c>
      <c r="B31" s="20">
        <v>46036.0</v>
      </c>
      <c r="C31" s="21" t="s">
        <v>587</v>
      </c>
      <c r="D31" s="22">
        <v>110225.0</v>
      </c>
      <c r="E31" s="23" t="s">
        <v>588</v>
      </c>
      <c r="F31" s="24"/>
      <c r="G31" s="24"/>
      <c r="H31" s="31"/>
      <c r="I31" s="26"/>
      <c r="J31" s="31"/>
      <c r="K31" s="24"/>
      <c r="L31" s="24"/>
      <c r="M31" s="25">
        <v>300.0</v>
      </c>
      <c r="N31" s="24"/>
      <c r="O31" s="24"/>
      <c r="P31" s="27">
        <v>300.0</v>
      </c>
      <c r="Q31" s="28">
        <f t="shared" si="1"/>
        <v>0</v>
      </c>
      <c r="R31" s="27">
        <v>108364.0</v>
      </c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ht="42.0" customHeight="1">
      <c r="A32" s="19">
        <v>27.0</v>
      </c>
      <c r="B32" s="20">
        <v>46036.0</v>
      </c>
      <c r="C32" s="21" t="s">
        <v>589</v>
      </c>
      <c r="D32" s="22">
        <v>110226.0</v>
      </c>
      <c r="E32" s="23" t="s">
        <v>590</v>
      </c>
      <c r="F32" s="24"/>
      <c r="G32" s="24"/>
      <c r="H32" s="31"/>
      <c r="I32" s="26"/>
      <c r="J32" s="31"/>
      <c r="K32" s="24"/>
      <c r="L32" s="24"/>
      <c r="M32" s="25">
        <v>300.0</v>
      </c>
      <c r="N32" s="24"/>
      <c r="O32" s="24"/>
      <c r="P32" s="27">
        <v>300.0</v>
      </c>
      <c r="Q32" s="28">
        <f t="shared" si="1"/>
        <v>0</v>
      </c>
      <c r="R32" s="27">
        <v>108364.0</v>
      </c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ht="42.0" customHeight="1">
      <c r="A33" s="19">
        <v>28.0</v>
      </c>
      <c r="B33" s="20">
        <v>46036.0</v>
      </c>
      <c r="C33" s="21" t="s">
        <v>591</v>
      </c>
      <c r="D33" s="22">
        <v>36555.0</v>
      </c>
      <c r="E33" s="23" t="s">
        <v>553</v>
      </c>
      <c r="F33" s="24"/>
      <c r="G33" s="24"/>
      <c r="H33" s="31">
        <v>5000.0</v>
      </c>
      <c r="I33" s="25"/>
      <c r="J33" s="24"/>
      <c r="K33" s="24"/>
      <c r="L33" s="24"/>
      <c r="M33" s="26"/>
      <c r="N33" s="24"/>
      <c r="O33" s="24"/>
      <c r="P33" s="27">
        <v>5000.0</v>
      </c>
      <c r="Q33" s="28">
        <f t="shared" si="1"/>
        <v>0</v>
      </c>
      <c r="R33" s="27">
        <v>36555.0</v>
      </c>
      <c r="S33" s="29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ht="42.0" customHeight="1">
      <c r="A34" s="19">
        <v>29.0</v>
      </c>
      <c r="B34" s="20">
        <v>46036.0</v>
      </c>
      <c r="C34" s="21" t="s">
        <v>592</v>
      </c>
      <c r="D34" s="22">
        <v>48649.0</v>
      </c>
      <c r="E34" s="23" t="s">
        <v>593</v>
      </c>
      <c r="F34" s="24"/>
      <c r="G34" s="24"/>
      <c r="H34" s="31">
        <v>5100.0</v>
      </c>
      <c r="I34" s="26"/>
      <c r="J34" s="24"/>
      <c r="K34" s="24"/>
      <c r="L34" s="24"/>
      <c r="M34" s="25"/>
      <c r="N34" s="24"/>
      <c r="O34" s="24"/>
      <c r="P34" s="27">
        <v>5100.0</v>
      </c>
      <c r="Q34" s="28">
        <f t="shared" si="1"/>
        <v>0</v>
      </c>
      <c r="R34" s="27">
        <v>48649.0</v>
      </c>
      <c r="S34" s="29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ht="42.0" customHeight="1">
      <c r="A35" s="19">
        <v>30.0</v>
      </c>
      <c r="B35" s="20">
        <v>46036.0</v>
      </c>
      <c r="C35" s="21" t="s">
        <v>594</v>
      </c>
      <c r="D35" s="22">
        <v>110230.0</v>
      </c>
      <c r="E35" s="23" t="s">
        <v>595</v>
      </c>
      <c r="F35" s="24"/>
      <c r="G35" s="24"/>
      <c r="H35" s="31">
        <v>3000.0</v>
      </c>
      <c r="I35" s="25"/>
      <c r="J35" s="24"/>
      <c r="K35" s="24"/>
      <c r="L35" s="24"/>
      <c r="M35" s="26"/>
      <c r="N35" s="24"/>
      <c r="O35" s="24"/>
      <c r="P35" s="27">
        <v>3000.0</v>
      </c>
      <c r="Q35" s="28">
        <f t="shared" si="1"/>
        <v>0</v>
      </c>
      <c r="R35" s="27">
        <v>110230.0</v>
      </c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 ht="42.0" hidden="1" customHeight="1">
      <c r="A36" s="19">
        <v>33.0</v>
      </c>
      <c r="B36" s="20"/>
      <c r="C36" s="21"/>
      <c r="D36" s="22"/>
      <c r="E36" s="23"/>
      <c r="F36" s="24"/>
      <c r="G36" s="24"/>
      <c r="H36" s="24"/>
      <c r="I36" s="25"/>
      <c r="J36" s="24"/>
      <c r="K36" s="24"/>
      <c r="L36" s="24"/>
      <c r="M36" s="26"/>
      <c r="N36" s="24"/>
      <c r="O36" s="24"/>
      <c r="P36" s="27"/>
      <c r="Q36" s="28">
        <f t="shared" si="1"/>
        <v>0</v>
      </c>
      <c r="R36" s="29"/>
      <c r="S36" s="29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 ht="42.0" hidden="1" customHeight="1">
      <c r="A37" s="19">
        <v>34.0</v>
      </c>
      <c r="B37" s="20"/>
      <c r="C37" s="21"/>
      <c r="D37" s="22"/>
      <c r="E37" s="23"/>
      <c r="F37" s="31"/>
      <c r="G37" s="24"/>
      <c r="H37" s="24"/>
      <c r="I37" s="26"/>
      <c r="J37" s="24"/>
      <c r="K37" s="24"/>
      <c r="L37" s="24"/>
      <c r="M37" s="26"/>
      <c r="N37" s="24"/>
      <c r="O37" s="24"/>
      <c r="P37" s="27"/>
      <c r="Q37" s="28">
        <f t="shared" si="1"/>
        <v>0</v>
      </c>
      <c r="R37" s="29"/>
      <c r="S37" s="29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 ht="42.0" hidden="1" customHeight="1">
      <c r="A38" s="19">
        <v>35.0</v>
      </c>
      <c r="B38" s="20"/>
      <c r="C38" s="21"/>
      <c r="D38" s="22"/>
      <c r="E38" s="23"/>
      <c r="F38" s="24"/>
      <c r="G38" s="24"/>
      <c r="H38" s="31"/>
      <c r="I38" s="26"/>
      <c r="J38" s="24"/>
      <c r="K38" s="24"/>
      <c r="L38" s="24"/>
      <c r="M38" s="26"/>
      <c r="N38" s="24"/>
      <c r="O38" s="24"/>
      <c r="P38" s="27"/>
      <c r="Q38" s="28">
        <f t="shared" si="1"/>
        <v>0</v>
      </c>
      <c r="R38" s="29"/>
      <c r="S38" s="29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</row>
    <row r="39" ht="42.0" hidden="1" customHeight="1">
      <c r="A39" s="19">
        <v>36.0</v>
      </c>
      <c r="B39" s="20"/>
      <c r="C39" s="21"/>
      <c r="D39" s="22"/>
      <c r="E39" s="23"/>
      <c r="F39" s="24"/>
      <c r="G39" s="24"/>
      <c r="H39" s="31"/>
      <c r="I39" s="26"/>
      <c r="J39" s="24"/>
      <c r="K39" s="24"/>
      <c r="L39" s="24"/>
      <c r="M39" s="26"/>
      <c r="N39" s="24"/>
      <c r="O39" s="24"/>
      <c r="P39" s="27"/>
      <c r="Q39" s="28">
        <f t="shared" si="1"/>
        <v>0</v>
      </c>
      <c r="R39" s="29"/>
      <c r="S39" s="29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</row>
    <row r="40" ht="42.0" hidden="1" customHeight="1">
      <c r="A40" s="19">
        <v>37.0</v>
      </c>
      <c r="B40" s="20"/>
      <c r="C40" s="21"/>
      <c r="D40" s="22"/>
      <c r="E40" s="23"/>
      <c r="F40" s="24"/>
      <c r="G40" s="24"/>
      <c r="H40" s="24"/>
      <c r="I40" s="26"/>
      <c r="J40" s="24"/>
      <c r="K40" s="24"/>
      <c r="L40" s="24"/>
      <c r="M40" s="25"/>
      <c r="N40" s="24"/>
      <c r="O40" s="24"/>
      <c r="P40" s="27"/>
      <c r="Q40" s="28">
        <f t="shared" si="1"/>
        <v>0</v>
      </c>
      <c r="R40" s="29"/>
      <c r="S40" s="29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</row>
    <row r="41" ht="42.0" hidden="1" customHeight="1">
      <c r="A41" s="19">
        <v>38.0</v>
      </c>
      <c r="B41" s="20"/>
      <c r="C41" s="21"/>
      <c r="D41" s="22"/>
      <c r="E41" s="23"/>
      <c r="F41" s="24"/>
      <c r="G41" s="24"/>
      <c r="H41" s="24"/>
      <c r="I41" s="26"/>
      <c r="J41" s="24"/>
      <c r="K41" s="24"/>
      <c r="L41" s="24"/>
      <c r="M41" s="25"/>
      <c r="N41" s="24"/>
      <c r="O41" s="24"/>
      <c r="P41" s="27"/>
      <c r="Q41" s="28">
        <f t="shared" si="1"/>
        <v>0</v>
      </c>
      <c r="R41" s="29"/>
      <c r="S41" s="29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</row>
    <row r="42" ht="42.0" hidden="1" customHeight="1">
      <c r="A42" s="19">
        <v>39.0</v>
      </c>
      <c r="B42" s="20"/>
      <c r="C42" s="21"/>
      <c r="D42" s="22"/>
      <c r="E42" s="23"/>
      <c r="F42" s="24"/>
      <c r="G42" s="24"/>
      <c r="H42" s="31"/>
      <c r="I42" s="26"/>
      <c r="J42" s="24"/>
      <c r="K42" s="24"/>
      <c r="L42" s="24"/>
      <c r="M42" s="26"/>
      <c r="N42" s="24"/>
      <c r="O42" s="24"/>
      <c r="P42" s="27"/>
      <c r="Q42" s="28">
        <f t="shared" si="1"/>
        <v>0</v>
      </c>
      <c r="R42" s="29"/>
      <c r="S42" s="29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</row>
    <row r="43" ht="42.0" hidden="1" customHeight="1">
      <c r="A43" s="19">
        <v>40.0</v>
      </c>
      <c r="B43" s="20"/>
      <c r="C43" s="21"/>
      <c r="D43" s="22"/>
      <c r="E43" s="23"/>
      <c r="F43" s="24"/>
      <c r="G43" s="24"/>
      <c r="H43" s="31"/>
      <c r="I43" s="26"/>
      <c r="J43" s="24"/>
      <c r="K43" s="24"/>
      <c r="L43" s="24"/>
      <c r="M43" s="26"/>
      <c r="N43" s="24"/>
      <c r="O43" s="24"/>
      <c r="P43" s="27"/>
      <c r="Q43" s="28">
        <f t="shared" si="1"/>
        <v>0</v>
      </c>
      <c r="R43" s="29"/>
      <c r="S43" s="29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</row>
    <row r="44" ht="42.0" hidden="1" customHeight="1">
      <c r="A44" s="19">
        <v>41.0</v>
      </c>
      <c r="B44" s="20"/>
      <c r="C44" s="21"/>
      <c r="D44" s="22"/>
      <c r="E44" s="23"/>
      <c r="F44" s="24"/>
      <c r="G44" s="24"/>
      <c r="H44" s="31"/>
      <c r="I44" s="26"/>
      <c r="J44" s="24"/>
      <c r="K44" s="24"/>
      <c r="L44" s="24"/>
      <c r="M44" s="26"/>
      <c r="N44" s="24"/>
      <c r="O44" s="24"/>
      <c r="P44" s="27"/>
      <c r="Q44" s="28">
        <f t="shared" si="1"/>
        <v>0</v>
      </c>
      <c r="R44" s="29"/>
      <c r="S44" s="29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</row>
    <row r="45" ht="42.0" hidden="1" customHeight="1">
      <c r="A45" s="19">
        <v>42.0</v>
      </c>
      <c r="B45" s="20"/>
      <c r="C45" s="21"/>
      <c r="D45" s="22"/>
      <c r="E45" s="23"/>
      <c r="F45" s="24"/>
      <c r="G45" s="24"/>
      <c r="H45" s="31"/>
      <c r="I45" s="26"/>
      <c r="J45" s="24"/>
      <c r="K45" s="24"/>
      <c r="L45" s="24"/>
      <c r="M45" s="26"/>
      <c r="N45" s="24"/>
      <c r="O45" s="24"/>
      <c r="P45" s="27"/>
      <c r="Q45" s="28">
        <f t="shared" si="1"/>
        <v>0</v>
      </c>
      <c r="R45" s="29"/>
      <c r="S45" s="29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</row>
    <row r="46" ht="42.0" hidden="1" customHeight="1">
      <c r="A46" s="19">
        <v>43.0</v>
      </c>
      <c r="B46" s="20"/>
      <c r="C46" s="21"/>
      <c r="D46" s="22"/>
      <c r="E46" s="23"/>
      <c r="F46" s="24"/>
      <c r="G46" s="24"/>
      <c r="H46" s="24"/>
      <c r="I46" s="26"/>
      <c r="J46" s="24"/>
      <c r="K46" s="31"/>
      <c r="L46" s="24"/>
      <c r="M46" s="26"/>
      <c r="N46" s="24"/>
      <c r="O46" s="24"/>
      <c r="P46" s="27"/>
      <c r="Q46" s="28">
        <f t="shared" si="1"/>
        <v>0</v>
      </c>
      <c r="R46" s="29"/>
      <c r="S46" s="29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</row>
    <row r="47" ht="42.0" hidden="1" customHeight="1">
      <c r="A47" s="19">
        <v>44.0</v>
      </c>
      <c r="B47" s="20"/>
      <c r="C47" s="21"/>
      <c r="D47" s="22"/>
      <c r="E47" s="23"/>
      <c r="F47" s="24"/>
      <c r="G47" s="24"/>
      <c r="H47" s="24"/>
      <c r="I47" s="26"/>
      <c r="J47" s="24"/>
      <c r="K47" s="24"/>
      <c r="L47" s="24"/>
      <c r="M47" s="25"/>
      <c r="N47" s="24"/>
      <c r="O47" s="24"/>
      <c r="P47" s="27"/>
      <c r="Q47" s="28">
        <f t="shared" si="1"/>
        <v>0</v>
      </c>
      <c r="R47" s="29"/>
      <c r="S47" s="29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</row>
    <row r="48" ht="42.0" hidden="1" customHeight="1">
      <c r="A48" s="19">
        <v>45.0</v>
      </c>
      <c r="B48" s="20"/>
      <c r="C48" s="21"/>
      <c r="D48" s="22"/>
      <c r="E48" s="23"/>
      <c r="F48" s="24"/>
      <c r="G48" s="24"/>
      <c r="H48" s="24"/>
      <c r="I48" s="26"/>
      <c r="J48" s="24"/>
      <c r="K48" s="24"/>
      <c r="L48" s="24"/>
      <c r="M48" s="25"/>
      <c r="N48" s="24"/>
      <c r="O48" s="24"/>
      <c r="P48" s="27"/>
      <c r="Q48" s="28">
        <f t="shared" si="1"/>
        <v>0</v>
      </c>
      <c r="R48" s="29"/>
      <c r="S48" s="29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</row>
    <row r="49" ht="42.0" hidden="1" customHeight="1">
      <c r="A49" s="19">
        <v>46.0</v>
      </c>
      <c r="B49" s="20"/>
      <c r="C49" s="21"/>
      <c r="D49" s="22"/>
      <c r="E49" s="23"/>
      <c r="F49" s="24"/>
      <c r="G49" s="24"/>
      <c r="H49" s="24"/>
      <c r="I49" s="26"/>
      <c r="J49" s="24"/>
      <c r="K49" s="24"/>
      <c r="L49" s="24"/>
      <c r="M49" s="25"/>
      <c r="N49" s="24"/>
      <c r="O49" s="24"/>
      <c r="P49" s="27"/>
      <c r="Q49" s="28">
        <f t="shared" si="1"/>
        <v>0</v>
      </c>
      <c r="R49" s="29"/>
      <c r="S49" s="29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</row>
    <row r="50" ht="42.0" hidden="1" customHeight="1">
      <c r="A50" s="19">
        <v>47.0</v>
      </c>
      <c r="B50" s="20"/>
      <c r="C50" s="21"/>
      <c r="D50" s="22"/>
      <c r="E50" s="23"/>
      <c r="F50" s="24"/>
      <c r="G50" s="24"/>
      <c r="H50" s="31"/>
      <c r="I50" s="26"/>
      <c r="J50" s="24"/>
      <c r="K50" s="24"/>
      <c r="L50" s="24"/>
      <c r="M50" s="26"/>
      <c r="N50" s="24"/>
      <c r="O50" s="24"/>
      <c r="P50" s="27"/>
      <c r="Q50" s="28">
        <f t="shared" si="1"/>
        <v>0</v>
      </c>
      <c r="R50" s="29"/>
      <c r="S50" s="29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</row>
    <row r="51" ht="42.0" hidden="1" customHeight="1">
      <c r="A51" s="19">
        <v>48.0</v>
      </c>
      <c r="B51" s="20"/>
      <c r="C51" s="21"/>
      <c r="D51" s="22"/>
      <c r="E51" s="23"/>
      <c r="F51" s="24"/>
      <c r="G51" s="24"/>
      <c r="H51" s="31"/>
      <c r="I51" s="26"/>
      <c r="J51" s="24"/>
      <c r="K51" s="24"/>
      <c r="L51" s="24"/>
      <c r="M51" s="26"/>
      <c r="N51" s="24"/>
      <c r="O51" s="24"/>
      <c r="P51" s="27"/>
      <c r="Q51" s="28">
        <f t="shared" si="1"/>
        <v>0</v>
      </c>
      <c r="R51" s="29"/>
      <c r="S51" s="29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</row>
    <row r="52" ht="42.0" hidden="1" customHeight="1">
      <c r="A52" s="19">
        <v>49.0</v>
      </c>
      <c r="B52" s="20"/>
      <c r="C52" s="21"/>
      <c r="D52" s="22"/>
      <c r="E52" s="23"/>
      <c r="F52" s="24"/>
      <c r="G52" s="24"/>
      <c r="H52" s="24"/>
      <c r="I52" s="26"/>
      <c r="J52" s="24"/>
      <c r="K52" s="31"/>
      <c r="L52" s="24"/>
      <c r="M52" s="26"/>
      <c r="N52" s="24"/>
      <c r="O52" s="24"/>
      <c r="P52" s="27"/>
      <c r="Q52" s="28">
        <f t="shared" si="1"/>
        <v>0</v>
      </c>
      <c r="R52" s="29"/>
      <c r="S52" s="29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</row>
    <row r="53" ht="42.0" hidden="1" customHeight="1">
      <c r="A53" s="19">
        <v>50.0</v>
      </c>
      <c r="B53" s="20"/>
      <c r="C53" s="21"/>
      <c r="D53" s="22"/>
      <c r="E53" s="23"/>
      <c r="F53" s="24"/>
      <c r="G53" s="24"/>
      <c r="H53" s="24"/>
      <c r="I53" s="26"/>
      <c r="J53" s="24"/>
      <c r="K53" s="31"/>
      <c r="L53" s="24"/>
      <c r="M53" s="26"/>
      <c r="N53" s="24"/>
      <c r="O53" s="24"/>
      <c r="P53" s="27"/>
      <c r="Q53" s="28">
        <f t="shared" si="1"/>
        <v>0</v>
      </c>
      <c r="R53" s="29"/>
      <c r="S53" s="29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</row>
    <row r="54" ht="42.0" hidden="1" customHeight="1">
      <c r="A54" s="19">
        <v>51.0</v>
      </c>
      <c r="B54" s="20"/>
      <c r="C54" s="21"/>
      <c r="D54" s="22"/>
      <c r="E54" s="23"/>
      <c r="F54" s="24"/>
      <c r="G54" s="24"/>
      <c r="H54" s="31"/>
      <c r="I54" s="26"/>
      <c r="J54" s="24"/>
      <c r="K54" s="24"/>
      <c r="L54" s="24"/>
      <c r="M54" s="26"/>
      <c r="N54" s="24"/>
      <c r="O54" s="24"/>
      <c r="P54" s="27"/>
      <c r="Q54" s="28">
        <f t="shared" si="1"/>
        <v>0</v>
      </c>
      <c r="R54" s="29"/>
      <c r="S54" s="29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</row>
    <row r="55" ht="42.0" hidden="1" customHeight="1">
      <c r="A55" s="19">
        <v>52.0</v>
      </c>
      <c r="B55" s="20"/>
      <c r="C55" s="21"/>
      <c r="D55" s="22"/>
      <c r="E55" s="23"/>
      <c r="F55" s="24"/>
      <c r="G55" s="24"/>
      <c r="H55" s="24"/>
      <c r="I55" s="26"/>
      <c r="J55" s="24"/>
      <c r="K55" s="31"/>
      <c r="L55" s="31"/>
      <c r="M55" s="26"/>
      <c r="N55" s="24"/>
      <c r="O55" s="24"/>
      <c r="P55" s="27"/>
      <c r="Q55" s="28">
        <f t="shared" si="1"/>
        <v>0</v>
      </c>
      <c r="R55" s="29"/>
      <c r="S55" s="29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</row>
    <row r="56" ht="42.0" hidden="1" customHeight="1">
      <c r="A56" s="19">
        <v>53.0</v>
      </c>
      <c r="B56" s="20"/>
      <c r="C56" s="21"/>
      <c r="D56" s="22"/>
      <c r="E56" s="23"/>
      <c r="F56" s="24"/>
      <c r="G56" s="24"/>
      <c r="H56" s="24"/>
      <c r="I56" s="25"/>
      <c r="J56" s="24"/>
      <c r="K56" s="25"/>
      <c r="L56" s="24"/>
      <c r="M56" s="25"/>
      <c r="N56" s="24"/>
      <c r="O56" s="24"/>
      <c r="P56" s="27"/>
      <c r="Q56" s="28">
        <f t="shared" si="1"/>
        <v>0</v>
      </c>
      <c r="R56" s="27"/>
      <c r="S56" s="29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</row>
    <row r="57" ht="42.0" customHeight="1">
      <c r="A57" s="19"/>
      <c r="B57" s="20"/>
      <c r="C57" s="21"/>
      <c r="D57" s="22"/>
      <c r="E57" s="23"/>
      <c r="F57" s="24"/>
      <c r="G57" s="31"/>
      <c r="H57" s="31"/>
      <c r="I57" s="26"/>
      <c r="J57" s="24"/>
      <c r="K57" s="31"/>
      <c r="L57" s="24"/>
      <c r="M57" s="26"/>
      <c r="N57" s="24"/>
      <c r="O57" s="24"/>
      <c r="P57" s="27"/>
      <c r="Q57" s="28">
        <f t="shared" si="1"/>
        <v>0</v>
      </c>
      <c r="R57" s="27"/>
      <c r="S57" s="29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</row>
    <row r="58" ht="42.0" customHeight="1">
      <c r="A58" s="32"/>
      <c r="B58" s="33"/>
      <c r="C58" s="34"/>
      <c r="D58" s="35"/>
      <c r="E58" s="35"/>
      <c r="F58" s="36">
        <f t="shared" ref="F58:P58" si="2">SUM(F6:F57)</f>
        <v>32300</v>
      </c>
      <c r="G58" s="36">
        <f t="shared" si="2"/>
        <v>0</v>
      </c>
      <c r="H58" s="36">
        <f t="shared" si="2"/>
        <v>13100</v>
      </c>
      <c r="I58" s="36">
        <f t="shared" si="2"/>
        <v>21920</v>
      </c>
      <c r="J58" s="36">
        <f t="shared" si="2"/>
        <v>32600</v>
      </c>
      <c r="K58" s="36">
        <f t="shared" si="2"/>
        <v>830</v>
      </c>
      <c r="L58" s="36">
        <f t="shared" si="2"/>
        <v>0</v>
      </c>
      <c r="M58" s="36">
        <f t="shared" si="2"/>
        <v>3000</v>
      </c>
      <c r="N58" s="36">
        <f t="shared" si="2"/>
        <v>0</v>
      </c>
      <c r="O58" s="36">
        <f t="shared" si="2"/>
        <v>0</v>
      </c>
      <c r="P58" s="36">
        <f t="shared" si="2"/>
        <v>103750</v>
      </c>
      <c r="Q58" s="37"/>
      <c r="R58" s="35"/>
      <c r="S58" s="38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</row>
    <row r="59" ht="42.0" customHeight="1">
      <c r="A59" s="40"/>
      <c r="B59" s="41"/>
      <c r="C59" s="42"/>
      <c r="D59" s="42"/>
      <c r="E59" s="42"/>
      <c r="F59" s="43">
        <f>F58+G58+H58+I58+J58+K58+L58+M58+N58+O58</f>
        <v>103750</v>
      </c>
      <c r="G59" s="4"/>
      <c r="H59" s="4"/>
      <c r="I59" s="4"/>
      <c r="J59" s="4"/>
      <c r="K59" s="4"/>
      <c r="L59" s="4"/>
      <c r="M59" s="4"/>
      <c r="N59" s="4"/>
      <c r="O59" s="4"/>
      <c r="P59" s="44" t="s">
        <v>131</v>
      </c>
      <c r="Q59" s="44"/>
      <c r="R59" s="42"/>
      <c r="S59" s="45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</row>
    <row r="60" ht="42.0" customHeight="1">
      <c r="A60" s="46"/>
      <c r="B60" s="46"/>
      <c r="C60" s="46"/>
      <c r="D60" s="46"/>
      <c r="E60" s="30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</row>
    <row r="61" ht="42.0" customHeight="1">
      <c r="A61" s="47" t="s">
        <v>132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</row>
    <row r="62" ht="42.0" customHeight="1">
      <c r="A62" s="48" t="s">
        <v>2</v>
      </c>
      <c r="B62" s="49" t="s">
        <v>3</v>
      </c>
      <c r="C62" s="49" t="s">
        <v>4</v>
      </c>
      <c r="D62" s="49" t="s">
        <v>5</v>
      </c>
      <c r="E62" s="49" t="s">
        <v>6</v>
      </c>
      <c r="F62" s="50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49" t="s">
        <v>8</v>
      </c>
      <c r="S62" s="49" t="s">
        <v>9</v>
      </c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</row>
    <row r="63" ht="42.0" customHeight="1">
      <c r="A63" s="11"/>
      <c r="B63" s="12"/>
      <c r="C63" s="12"/>
      <c r="D63" s="12"/>
      <c r="E63" s="12"/>
      <c r="F63" s="51" t="s">
        <v>10</v>
      </c>
      <c r="G63" s="52" t="s">
        <v>11</v>
      </c>
      <c r="H63" s="10"/>
      <c r="I63" s="52" t="s">
        <v>12</v>
      </c>
      <c r="J63" s="10"/>
      <c r="K63" s="49" t="s">
        <v>13</v>
      </c>
      <c r="L63" s="53"/>
      <c r="M63" s="53"/>
      <c r="N63" s="155" t="s">
        <v>23</v>
      </c>
      <c r="O63" s="54" t="s">
        <v>596</v>
      </c>
      <c r="P63" s="49" t="s">
        <v>14</v>
      </c>
      <c r="Q63" s="49" t="s">
        <v>15</v>
      </c>
      <c r="R63" s="12"/>
      <c r="S63" s="12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</row>
    <row r="64" ht="42.0" customHeight="1">
      <c r="A64" s="17"/>
      <c r="B64" s="10"/>
      <c r="C64" s="10"/>
      <c r="D64" s="10"/>
      <c r="E64" s="10"/>
      <c r="F64" s="10"/>
      <c r="G64" s="55" t="s">
        <v>16</v>
      </c>
      <c r="H64" s="56" t="s">
        <v>17</v>
      </c>
      <c r="I64" s="56" t="s">
        <v>18</v>
      </c>
      <c r="J64" s="56" t="s">
        <v>19</v>
      </c>
      <c r="K64" s="10"/>
      <c r="L64" s="56" t="s">
        <v>20</v>
      </c>
      <c r="M64" s="56" t="s">
        <v>21</v>
      </c>
      <c r="N64" s="155" t="s">
        <v>536</v>
      </c>
      <c r="O64" s="10"/>
      <c r="P64" s="10"/>
      <c r="Q64" s="10"/>
      <c r="R64" s="10"/>
      <c r="S64" s="10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</row>
    <row r="65" ht="42.0" customHeight="1">
      <c r="A65" s="149">
        <v>1.0</v>
      </c>
      <c r="B65" s="20">
        <v>46035.0</v>
      </c>
      <c r="C65" s="21" t="s">
        <v>597</v>
      </c>
      <c r="D65" s="22">
        <v>80402.0</v>
      </c>
      <c r="E65" s="23" t="s">
        <v>598</v>
      </c>
      <c r="F65" s="72"/>
      <c r="G65" s="72"/>
      <c r="H65" s="72"/>
      <c r="I65" s="72"/>
      <c r="J65" s="72"/>
      <c r="K65" s="72"/>
      <c r="L65" s="72"/>
      <c r="M65" s="157"/>
      <c r="N65" s="157"/>
      <c r="O65" s="153">
        <v>345.0</v>
      </c>
      <c r="P65" s="27">
        <v>345.0</v>
      </c>
      <c r="Q65" s="165">
        <v>0.0</v>
      </c>
      <c r="R65" s="27">
        <v>80402.0</v>
      </c>
      <c r="S65" s="67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</row>
    <row r="66" ht="42.0" customHeight="1">
      <c r="A66" s="149"/>
      <c r="B66" s="20"/>
      <c r="C66" s="21"/>
      <c r="D66" s="22"/>
      <c r="E66" s="23"/>
      <c r="F66" s="72"/>
      <c r="G66" s="72"/>
      <c r="H66" s="72"/>
      <c r="I66" s="72"/>
      <c r="J66" s="72"/>
      <c r="K66" s="72"/>
      <c r="L66" s="72"/>
      <c r="M66" s="157"/>
      <c r="N66" s="157"/>
      <c r="O66" s="153"/>
      <c r="P66" s="27"/>
      <c r="Q66" s="66">
        <f t="shared" ref="Q66:Q71" si="3">F66+G66+H66+I66+J66+K66+L66+M66+N66+O66-P66</f>
        <v>0</v>
      </c>
      <c r="R66" s="29"/>
      <c r="S66" s="67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</row>
    <row r="67" ht="42.0" customHeight="1">
      <c r="A67" s="149"/>
      <c r="B67" s="158"/>
      <c r="C67" s="150"/>
      <c r="D67" s="151"/>
      <c r="E67" s="152"/>
      <c r="F67" s="72"/>
      <c r="G67" s="72"/>
      <c r="H67" s="72"/>
      <c r="I67" s="72"/>
      <c r="J67" s="72"/>
      <c r="K67" s="72"/>
      <c r="L67" s="72"/>
      <c r="M67" s="157"/>
      <c r="N67" s="157"/>
      <c r="O67" s="153"/>
      <c r="P67" s="148"/>
      <c r="Q67" s="66">
        <f t="shared" si="3"/>
        <v>0</v>
      </c>
      <c r="R67" s="29"/>
      <c r="S67" s="67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</row>
    <row r="68" ht="42.0" customHeight="1">
      <c r="A68" s="57"/>
      <c r="B68" s="158"/>
      <c r="C68" s="150"/>
      <c r="D68" s="151"/>
      <c r="E68" s="152"/>
      <c r="F68" s="72"/>
      <c r="G68" s="72"/>
      <c r="H68" s="72"/>
      <c r="I68" s="72"/>
      <c r="J68" s="72"/>
      <c r="K68" s="72"/>
      <c r="L68" s="72"/>
      <c r="M68" s="72"/>
      <c r="N68" s="72"/>
      <c r="O68" s="153"/>
      <c r="P68" s="148"/>
      <c r="Q68" s="66">
        <f t="shared" si="3"/>
        <v>0</v>
      </c>
      <c r="R68" s="29"/>
      <c r="S68" s="67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</row>
    <row r="69" ht="42.0" hidden="1" customHeight="1">
      <c r="A69" s="57"/>
      <c r="B69" s="76"/>
      <c r="C69" s="69"/>
      <c r="D69" s="70"/>
      <c r="E69" s="71"/>
      <c r="F69" s="72"/>
      <c r="G69" s="72"/>
      <c r="H69" s="72"/>
      <c r="I69" s="72"/>
      <c r="J69" s="72"/>
      <c r="K69" s="72"/>
      <c r="L69" s="72"/>
      <c r="M69" s="72"/>
      <c r="N69" s="72"/>
      <c r="O69" s="73"/>
      <c r="P69" s="148"/>
      <c r="Q69" s="66">
        <f t="shared" si="3"/>
        <v>0</v>
      </c>
      <c r="R69" s="29"/>
      <c r="S69" s="67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</row>
    <row r="70" ht="42.0" hidden="1" customHeight="1">
      <c r="A70" s="57"/>
      <c r="B70" s="78"/>
      <c r="C70" s="79"/>
      <c r="D70" s="79"/>
      <c r="E70" s="80"/>
      <c r="F70" s="72"/>
      <c r="G70" s="72"/>
      <c r="H70" s="72"/>
      <c r="I70" s="72"/>
      <c r="J70" s="72"/>
      <c r="K70" s="72"/>
      <c r="L70" s="72"/>
      <c r="M70" s="72"/>
      <c r="N70" s="72"/>
      <c r="O70" s="73"/>
      <c r="P70" s="148"/>
      <c r="Q70" s="66">
        <f t="shared" si="3"/>
        <v>0</v>
      </c>
      <c r="R70" s="29"/>
      <c r="S70" s="67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</row>
    <row r="71" ht="42.0" hidden="1" customHeight="1">
      <c r="A71" s="81"/>
      <c r="B71" s="82"/>
      <c r="C71" s="83"/>
      <c r="D71" s="83"/>
      <c r="E71" s="83"/>
      <c r="F71" s="72"/>
      <c r="G71" s="72"/>
      <c r="H71" s="72"/>
      <c r="I71" s="72"/>
      <c r="J71" s="72"/>
      <c r="K71" s="72"/>
      <c r="L71" s="72"/>
      <c r="M71" s="72"/>
      <c r="N71" s="72"/>
      <c r="O71" s="73"/>
      <c r="P71" s="84"/>
      <c r="Q71" s="66">
        <f t="shared" si="3"/>
        <v>0</v>
      </c>
      <c r="R71" s="29"/>
      <c r="S71" s="67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</row>
    <row r="72" ht="42.0" customHeight="1">
      <c r="A72" s="85"/>
      <c r="B72" s="86"/>
      <c r="C72" s="87"/>
      <c r="D72" s="88" t="s">
        <v>136</v>
      </c>
      <c r="E72" s="53"/>
      <c r="F72" s="89">
        <f t="shared" ref="F72:P72" si="4">SUM(F65:F71)</f>
        <v>0</v>
      </c>
      <c r="G72" s="89">
        <f t="shared" si="4"/>
        <v>0</v>
      </c>
      <c r="H72" s="89">
        <f t="shared" si="4"/>
        <v>0</v>
      </c>
      <c r="I72" s="89">
        <f t="shared" si="4"/>
        <v>0</v>
      </c>
      <c r="J72" s="89">
        <f t="shared" si="4"/>
        <v>0</v>
      </c>
      <c r="K72" s="89">
        <f t="shared" si="4"/>
        <v>0</v>
      </c>
      <c r="L72" s="89">
        <f t="shared" si="4"/>
        <v>0</v>
      </c>
      <c r="M72" s="89">
        <f t="shared" si="4"/>
        <v>0</v>
      </c>
      <c r="N72" s="89">
        <f t="shared" si="4"/>
        <v>0</v>
      </c>
      <c r="O72" s="89">
        <f t="shared" si="4"/>
        <v>345</v>
      </c>
      <c r="P72" s="89">
        <f t="shared" si="4"/>
        <v>345</v>
      </c>
      <c r="Q72" s="90"/>
      <c r="R72" s="53"/>
      <c r="S72" s="67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</row>
    <row r="73" ht="42.0" customHeight="1">
      <c r="A73" s="46"/>
      <c r="B73" s="46"/>
      <c r="C73" s="46"/>
      <c r="D73" s="46"/>
      <c r="E73" s="30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</row>
    <row r="74" ht="42.0" customHeight="1">
      <c r="A74" s="47" t="s">
        <v>137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</row>
    <row r="75" ht="42.0" customHeight="1">
      <c r="A75" s="48" t="s">
        <v>2</v>
      </c>
      <c r="B75" s="49" t="s">
        <v>3</v>
      </c>
      <c r="C75" s="49" t="s">
        <v>4</v>
      </c>
      <c r="D75" s="49" t="s">
        <v>5</v>
      </c>
      <c r="E75" s="49" t="s">
        <v>6</v>
      </c>
      <c r="F75" s="50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49" t="s">
        <v>8</v>
      </c>
      <c r="S75" s="49" t="s">
        <v>9</v>
      </c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</row>
    <row r="76" ht="42.0" customHeight="1">
      <c r="A76" s="11"/>
      <c r="B76" s="12"/>
      <c r="C76" s="12"/>
      <c r="D76" s="12"/>
      <c r="E76" s="12"/>
      <c r="F76" s="51" t="s">
        <v>10</v>
      </c>
      <c r="G76" s="52" t="s">
        <v>11</v>
      </c>
      <c r="H76" s="10"/>
      <c r="I76" s="52" t="s">
        <v>12</v>
      </c>
      <c r="J76" s="10"/>
      <c r="K76" s="49" t="s">
        <v>13</v>
      </c>
      <c r="L76" s="53"/>
      <c r="M76" s="53"/>
      <c r="N76" s="53"/>
      <c r="O76" s="54" t="s">
        <v>599</v>
      </c>
      <c r="P76" s="49" t="s">
        <v>14</v>
      </c>
      <c r="Q76" s="49" t="s">
        <v>15</v>
      </c>
      <c r="R76" s="12"/>
      <c r="S76" s="12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</row>
    <row r="77" ht="42.0" customHeight="1">
      <c r="A77" s="17"/>
      <c r="B77" s="10"/>
      <c r="C77" s="10"/>
      <c r="D77" s="10"/>
      <c r="E77" s="10"/>
      <c r="F77" s="10"/>
      <c r="G77" s="55" t="s">
        <v>16</v>
      </c>
      <c r="H77" s="56" t="s">
        <v>17</v>
      </c>
      <c r="I77" s="56" t="s">
        <v>18</v>
      </c>
      <c r="J77" s="56" t="s">
        <v>19</v>
      </c>
      <c r="K77" s="10"/>
      <c r="L77" s="56" t="s">
        <v>20</v>
      </c>
      <c r="M77" s="56" t="s">
        <v>21</v>
      </c>
      <c r="N77" s="56" t="s">
        <v>22</v>
      </c>
      <c r="O77" s="10"/>
      <c r="P77" s="10"/>
      <c r="Q77" s="10"/>
      <c r="R77" s="10"/>
      <c r="S77" s="10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</row>
    <row r="78" ht="42.0" customHeight="1">
      <c r="A78" s="121">
        <v>1.0</v>
      </c>
      <c r="B78" s="20">
        <v>46036.0</v>
      </c>
      <c r="C78" s="21" t="s">
        <v>600</v>
      </c>
      <c r="D78" s="22">
        <v>67797.0</v>
      </c>
      <c r="E78" s="23" t="s">
        <v>555</v>
      </c>
      <c r="F78" s="24"/>
      <c r="G78" s="24"/>
      <c r="H78" s="24"/>
      <c r="I78" s="25"/>
      <c r="J78" s="31">
        <v>8.0</v>
      </c>
      <c r="K78" s="24"/>
      <c r="L78" s="24"/>
      <c r="M78" s="26"/>
      <c r="N78" s="24"/>
      <c r="O78" s="31"/>
      <c r="P78" s="27">
        <v>8.0</v>
      </c>
      <c r="Q78" s="66">
        <v>0.0</v>
      </c>
      <c r="R78" s="144" t="s">
        <v>45</v>
      </c>
      <c r="S78" s="67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</row>
    <row r="79" ht="42.0" customHeight="1">
      <c r="A79" s="127">
        <v>2.0</v>
      </c>
      <c r="B79" s="128"/>
      <c r="C79" s="129"/>
      <c r="D79" s="130"/>
      <c r="E79" s="130"/>
      <c r="F79" s="94"/>
      <c r="G79" s="126"/>
      <c r="H79" s="125"/>
      <c r="I79" s="125"/>
      <c r="J79" s="131"/>
      <c r="K79" s="94"/>
      <c r="L79" s="94"/>
      <c r="M79" s="94"/>
      <c r="N79" s="94"/>
      <c r="O79" s="67"/>
      <c r="P79" s="161"/>
      <c r="Q79" s="75">
        <f t="shared" ref="Q79:Q87" si="5">F79+G79+H79+I79+J79+K79+L79+M79+N79+O79-P79</f>
        <v>0</v>
      </c>
      <c r="R79" s="144"/>
      <c r="S79" s="67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</row>
    <row r="80" ht="42.0" customHeight="1">
      <c r="A80" s="127">
        <v>3.0</v>
      </c>
      <c r="B80" s="128"/>
      <c r="C80" s="129"/>
      <c r="D80" s="130"/>
      <c r="E80" s="130"/>
      <c r="F80" s="94"/>
      <c r="G80" s="126"/>
      <c r="H80" s="157"/>
      <c r="I80" s="126"/>
      <c r="J80" s="94"/>
      <c r="K80" s="94"/>
      <c r="L80" s="94"/>
      <c r="M80" s="94"/>
      <c r="N80" s="94"/>
      <c r="O80" s="67"/>
      <c r="P80" s="95"/>
      <c r="Q80" s="75">
        <f t="shared" si="5"/>
        <v>0</v>
      </c>
      <c r="R80" s="144"/>
      <c r="S80" s="67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</row>
    <row r="81" ht="42.0" customHeight="1">
      <c r="A81" s="121">
        <v>4.0</v>
      </c>
      <c r="B81" s="128"/>
      <c r="C81" s="129"/>
      <c r="D81" s="130"/>
      <c r="E81" s="130"/>
      <c r="F81" s="94"/>
      <c r="G81" s="126"/>
      <c r="H81" s="125"/>
      <c r="I81" s="126"/>
      <c r="J81" s="94"/>
      <c r="K81" s="94"/>
      <c r="L81" s="94"/>
      <c r="M81" s="94"/>
      <c r="N81" s="94"/>
      <c r="O81" s="67"/>
      <c r="P81" s="95"/>
      <c r="Q81" s="75">
        <f t="shared" si="5"/>
        <v>0</v>
      </c>
      <c r="R81" s="144"/>
      <c r="S81" s="67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</row>
    <row r="82" ht="42.0" customHeight="1">
      <c r="A82" s="127">
        <v>5.0</v>
      </c>
      <c r="B82" s="132"/>
      <c r="C82" s="133"/>
      <c r="D82" s="134"/>
      <c r="E82" s="134"/>
      <c r="F82" s="135"/>
      <c r="G82" s="136"/>
      <c r="H82" s="137"/>
      <c r="I82" s="136"/>
      <c r="J82" s="135"/>
      <c r="K82" s="135"/>
      <c r="L82" s="135"/>
      <c r="M82" s="135"/>
      <c r="N82" s="135"/>
      <c r="O82" s="138"/>
      <c r="P82" s="139"/>
      <c r="Q82" s="75">
        <f t="shared" si="5"/>
        <v>0</v>
      </c>
      <c r="R82" s="144"/>
      <c r="S82" s="67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</row>
    <row r="83" ht="42.0" hidden="1" customHeight="1">
      <c r="A83" s="127">
        <v>6.0</v>
      </c>
      <c r="B83" s="132"/>
      <c r="C83" s="133"/>
      <c r="D83" s="134"/>
      <c r="E83" s="134"/>
      <c r="F83" s="135"/>
      <c r="G83" s="136"/>
      <c r="H83" s="137"/>
      <c r="I83" s="136"/>
      <c r="J83" s="135"/>
      <c r="K83" s="135"/>
      <c r="L83" s="135"/>
      <c r="M83" s="135"/>
      <c r="N83" s="135"/>
      <c r="O83" s="138"/>
      <c r="P83" s="139"/>
      <c r="Q83" s="75">
        <f t="shared" si="5"/>
        <v>0</v>
      </c>
      <c r="R83" s="144"/>
      <c r="S83" s="67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</row>
    <row r="84" ht="42.0" hidden="1" customHeight="1">
      <c r="A84" s="121">
        <v>7.0</v>
      </c>
      <c r="B84" s="132"/>
      <c r="C84" s="133"/>
      <c r="D84" s="134"/>
      <c r="E84" s="134"/>
      <c r="F84" s="135"/>
      <c r="G84" s="136"/>
      <c r="H84" s="137"/>
      <c r="I84" s="136"/>
      <c r="J84" s="135"/>
      <c r="K84" s="135"/>
      <c r="L84" s="135"/>
      <c r="M84" s="135"/>
      <c r="N84" s="135"/>
      <c r="O84" s="138"/>
      <c r="P84" s="139"/>
      <c r="Q84" s="75">
        <f t="shared" si="5"/>
        <v>0</v>
      </c>
      <c r="R84" s="144"/>
      <c r="S84" s="67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</row>
    <row r="85" ht="42.0" hidden="1" customHeight="1">
      <c r="A85" s="127">
        <v>8.0</v>
      </c>
      <c r="B85" s="132"/>
      <c r="C85" s="133"/>
      <c r="D85" s="134"/>
      <c r="E85" s="134"/>
      <c r="F85" s="135"/>
      <c r="G85" s="136"/>
      <c r="H85" s="137"/>
      <c r="I85" s="136"/>
      <c r="J85" s="135"/>
      <c r="K85" s="135"/>
      <c r="L85" s="135"/>
      <c r="M85" s="135"/>
      <c r="N85" s="135"/>
      <c r="O85" s="138"/>
      <c r="P85" s="139"/>
      <c r="Q85" s="75">
        <f t="shared" si="5"/>
        <v>0</v>
      </c>
      <c r="R85" s="144"/>
      <c r="S85" s="67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</row>
    <row r="86" ht="42.0" hidden="1" customHeight="1">
      <c r="A86" s="127">
        <v>9.0</v>
      </c>
      <c r="B86" s="132"/>
      <c r="C86" s="133"/>
      <c r="D86" s="134"/>
      <c r="E86" s="134"/>
      <c r="F86" s="135"/>
      <c r="G86" s="136"/>
      <c r="H86" s="137"/>
      <c r="I86" s="136"/>
      <c r="J86" s="135"/>
      <c r="K86" s="135"/>
      <c r="L86" s="135"/>
      <c r="M86" s="135"/>
      <c r="N86" s="135"/>
      <c r="O86" s="138"/>
      <c r="P86" s="139"/>
      <c r="Q86" s="75">
        <f t="shared" si="5"/>
        <v>0</v>
      </c>
      <c r="R86" s="144"/>
      <c r="S86" s="67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</row>
    <row r="87" ht="42.0" hidden="1" customHeight="1">
      <c r="A87" s="127">
        <v>10.0</v>
      </c>
      <c r="B87" s="132"/>
      <c r="C87" s="133"/>
      <c r="D87" s="145"/>
      <c r="E87" s="146"/>
      <c r="F87" s="135"/>
      <c r="G87" s="135"/>
      <c r="H87" s="147"/>
      <c r="I87" s="135"/>
      <c r="J87" s="135"/>
      <c r="K87" s="135"/>
      <c r="L87" s="135"/>
      <c r="M87" s="135"/>
      <c r="N87" s="135"/>
      <c r="O87" s="138"/>
      <c r="P87" s="137"/>
      <c r="Q87" s="75">
        <f t="shared" si="5"/>
        <v>0</v>
      </c>
      <c r="R87" s="144"/>
      <c r="S87" s="67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</row>
    <row r="88" ht="42.0" hidden="1" customHeight="1">
      <c r="A88" s="121"/>
      <c r="B88" s="140"/>
      <c r="C88" s="141"/>
      <c r="D88" s="142"/>
      <c r="E88" s="142"/>
      <c r="F88" s="135"/>
      <c r="G88" s="135"/>
      <c r="H88" s="135"/>
      <c r="I88" s="135"/>
      <c r="J88" s="135"/>
      <c r="K88" s="135"/>
      <c r="L88" s="135"/>
      <c r="M88" s="135"/>
      <c r="N88" s="135"/>
      <c r="O88" s="138"/>
      <c r="P88" s="135"/>
      <c r="Q88" s="75"/>
      <c r="R88" s="97"/>
      <c r="S88" s="67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</row>
    <row r="89" ht="42.0" customHeight="1">
      <c r="A89" s="85"/>
      <c r="B89" s="86"/>
      <c r="C89" s="87"/>
      <c r="D89" s="88" t="s">
        <v>136</v>
      </c>
      <c r="E89" s="53"/>
      <c r="F89" s="89">
        <f t="shared" ref="F89:P89" si="6">SUM(F78:F81)</f>
        <v>0</v>
      </c>
      <c r="G89" s="89">
        <f t="shared" si="6"/>
        <v>0</v>
      </c>
      <c r="H89" s="89">
        <f t="shared" si="6"/>
        <v>0</v>
      </c>
      <c r="I89" s="89">
        <f t="shared" si="6"/>
        <v>0</v>
      </c>
      <c r="J89" s="89">
        <f t="shared" si="6"/>
        <v>8</v>
      </c>
      <c r="K89" s="89">
        <f t="shared" si="6"/>
        <v>0</v>
      </c>
      <c r="L89" s="89">
        <f t="shared" si="6"/>
        <v>0</v>
      </c>
      <c r="M89" s="89">
        <f t="shared" si="6"/>
        <v>0</v>
      </c>
      <c r="N89" s="89">
        <f t="shared" si="6"/>
        <v>0</v>
      </c>
      <c r="O89" s="89">
        <f t="shared" si="6"/>
        <v>0</v>
      </c>
      <c r="P89" s="89">
        <f t="shared" si="6"/>
        <v>8</v>
      </c>
      <c r="Q89" s="90"/>
      <c r="R89" s="53"/>
      <c r="S89" s="67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</row>
    <row r="90" ht="42.0" customHeight="1">
      <c r="A90" s="46"/>
      <c r="B90" s="46"/>
      <c r="C90" s="46"/>
      <c r="D90" s="46"/>
      <c r="E90" s="105"/>
      <c r="F90" s="10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</row>
    <row r="91" ht="42.0" customHeight="1">
      <c r="A91" s="46"/>
      <c r="B91" s="46"/>
      <c r="C91" s="46"/>
      <c r="D91" s="46"/>
      <c r="E91" s="105"/>
      <c r="F91" s="10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</row>
    <row r="92" ht="51.0" customHeight="1">
      <c r="A92" s="2"/>
      <c r="B92" s="2"/>
      <c r="C92" s="2"/>
      <c r="D92" s="2"/>
      <c r="E92" s="107" t="s">
        <v>143</v>
      </c>
      <c r="F92" s="108" t="s">
        <v>282</v>
      </c>
      <c r="G92" s="2"/>
      <c r="H92" s="2"/>
      <c r="I92" s="2"/>
      <c r="J92" s="109" t="s">
        <v>145</v>
      </c>
      <c r="K92" s="109"/>
      <c r="L92" s="109"/>
      <c r="M92" s="109"/>
      <c r="N92" s="110"/>
      <c r="O92" s="110"/>
      <c r="P92" s="111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107" t="s">
        <v>146</v>
      </c>
      <c r="F93" s="108" t="s">
        <v>282</v>
      </c>
      <c r="G93" s="2"/>
      <c r="H93" s="2"/>
      <c r="I93" s="2"/>
      <c r="J93" s="112" t="s">
        <v>147</v>
      </c>
      <c r="K93" s="112"/>
      <c r="L93" s="112"/>
      <c r="M93" s="112"/>
      <c r="N93" s="112"/>
      <c r="O93" s="112"/>
      <c r="P93" s="113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107" t="s">
        <v>148</v>
      </c>
      <c r="F94" s="108" t="s">
        <v>282</v>
      </c>
      <c r="G94" s="2"/>
      <c r="H94" s="2"/>
      <c r="I94" s="2"/>
      <c r="J94" s="114"/>
      <c r="K94" s="115"/>
      <c r="L94" s="115"/>
      <c r="M94" s="115"/>
      <c r="N94" s="115"/>
      <c r="O94" s="115"/>
      <c r="P94" s="115"/>
      <c r="Q94" s="116"/>
      <c r="R94" s="30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07" t="s">
        <v>149</v>
      </c>
      <c r="F95" s="108" t="s">
        <v>282</v>
      </c>
      <c r="G95" s="2"/>
      <c r="H95" s="2"/>
      <c r="I95" s="2"/>
      <c r="J95" s="117"/>
      <c r="K95" s="117"/>
      <c r="L95" s="117"/>
      <c r="M95" s="117"/>
      <c r="N95" s="117"/>
      <c r="O95" s="117"/>
      <c r="P95" s="46"/>
      <c r="Q95" s="46"/>
      <c r="R95" s="46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07" t="s">
        <v>601</v>
      </c>
      <c r="F96" s="108" t="s">
        <v>282</v>
      </c>
      <c r="G96" s="2"/>
      <c r="H96" s="2"/>
      <c r="I96" s="2"/>
      <c r="J96" s="117"/>
      <c r="K96" s="117"/>
      <c r="L96" s="117"/>
      <c r="M96" s="117"/>
      <c r="N96" s="117"/>
      <c r="O96" s="117"/>
      <c r="P96" s="118"/>
      <c r="Q96" s="46"/>
      <c r="R96" s="46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07" t="s">
        <v>151</v>
      </c>
      <c r="F97" s="108" t="s">
        <v>282</v>
      </c>
      <c r="G97" s="2"/>
      <c r="H97" s="2"/>
      <c r="I97" s="2"/>
      <c r="J97" s="119"/>
      <c r="K97" s="119"/>
      <c r="L97" s="119"/>
      <c r="M97" s="119"/>
      <c r="N97" s="46"/>
      <c r="O97" s="46"/>
      <c r="P97" s="118"/>
      <c r="Q97" s="46"/>
      <c r="R97" s="46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07" t="s">
        <v>152</v>
      </c>
      <c r="F98" s="108" t="s">
        <v>282</v>
      </c>
      <c r="G98" s="2"/>
      <c r="H98" s="2"/>
      <c r="I98" s="2"/>
      <c r="J98" s="46"/>
      <c r="K98" s="46"/>
      <c r="L98" s="120"/>
      <c r="M98" s="46"/>
      <c r="N98" s="46"/>
      <c r="O98" s="46"/>
      <c r="P98" s="118"/>
      <c r="Q98" s="46"/>
      <c r="R98" s="46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46"/>
      <c r="K99" s="46"/>
      <c r="L99" s="46"/>
      <c r="M99" s="46"/>
      <c r="N99" s="46"/>
      <c r="O99" s="46"/>
      <c r="P99" s="46"/>
      <c r="Q99" s="46"/>
      <c r="R99" s="46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602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46036.0</v>
      </c>
      <c r="C6" s="21" t="s">
        <v>603</v>
      </c>
      <c r="D6" s="22">
        <v>74765.0</v>
      </c>
      <c r="E6" s="23" t="s">
        <v>604</v>
      </c>
      <c r="F6" s="31"/>
      <c r="G6" s="24"/>
      <c r="H6" s="24"/>
      <c r="I6" s="25">
        <v>4600.0</v>
      </c>
      <c r="J6" s="31"/>
      <c r="K6" s="24"/>
      <c r="L6" s="24"/>
      <c r="M6" s="25"/>
      <c r="N6" s="24"/>
      <c r="O6" s="24"/>
      <c r="P6" s="27">
        <v>4600.0</v>
      </c>
      <c r="Q6" s="28">
        <f t="shared" ref="Q6:Q57" si="1">F6+G6+H6+I6+J6+K6+L6+M6+N6+O6-P6</f>
        <v>0</v>
      </c>
      <c r="R6" s="166" t="s">
        <v>36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46037.0</v>
      </c>
      <c r="C7" s="21" t="s">
        <v>605</v>
      </c>
      <c r="D7" s="22">
        <v>81108.0</v>
      </c>
      <c r="E7" s="23" t="s">
        <v>33</v>
      </c>
      <c r="F7" s="31"/>
      <c r="G7" s="24"/>
      <c r="H7" s="24"/>
      <c r="I7" s="25">
        <v>9300.0</v>
      </c>
      <c r="J7" s="31"/>
      <c r="K7" s="31"/>
      <c r="L7" s="24"/>
      <c r="M7" s="25"/>
      <c r="N7" s="24"/>
      <c r="O7" s="24"/>
      <c r="P7" s="27">
        <v>9300.0</v>
      </c>
      <c r="Q7" s="28">
        <f t="shared" si="1"/>
        <v>0</v>
      </c>
      <c r="R7" s="166" t="s">
        <v>31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46037.0</v>
      </c>
      <c r="C8" s="21" t="s">
        <v>606</v>
      </c>
      <c r="D8" s="22">
        <v>55409.0</v>
      </c>
      <c r="E8" s="23" t="s">
        <v>607</v>
      </c>
      <c r="F8" s="24"/>
      <c r="G8" s="24"/>
      <c r="H8" s="24"/>
      <c r="I8" s="25">
        <v>5100.0</v>
      </c>
      <c r="J8" s="31"/>
      <c r="K8" s="24"/>
      <c r="L8" s="24"/>
      <c r="M8" s="25"/>
      <c r="N8" s="24"/>
      <c r="O8" s="24"/>
      <c r="P8" s="27">
        <v>5100.0</v>
      </c>
      <c r="Q8" s="28">
        <f t="shared" si="1"/>
        <v>0</v>
      </c>
      <c r="R8" s="166" t="s">
        <v>31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46037.0</v>
      </c>
      <c r="C9" s="21" t="s">
        <v>608</v>
      </c>
      <c r="D9" s="22">
        <v>52373.0</v>
      </c>
      <c r="E9" s="23" t="s">
        <v>75</v>
      </c>
      <c r="F9" s="31"/>
      <c r="G9" s="24"/>
      <c r="H9" s="24"/>
      <c r="I9" s="25"/>
      <c r="J9" s="31">
        <v>2600.0</v>
      </c>
      <c r="K9" s="24"/>
      <c r="L9" s="24"/>
      <c r="M9" s="26"/>
      <c r="N9" s="24"/>
      <c r="O9" s="24"/>
      <c r="P9" s="27">
        <v>2600.0</v>
      </c>
      <c r="Q9" s="28">
        <f t="shared" si="1"/>
        <v>0</v>
      </c>
      <c r="R9" s="166" t="s">
        <v>31</v>
      </c>
      <c r="S9" s="29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46037.0</v>
      </c>
      <c r="C10" s="21" t="s">
        <v>609</v>
      </c>
      <c r="D10" s="22">
        <v>73002.0</v>
      </c>
      <c r="E10" s="23" t="s">
        <v>610</v>
      </c>
      <c r="F10" s="24"/>
      <c r="G10" s="24"/>
      <c r="H10" s="24"/>
      <c r="I10" s="25">
        <v>2600.0</v>
      </c>
      <c r="J10" s="31"/>
      <c r="K10" s="31"/>
      <c r="L10" s="24"/>
      <c r="M10" s="25"/>
      <c r="N10" s="24"/>
      <c r="O10" s="24"/>
      <c r="P10" s="27">
        <v>2600.0</v>
      </c>
      <c r="Q10" s="28">
        <f t="shared" si="1"/>
        <v>0</v>
      </c>
      <c r="R10" s="166" t="s">
        <v>31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46037.0</v>
      </c>
      <c r="C11" s="21" t="s">
        <v>611</v>
      </c>
      <c r="D11" s="22">
        <v>72400.0</v>
      </c>
      <c r="E11" s="23" t="s">
        <v>612</v>
      </c>
      <c r="F11" s="31"/>
      <c r="G11" s="24"/>
      <c r="H11" s="24"/>
      <c r="I11" s="25">
        <v>5300.0</v>
      </c>
      <c r="J11" s="24"/>
      <c r="K11" s="24"/>
      <c r="L11" s="24"/>
      <c r="M11" s="26"/>
      <c r="N11" s="24"/>
      <c r="O11" s="24"/>
      <c r="P11" s="27">
        <v>5300.0</v>
      </c>
      <c r="Q11" s="28">
        <f t="shared" si="1"/>
        <v>0</v>
      </c>
      <c r="R11" s="166" t="s">
        <v>31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46037.0</v>
      </c>
      <c r="C12" s="21" t="s">
        <v>613</v>
      </c>
      <c r="D12" s="22">
        <v>22332.0</v>
      </c>
      <c r="E12" s="23" t="s">
        <v>481</v>
      </c>
      <c r="F12" s="24"/>
      <c r="G12" s="31"/>
      <c r="H12" s="24"/>
      <c r="I12" s="25">
        <v>12500.0</v>
      </c>
      <c r="J12" s="31"/>
      <c r="K12" s="31"/>
      <c r="L12" s="24"/>
      <c r="M12" s="26"/>
      <c r="N12" s="24"/>
      <c r="O12" s="24"/>
      <c r="P12" s="27">
        <v>12500.0</v>
      </c>
      <c r="Q12" s="28">
        <f t="shared" si="1"/>
        <v>0</v>
      </c>
      <c r="R12" s="166" t="s">
        <v>31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46037.0</v>
      </c>
      <c r="C13" s="21" t="s">
        <v>614</v>
      </c>
      <c r="D13" s="22">
        <v>110330.0</v>
      </c>
      <c r="E13" s="23" t="s">
        <v>615</v>
      </c>
      <c r="F13" s="31"/>
      <c r="G13" s="31"/>
      <c r="H13" s="24"/>
      <c r="I13" s="25">
        <v>300.0</v>
      </c>
      <c r="J13" s="31"/>
      <c r="K13" s="24"/>
      <c r="L13" s="24"/>
      <c r="M13" s="25"/>
      <c r="N13" s="24"/>
      <c r="O13" s="24"/>
      <c r="P13" s="27">
        <v>300.0</v>
      </c>
      <c r="Q13" s="28">
        <f t="shared" si="1"/>
        <v>0</v>
      </c>
      <c r="R13" s="166" t="s">
        <v>31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46037.0</v>
      </c>
      <c r="C14" s="21" t="s">
        <v>616</v>
      </c>
      <c r="D14" s="22">
        <v>110332.0</v>
      </c>
      <c r="E14" s="23" t="s">
        <v>617</v>
      </c>
      <c r="F14" s="31"/>
      <c r="G14" s="31"/>
      <c r="H14" s="24"/>
      <c r="I14" s="25">
        <v>300.0</v>
      </c>
      <c r="J14" s="31"/>
      <c r="K14" s="24"/>
      <c r="L14" s="24"/>
      <c r="M14" s="25"/>
      <c r="N14" s="24"/>
      <c r="O14" s="24"/>
      <c r="P14" s="27">
        <v>300.0</v>
      </c>
      <c r="Q14" s="28">
        <f t="shared" si="1"/>
        <v>0</v>
      </c>
      <c r="R14" s="166" t="s">
        <v>31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46037.0</v>
      </c>
      <c r="C15" s="21" t="s">
        <v>618</v>
      </c>
      <c r="D15" s="22">
        <v>110333.0</v>
      </c>
      <c r="E15" s="23" t="s">
        <v>619</v>
      </c>
      <c r="F15" s="31"/>
      <c r="G15" s="31"/>
      <c r="H15" s="24"/>
      <c r="I15" s="25">
        <v>300.0</v>
      </c>
      <c r="J15" s="31"/>
      <c r="K15" s="31"/>
      <c r="L15" s="24"/>
      <c r="M15" s="25"/>
      <c r="N15" s="24"/>
      <c r="O15" s="24"/>
      <c r="P15" s="27">
        <v>300.0</v>
      </c>
      <c r="Q15" s="28">
        <f t="shared" si="1"/>
        <v>0</v>
      </c>
      <c r="R15" s="166" t="s">
        <v>31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46037.0</v>
      </c>
      <c r="C16" s="21" t="s">
        <v>620</v>
      </c>
      <c r="D16" s="22">
        <v>97726.0</v>
      </c>
      <c r="E16" s="23" t="s">
        <v>621</v>
      </c>
      <c r="F16" s="24"/>
      <c r="G16" s="31">
        <v>4500.0</v>
      </c>
      <c r="H16" s="31"/>
      <c r="I16" s="25"/>
      <c r="J16" s="24"/>
      <c r="K16" s="24"/>
      <c r="L16" s="24"/>
      <c r="M16" s="25"/>
      <c r="N16" s="24"/>
      <c r="O16" s="24"/>
      <c r="P16" s="27">
        <v>4500.0</v>
      </c>
      <c r="Q16" s="28">
        <f t="shared" si="1"/>
        <v>0</v>
      </c>
      <c r="R16" s="166" t="s">
        <v>31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46037.0</v>
      </c>
      <c r="C17" s="21" t="s">
        <v>622</v>
      </c>
      <c r="D17" s="22">
        <v>22332.0</v>
      </c>
      <c r="E17" s="23" t="s">
        <v>481</v>
      </c>
      <c r="F17" s="31"/>
      <c r="G17" s="24"/>
      <c r="H17" s="24"/>
      <c r="I17" s="25"/>
      <c r="J17" s="31"/>
      <c r="K17" s="31">
        <v>4600.0</v>
      </c>
      <c r="L17" s="24"/>
      <c r="M17" s="25"/>
      <c r="N17" s="24"/>
      <c r="O17" s="24"/>
      <c r="P17" s="27">
        <v>4600.0</v>
      </c>
      <c r="Q17" s="28">
        <f t="shared" si="1"/>
        <v>0</v>
      </c>
      <c r="R17" s="166" t="s">
        <v>31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46037.0</v>
      </c>
      <c r="C18" s="21" t="s">
        <v>623</v>
      </c>
      <c r="D18" s="22">
        <v>110343.0</v>
      </c>
      <c r="E18" s="23" t="s">
        <v>624</v>
      </c>
      <c r="F18" s="24"/>
      <c r="G18" s="24"/>
      <c r="H18" s="31"/>
      <c r="I18" s="25">
        <v>50.0</v>
      </c>
      <c r="J18" s="31"/>
      <c r="K18" s="24"/>
      <c r="L18" s="24"/>
      <c r="M18" s="25"/>
      <c r="N18" s="24"/>
      <c r="O18" s="24"/>
      <c r="P18" s="27">
        <v>50.0</v>
      </c>
      <c r="Q18" s="28">
        <f t="shared" si="1"/>
        <v>0</v>
      </c>
      <c r="R18" s="166" t="s">
        <v>625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20">
        <v>46037.0</v>
      </c>
      <c r="C19" s="21" t="s">
        <v>626</v>
      </c>
      <c r="D19" s="22">
        <v>19688.0</v>
      </c>
      <c r="E19" s="23" t="s">
        <v>627</v>
      </c>
      <c r="F19" s="24"/>
      <c r="G19" s="24"/>
      <c r="H19" s="31"/>
      <c r="I19" s="25"/>
      <c r="J19" s="31">
        <v>5000.0</v>
      </c>
      <c r="K19" s="31"/>
      <c r="L19" s="24"/>
      <c r="M19" s="25"/>
      <c r="N19" s="24"/>
      <c r="O19" s="24"/>
      <c r="P19" s="27">
        <v>5000.0</v>
      </c>
      <c r="Q19" s="28">
        <f t="shared" si="1"/>
        <v>0</v>
      </c>
      <c r="R19" s="166" t="s">
        <v>625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1.25" customHeight="1">
      <c r="A20" s="19">
        <v>15.0</v>
      </c>
      <c r="B20" s="20">
        <v>46037.0</v>
      </c>
      <c r="C20" s="21" t="s">
        <v>628</v>
      </c>
      <c r="D20" s="22">
        <v>110355.0</v>
      </c>
      <c r="E20" s="23" t="s">
        <v>629</v>
      </c>
      <c r="F20" s="24"/>
      <c r="G20" s="31">
        <v>4500.0</v>
      </c>
      <c r="H20" s="31"/>
      <c r="I20" s="25"/>
      <c r="J20" s="24"/>
      <c r="K20" s="24"/>
      <c r="L20" s="24"/>
      <c r="M20" s="25"/>
      <c r="N20" s="24"/>
      <c r="O20" s="24"/>
      <c r="P20" s="27">
        <v>4500.0</v>
      </c>
      <c r="Q20" s="28">
        <f t="shared" si="1"/>
        <v>0</v>
      </c>
      <c r="R20" s="166" t="s">
        <v>31</v>
      </c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9">
        <v>16.0</v>
      </c>
      <c r="B21" s="20">
        <v>46037.0</v>
      </c>
      <c r="C21" s="21" t="s">
        <v>630</v>
      </c>
      <c r="D21" s="22">
        <v>92637.0</v>
      </c>
      <c r="E21" s="23" t="s">
        <v>631</v>
      </c>
      <c r="F21" s="31"/>
      <c r="G21" s="31"/>
      <c r="H21" s="31"/>
      <c r="I21" s="25"/>
      <c r="J21" s="31"/>
      <c r="K21" s="24"/>
      <c r="L21" s="24"/>
      <c r="M21" s="25">
        <v>5000.0</v>
      </c>
      <c r="N21" s="24"/>
      <c r="O21" s="24"/>
      <c r="P21" s="27">
        <v>5000.0</v>
      </c>
      <c r="Q21" s="28">
        <f t="shared" si="1"/>
        <v>0</v>
      </c>
      <c r="R21" s="166" t="s">
        <v>31</v>
      </c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9">
        <v>17.0</v>
      </c>
      <c r="B22" s="20">
        <v>46036.0</v>
      </c>
      <c r="C22" s="21" t="s">
        <v>632</v>
      </c>
      <c r="D22" s="22">
        <v>110272.0</v>
      </c>
      <c r="E22" s="23" t="s">
        <v>633</v>
      </c>
      <c r="F22" s="24"/>
      <c r="G22" s="24"/>
      <c r="H22" s="31"/>
      <c r="I22" s="25"/>
      <c r="J22" s="24"/>
      <c r="K22" s="31"/>
      <c r="L22" s="24"/>
      <c r="M22" s="25">
        <v>300.0</v>
      </c>
      <c r="N22" s="24"/>
      <c r="O22" s="24"/>
      <c r="P22" s="27">
        <v>300.0</v>
      </c>
      <c r="Q22" s="28">
        <f t="shared" si="1"/>
        <v>0</v>
      </c>
      <c r="R22" s="27"/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9">
        <v>18.0</v>
      </c>
      <c r="B23" s="20">
        <v>46036.0</v>
      </c>
      <c r="C23" s="21" t="s">
        <v>634</v>
      </c>
      <c r="D23" s="22">
        <v>66961.0</v>
      </c>
      <c r="E23" s="23" t="s">
        <v>635</v>
      </c>
      <c r="F23" s="24"/>
      <c r="G23" s="31"/>
      <c r="H23" s="31"/>
      <c r="I23" s="26"/>
      <c r="J23" s="24"/>
      <c r="K23" s="24"/>
      <c r="L23" s="24"/>
      <c r="M23" s="25">
        <v>550.0</v>
      </c>
      <c r="N23" s="24"/>
      <c r="O23" s="24"/>
      <c r="P23" s="27">
        <v>550.0</v>
      </c>
      <c r="Q23" s="28">
        <f t="shared" si="1"/>
        <v>0</v>
      </c>
      <c r="R23" s="27"/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customHeight="1">
      <c r="A24" s="19">
        <v>19.0</v>
      </c>
      <c r="B24" s="20">
        <v>46036.0</v>
      </c>
      <c r="C24" s="21" t="s">
        <v>636</v>
      </c>
      <c r="D24" s="22">
        <v>110294.0</v>
      </c>
      <c r="E24" s="23" t="s">
        <v>637</v>
      </c>
      <c r="F24" s="31"/>
      <c r="G24" s="24"/>
      <c r="H24" s="31"/>
      <c r="I24" s="26"/>
      <c r="J24" s="24"/>
      <c r="K24" s="24"/>
      <c r="L24" s="24"/>
      <c r="M24" s="25">
        <v>300.0</v>
      </c>
      <c r="N24" s="24"/>
      <c r="O24" s="24"/>
      <c r="P24" s="27">
        <v>300.0</v>
      </c>
      <c r="Q24" s="28">
        <f t="shared" si="1"/>
        <v>0</v>
      </c>
      <c r="R24" s="27"/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customHeight="1">
      <c r="A25" s="19">
        <v>20.0</v>
      </c>
      <c r="B25" s="20">
        <v>46036.0</v>
      </c>
      <c r="C25" s="21" t="s">
        <v>638</v>
      </c>
      <c r="D25" s="22">
        <v>110295.0</v>
      </c>
      <c r="E25" s="23" t="s">
        <v>639</v>
      </c>
      <c r="F25" s="24"/>
      <c r="G25" s="24"/>
      <c r="H25" s="31"/>
      <c r="I25" s="26"/>
      <c r="J25" s="24"/>
      <c r="K25" s="31"/>
      <c r="L25" s="24"/>
      <c r="M25" s="25">
        <v>300.0</v>
      </c>
      <c r="N25" s="24"/>
      <c r="O25" s="24"/>
      <c r="P25" s="27">
        <v>300.0</v>
      </c>
      <c r="Q25" s="28">
        <f t="shared" si="1"/>
        <v>0</v>
      </c>
      <c r="R25" s="27"/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customHeight="1">
      <c r="A26" s="19">
        <v>21.0</v>
      </c>
      <c r="B26" s="20">
        <v>46036.0</v>
      </c>
      <c r="C26" s="21" t="s">
        <v>640</v>
      </c>
      <c r="D26" s="22">
        <v>110296.0</v>
      </c>
      <c r="E26" s="23" t="s">
        <v>641</v>
      </c>
      <c r="F26" s="24"/>
      <c r="G26" s="24"/>
      <c r="H26" s="31"/>
      <c r="I26" s="26"/>
      <c r="J26" s="31"/>
      <c r="K26" s="24"/>
      <c r="L26" s="24"/>
      <c r="M26" s="25">
        <v>300.0</v>
      </c>
      <c r="N26" s="24"/>
      <c r="O26" s="24"/>
      <c r="P26" s="27">
        <v>300.0</v>
      </c>
      <c r="Q26" s="28">
        <f t="shared" si="1"/>
        <v>0</v>
      </c>
      <c r="R26" s="27"/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customHeight="1">
      <c r="A27" s="19">
        <v>22.0</v>
      </c>
      <c r="B27" s="162">
        <v>46036.0</v>
      </c>
      <c r="C27" s="163" t="s">
        <v>642</v>
      </c>
      <c r="D27" s="164">
        <v>110298.0</v>
      </c>
      <c r="E27" s="164" t="s">
        <v>643</v>
      </c>
      <c r="F27" s="24"/>
      <c r="G27" s="24"/>
      <c r="H27" s="31"/>
      <c r="I27" s="26"/>
      <c r="J27" s="31"/>
      <c r="K27" s="24"/>
      <c r="L27" s="24"/>
      <c r="M27" s="25">
        <v>300.0</v>
      </c>
      <c r="N27" s="24"/>
      <c r="O27" s="24"/>
      <c r="P27" s="27">
        <v>300.0</v>
      </c>
      <c r="Q27" s="28">
        <f t="shared" si="1"/>
        <v>0</v>
      </c>
      <c r="R27" s="27"/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customHeight="1">
      <c r="A28" s="19">
        <v>23.0</v>
      </c>
      <c r="B28" s="20">
        <v>46036.0</v>
      </c>
      <c r="C28" s="21" t="s">
        <v>644</v>
      </c>
      <c r="D28" s="22">
        <v>110299.0</v>
      </c>
      <c r="E28" s="23" t="s">
        <v>645</v>
      </c>
      <c r="F28" s="24"/>
      <c r="G28" s="24"/>
      <c r="H28" s="31"/>
      <c r="I28" s="26"/>
      <c r="J28" s="24"/>
      <c r="K28" s="24"/>
      <c r="L28" s="24"/>
      <c r="M28" s="25">
        <v>300.0</v>
      </c>
      <c r="N28" s="24"/>
      <c r="O28" s="24"/>
      <c r="P28" s="27">
        <v>300.0</v>
      </c>
      <c r="Q28" s="28">
        <f t="shared" si="1"/>
        <v>0</v>
      </c>
      <c r="R28" s="27"/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customHeight="1">
      <c r="A29" s="19">
        <v>24.0</v>
      </c>
      <c r="B29" s="20">
        <v>46036.0</v>
      </c>
      <c r="C29" s="21" t="s">
        <v>646</v>
      </c>
      <c r="D29" s="22">
        <v>110303.0</v>
      </c>
      <c r="E29" s="23" t="s">
        <v>647</v>
      </c>
      <c r="F29" s="24"/>
      <c r="G29" s="24"/>
      <c r="H29" s="31"/>
      <c r="I29" s="26"/>
      <c r="J29" s="31"/>
      <c r="K29" s="24"/>
      <c r="L29" s="24"/>
      <c r="M29" s="25">
        <v>300.0</v>
      </c>
      <c r="N29" s="24"/>
      <c r="O29" s="24"/>
      <c r="P29" s="27">
        <v>300.0</v>
      </c>
      <c r="Q29" s="28">
        <f t="shared" si="1"/>
        <v>0</v>
      </c>
      <c r="R29" s="27"/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customHeight="1">
      <c r="A30" s="19">
        <v>25.0</v>
      </c>
      <c r="B30" s="20">
        <v>46036.0</v>
      </c>
      <c r="C30" s="21" t="s">
        <v>648</v>
      </c>
      <c r="D30" s="22">
        <v>110305.0</v>
      </c>
      <c r="E30" s="23" t="s">
        <v>649</v>
      </c>
      <c r="F30" s="24"/>
      <c r="G30" s="24"/>
      <c r="H30" s="31"/>
      <c r="I30" s="25"/>
      <c r="J30" s="24"/>
      <c r="K30" s="31"/>
      <c r="L30" s="24"/>
      <c r="M30" s="25">
        <v>300.0</v>
      </c>
      <c r="N30" s="24"/>
      <c r="O30" s="24"/>
      <c r="P30" s="27">
        <v>300.0</v>
      </c>
      <c r="Q30" s="28">
        <f t="shared" si="1"/>
        <v>0</v>
      </c>
      <c r="R30" s="27"/>
      <c r="S30" s="29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ht="42.0" customHeight="1">
      <c r="A31" s="19">
        <v>26.0</v>
      </c>
      <c r="B31" s="20">
        <v>46037.0</v>
      </c>
      <c r="C31" s="21" t="s">
        <v>650</v>
      </c>
      <c r="D31" s="22">
        <v>110322.0</v>
      </c>
      <c r="E31" s="23" t="s">
        <v>651</v>
      </c>
      <c r="F31" s="24"/>
      <c r="G31" s="24"/>
      <c r="H31" s="31"/>
      <c r="I31" s="26"/>
      <c r="J31" s="31"/>
      <c r="K31" s="24"/>
      <c r="L31" s="24"/>
      <c r="M31" s="25">
        <v>300.0</v>
      </c>
      <c r="N31" s="24"/>
      <c r="O31" s="24"/>
      <c r="P31" s="27">
        <v>300.0</v>
      </c>
      <c r="Q31" s="28">
        <f t="shared" si="1"/>
        <v>0</v>
      </c>
      <c r="R31" s="27"/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ht="42.0" customHeight="1">
      <c r="A32" s="19">
        <v>27.0</v>
      </c>
      <c r="B32" s="20">
        <v>46037.0</v>
      </c>
      <c r="C32" s="21" t="s">
        <v>652</v>
      </c>
      <c r="D32" s="22">
        <v>59137.0</v>
      </c>
      <c r="E32" s="23" t="s">
        <v>653</v>
      </c>
      <c r="F32" s="24"/>
      <c r="G32" s="24"/>
      <c r="H32" s="31"/>
      <c r="I32" s="26"/>
      <c r="J32" s="31"/>
      <c r="K32" s="24"/>
      <c r="L32" s="24"/>
      <c r="M32" s="25">
        <v>900.0</v>
      </c>
      <c r="N32" s="24"/>
      <c r="O32" s="24"/>
      <c r="P32" s="27">
        <v>900.0</v>
      </c>
      <c r="Q32" s="28">
        <f t="shared" si="1"/>
        <v>0</v>
      </c>
      <c r="R32" s="27"/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ht="42.0" customHeight="1">
      <c r="A33" s="19">
        <v>28.0</v>
      </c>
      <c r="B33" s="20">
        <v>46037.0</v>
      </c>
      <c r="C33" s="21" t="s">
        <v>654</v>
      </c>
      <c r="D33" s="22">
        <v>110323.0</v>
      </c>
      <c r="E33" s="23" t="s">
        <v>655</v>
      </c>
      <c r="F33" s="24"/>
      <c r="G33" s="24"/>
      <c r="H33" s="31"/>
      <c r="I33" s="25"/>
      <c r="J33" s="24"/>
      <c r="K33" s="24"/>
      <c r="L33" s="24"/>
      <c r="M33" s="25">
        <v>300.0</v>
      </c>
      <c r="N33" s="24"/>
      <c r="O33" s="24"/>
      <c r="P33" s="27">
        <v>300.0</v>
      </c>
      <c r="Q33" s="28">
        <f t="shared" si="1"/>
        <v>0</v>
      </c>
      <c r="R33" s="27"/>
      <c r="S33" s="29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ht="42.0" customHeight="1">
      <c r="A34" s="19">
        <v>29.0</v>
      </c>
      <c r="B34" s="20">
        <v>46037.0</v>
      </c>
      <c r="C34" s="21" t="s">
        <v>656</v>
      </c>
      <c r="D34" s="22">
        <v>108469.0</v>
      </c>
      <c r="E34" s="23" t="s">
        <v>657</v>
      </c>
      <c r="F34" s="24"/>
      <c r="G34" s="24"/>
      <c r="H34" s="31"/>
      <c r="I34" s="26"/>
      <c r="J34" s="24"/>
      <c r="K34" s="24"/>
      <c r="L34" s="24"/>
      <c r="M34" s="25">
        <v>2400.0</v>
      </c>
      <c r="N34" s="24"/>
      <c r="O34" s="24"/>
      <c r="P34" s="27">
        <v>2400.0</v>
      </c>
      <c r="Q34" s="28">
        <f t="shared" si="1"/>
        <v>0</v>
      </c>
      <c r="R34" s="27"/>
      <c r="S34" s="29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ht="42.0" customHeight="1">
      <c r="A35" s="19">
        <v>30.0</v>
      </c>
      <c r="B35" s="20">
        <v>46037.0</v>
      </c>
      <c r="C35" s="21" t="s">
        <v>658</v>
      </c>
      <c r="D35" s="22">
        <v>47787.0</v>
      </c>
      <c r="E35" s="23" t="s">
        <v>123</v>
      </c>
      <c r="F35" s="24"/>
      <c r="G35" s="24"/>
      <c r="H35" s="31">
        <v>250.0</v>
      </c>
      <c r="I35" s="25"/>
      <c r="J35" s="24"/>
      <c r="K35" s="24"/>
      <c r="L35" s="24"/>
      <c r="M35" s="26"/>
      <c r="N35" s="24"/>
      <c r="O35" s="24"/>
      <c r="P35" s="27">
        <v>250.0</v>
      </c>
      <c r="Q35" s="28">
        <f t="shared" si="1"/>
        <v>0</v>
      </c>
      <c r="R35" s="27"/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 ht="42.0" customHeight="1">
      <c r="A36" s="19">
        <v>31.0</v>
      </c>
      <c r="B36" s="20">
        <v>46037.0</v>
      </c>
      <c r="C36" s="21" t="s">
        <v>659</v>
      </c>
      <c r="D36" s="22">
        <v>110325.0</v>
      </c>
      <c r="E36" s="23" t="s">
        <v>660</v>
      </c>
      <c r="F36" s="24"/>
      <c r="G36" s="24"/>
      <c r="H36" s="24"/>
      <c r="I36" s="25"/>
      <c r="J36" s="24"/>
      <c r="K36" s="24"/>
      <c r="L36" s="24"/>
      <c r="M36" s="25">
        <v>300.0</v>
      </c>
      <c r="N36" s="24"/>
      <c r="O36" s="24"/>
      <c r="P36" s="27">
        <v>300.0</v>
      </c>
      <c r="Q36" s="28">
        <f t="shared" si="1"/>
        <v>0</v>
      </c>
      <c r="R36" s="29"/>
      <c r="S36" s="29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 ht="42.0" customHeight="1">
      <c r="A37" s="19">
        <v>32.0</v>
      </c>
      <c r="B37" s="20">
        <v>46037.0</v>
      </c>
      <c r="C37" s="21" t="s">
        <v>661</v>
      </c>
      <c r="D37" s="22">
        <v>110328.0</v>
      </c>
      <c r="E37" s="23" t="s">
        <v>662</v>
      </c>
      <c r="F37" s="31"/>
      <c r="G37" s="24"/>
      <c r="H37" s="24"/>
      <c r="I37" s="26"/>
      <c r="J37" s="24"/>
      <c r="K37" s="24"/>
      <c r="L37" s="24"/>
      <c r="M37" s="25">
        <v>300.0</v>
      </c>
      <c r="N37" s="24"/>
      <c r="O37" s="24"/>
      <c r="P37" s="27">
        <v>300.0</v>
      </c>
      <c r="Q37" s="28">
        <f t="shared" si="1"/>
        <v>0</v>
      </c>
      <c r="R37" s="29"/>
      <c r="S37" s="29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 ht="42.0" customHeight="1">
      <c r="A38" s="19">
        <v>33.0</v>
      </c>
      <c r="B38" s="20">
        <v>46037.0</v>
      </c>
      <c r="C38" s="21" t="s">
        <v>663</v>
      </c>
      <c r="D38" s="22">
        <v>110329.0</v>
      </c>
      <c r="E38" s="23" t="s">
        <v>664</v>
      </c>
      <c r="F38" s="24"/>
      <c r="G38" s="24"/>
      <c r="H38" s="31"/>
      <c r="I38" s="26"/>
      <c r="J38" s="24"/>
      <c r="K38" s="24"/>
      <c r="L38" s="24"/>
      <c r="M38" s="25">
        <v>300.0</v>
      </c>
      <c r="N38" s="24"/>
      <c r="O38" s="24"/>
      <c r="P38" s="27">
        <v>300.0</v>
      </c>
      <c r="Q38" s="28">
        <f t="shared" si="1"/>
        <v>0</v>
      </c>
      <c r="R38" s="29"/>
      <c r="S38" s="29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</row>
    <row r="39" ht="42.0" customHeight="1">
      <c r="A39" s="19">
        <v>34.0</v>
      </c>
      <c r="B39" s="20">
        <v>46037.0</v>
      </c>
      <c r="C39" s="21" t="s">
        <v>665</v>
      </c>
      <c r="D39" s="22">
        <v>43380.0</v>
      </c>
      <c r="E39" s="23" t="s">
        <v>666</v>
      </c>
      <c r="F39" s="24"/>
      <c r="G39" s="24"/>
      <c r="H39" s="31">
        <v>30000.0</v>
      </c>
      <c r="I39" s="26"/>
      <c r="J39" s="24"/>
      <c r="K39" s="24"/>
      <c r="L39" s="24"/>
      <c r="M39" s="26"/>
      <c r="N39" s="24"/>
      <c r="O39" s="24"/>
      <c r="P39" s="27">
        <v>30000.0</v>
      </c>
      <c r="Q39" s="28">
        <f t="shared" si="1"/>
        <v>0</v>
      </c>
      <c r="R39" s="29"/>
      <c r="S39" s="29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</row>
    <row r="40" ht="42.0" customHeight="1">
      <c r="A40" s="19">
        <v>35.0</v>
      </c>
      <c r="B40" s="20"/>
      <c r="C40" s="21"/>
      <c r="D40" s="22"/>
      <c r="E40" s="23"/>
      <c r="F40" s="24"/>
      <c r="G40" s="24"/>
      <c r="H40" s="24"/>
      <c r="I40" s="26"/>
      <c r="J40" s="24"/>
      <c r="K40" s="24"/>
      <c r="L40" s="24"/>
      <c r="M40" s="25"/>
      <c r="N40" s="24"/>
      <c r="O40" s="24"/>
      <c r="P40" s="27"/>
      <c r="Q40" s="28">
        <f t="shared" si="1"/>
        <v>0</v>
      </c>
      <c r="R40" s="29"/>
      <c r="S40" s="29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</row>
    <row r="41" ht="42.0" hidden="1" customHeight="1">
      <c r="A41" s="19">
        <v>38.0</v>
      </c>
      <c r="B41" s="20"/>
      <c r="C41" s="21"/>
      <c r="D41" s="22"/>
      <c r="E41" s="23"/>
      <c r="F41" s="24"/>
      <c r="G41" s="24"/>
      <c r="H41" s="24"/>
      <c r="I41" s="26"/>
      <c r="J41" s="24"/>
      <c r="K41" s="24"/>
      <c r="L41" s="24"/>
      <c r="M41" s="25"/>
      <c r="N41" s="24"/>
      <c r="O41" s="24"/>
      <c r="P41" s="27"/>
      <c r="Q41" s="28">
        <f t="shared" si="1"/>
        <v>0</v>
      </c>
      <c r="R41" s="29"/>
      <c r="S41" s="29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</row>
    <row r="42" ht="42.0" hidden="1" customHeight="1">
      <c r="A42" s="19">
        <v>39.0</v>
      </c>
      <c r="B42" s="20"/>
      <c r="C42" s="21"/>
      <c r="D42" s="22"/>
      <c r="E42" s="23"/>
      <c r="F42" s="24"/>
      <c r="G42" s="24"/>
      <c r="H42" s="31"/>
      <c r="I42" s="26"/>
      <c r="J42" s="24"/>
      <c r="K42" s="24"/>
      <c r="L42" s="24"/>
      <c r="M42" s="26"/>
      <c r="N42" s="24"/>
      <c r="O42" s="24"/>
      <c r="P42" s="27"/>
      <c r="Q42" s="28">
        <f t="shared" si="1"/>
        <v>0</v>
      </c>
      <c r="R42" s="29"/>
      <c r="S42" s="29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</row>
    <row r="43" ht="42.0" hidden="1" customHeight="1">
      <c r="A43" s="19">
        <v>40.0</v>
      </c>
      <c r="B43" s="20"/>
      <c r="C43" s="21"/>
      <c r="D43" s="22"/>
      <c r="E43" s="23"/>
      <c r="F43" s="24"/>
      <c r="G43" s="24"/>
      <c r="H43" s="31"/>
      <c r="I43" s="26"/>
      <c r="J43" s="24"/>
      <c r="K43" s="24"/>
      <c r="L43" s="24"/>
      <c r="M43" s="26"/>
      <c r="N43" s="24"/>
      <c r="O43" s="24"/>
      <c r="P43" s="27"/>
      <c r="Q43" s="28">
        <f t="shared" si="1"/>
        <v>0</v>
      </c>
      <c r="R43" s="29"/>
      <c r="S43" s="29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</row>
    <row r="44" ht="42.0" hidden="1" customHeight="1">
      <c r="A44" s="19">
        <v>41.0</v>
      </c>
      <c r="B44" s="20"/>
      <c r="C44" s="21"/>
      <c r="D44" s="22"/>
      <c r="E44" s="23"/>
      <c r="F44" s="24"/>
      <c r="G44" s="24"/>
      <c r="H44" s="31"/>
      <c r="I44" s="26"/>
      <c r="J44" s="24"/>
      <c r="K44" s="24"/>
      <c r="L44" s="24"/>
      <c r="M44" s="26"/>
      <c r="N44" s="24"/>
      <c r="O44" s="24"/>
      <c r="P44" s="27"/>
      <c r="Q44" s="28">
        <f t="shared" si="1"/>
        <v>0</v>
      </c>
      <c r="R44" s="29"/>
      <c r="S44" s="29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</row>
    <row r="45" ht="42.0" hidden="1" customHeight="1">
      <c r="A45" s="19">
        <v>42.0</v>
      </c>
      <c r="B45" s="20"/>
      <c r="C45" s="21"/>
      <c r="D45" s="22"/>
      <c r="E45" s="23"/>
      <c r="F45" s="24"/>
      <c r="G45" s="24"/>
      <c r="H45" s="31"/>
      <c r="I45" s="26"/>
      <c r="J45" s="24"/>
      <c r="K45" s="24"/>
      <c r="L45" s="24"/>
      <c r="M45" s="26"/>
      <c r="N45" s="24"/>
      <c r="O45" s="24"/>
      <c r="P45" s="27"/>
      <c r="Q45" s="28">
        <f t="shared" si="1"/>
        <v>0</v>
      </c>
      <c r="R45" s="29"/>
      <c r="S45" s="29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</row>
    <row r="46" ht="42.0" hidden="1" customHeight="1">
      <c r="A46" s="19">
        <v>43.0</v>
      </c>
      <c r="B46" s="20"/>
      <c r="C46" s="21"/>
      <c r="D46" s="22"/>
      <c r="E46" s="23"/>
      <c r="F46" s="24"/>
      <c r="G46" s="24"/>
      <c r="H46" s="24"/>
      <c r="I46" s="26"/>
      <c r="J46" s="24"/>
      <c r="K46" s="31"/>
      <c r="L46" s="24"/>
      <c r="M46" s="26"/>
      <c r="N46" s="24"/>
      <c r="O46" s="24"/>
      <c r="P46" s="27"/>
      <c r="Q46" s="28">
        <f t="shared" si="1"/>
        <v>0</v>
      </c>
      <c r="R46" s="29"/>
      <c r="S46" s="29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</row>
    <row r="47" ht="42.0" hidden="1" customHeight="1">
      <c r="A47" s="19">
        <v>44.0</v>
      </c>
      <c r="B47" s="20"/>
      <c r="C47" s="21"/>
      <c r="D47" s="22"/>
      <c r="E47" s="23"/>
      <c r="F47" s="24"/>
      <c r="G47" s="24"/>
      <c r="H47" s="24"/>
      <c r="I47" s="26"/>
      <c r="J47" s="24"/>
      <c r="K47" s="24"/>
      <c r="L47" s="24"/>
      <c r="M47" s="25"/>
      <c r="N47" s="24"/>
      <c r="O47" s="24"/>
      <c r="P47" s="27"/>
      <c r="Q47" s="28">
        <f t="shared" si="1"/>
        <v>0</v>
      </c>
      <c r="R47" s="29"/>
      <c r="S47" s="29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</row>
    <row r="48" ht="42.0" hidden="1" customHeight="1">
      <c r="A48" s="19">
        <v>45.0</v>
      </c>
      <c r="B48" s="20"/>
      <c r="C48" s="21"/>
      <c r="D48" s="22"/>
      <c r="E48" s="23"/>
      <c r="F48" s="24"/>
      <c r="G48" s="24"/>
      <c r="H48" s="24"/>
      <c r="I48" s="26"/>
      <c r="J48" s="24"/>
      <c r="K48" s="24"/>
      <c r="L48" s="24"/>
      <c r="M48" s="25"/>
      <c r="N48" s="24"/>
      <c r="O48" s="24"/>
      <c r="P48" s="27"/>
      <c r="Q48" s="28">
        <f t="shared" si="1"/>
        <v>0</v>
      </c>
      <c r="R48" s="29"/>
      <c r="S48" s="29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</row>
    <row r="49" ht="42.0" hidden="1" customHeight="1">
      <c r="A49" s="19">
        <v>46.0</v>
      </c>
      <c r="B49" s="20"/>
      <c r="C49" s="21"/>
      <c r="D49" s="22"/>
      <c r="E49" s="23"/>
      <c r="F49" s="24"/>
      <c r="G49" s="24"/>
      <c r="H49" s="24"/>
      <c r="I49" s="26"/>
      <c r="J49" s="24"/>
      <c r="K49" s="24"/>
      <c r="L49" s="24"/>
      <c r="M49" s="25"/>
      <c r="N49" s="24"/>
      <c r="O49" s="24"/>
      <c r="P49" s="27"/>
      <c r="Q49" s="28">
        <f t="shared" si="1"/>
        <v>0</v>
      </c>
      <c r="R49" s="29"/>
      <c r="S49" s="29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</row>
    <row r="50" ht="42.0" hidden="1" customHeight="1">
      <c r="A50" s="19">
        <v>47.0</v>
      </c>
      <c r="B50" s="20"/>
      <c r="C50" s="21"/>
      <c r="D50" s="22"/>
      <c r="E50" s="23"/>
      <c r="F50" s="24"/>
      <c r="G50" s="24"/>
      <c r="H50" s="31"/>
      <c r="I50" s="26"/>
      <c r="J50" s="24"/>
      <c r="K50" s="24"/>
      <c r="L50" s="24"/>
      <c r="M50" s="26"/>
      <c r="N50" s="24"/>
      <c r="O50" s="24"/>
      <c r="P50" s="27"/>
      <c r="Q50" s="28">
        <f t="shared" si="1"/>
        <v>0</v>
      </c>
      <c r="R50" s="29"/>
      <c r="S50" s="29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</row>
    <row r="51" ht="42.0" hidden="1" customHeight="1">
      <c r="A51" s="19">
        <v>48.0</v>
      </c>
      <c r="B51" s="20"/>
      <c r="C51" s="21"/>
      <c r="D51" s="22"/>
      <c r="E51" s="23"/>
      <c r="F51" s="24"/>
      <c r="G51" s="24"/>
      <c r="H51" s="31"/>
      <c r="I51" s="26"/>
      <c r="J51" s="24"/>
      <c r="K51" s="24"/>
      <c r="L51" s="24"/>
      <c r="M51" s="26"/>
      <c r="N51" s="24"/>
      <c r="O51" s="24"/>
      <c r="P51" s="27"/>
      <c r="Q51" s="28">
        <f t="shared" si="1"/>
        <v>0</v>
      </c>
      <c r="R51" s="29"/>
      <c r="S51" s="29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</row>
    <row r="52" ht="42.0" hidden="1" customHeight="1">
      <c r="A52" s="19">
        <v>49.0</v>
      </c>
      <c r="B52" s="20"/>
      <c r="C52" s="21"/>
      <c r="D52" s="22"/>
      <c r="E52" s="23"/>
      <c r="F52" s="24"/>
      <c r="G52" s="24"/>
      <c r="H52" s="24"/>
      <c r="I52" s="26"/>
      <c r="J52" s="24"/>
      <c r="K52" s="31"/>
      <c r="L52" s="24"/>
      <c r="M52" s="26"/>
      <c r="N52" s="24"/>
      <c r="O52" s="24"/>
      <c r="P52" s="27"/>
      <c r="Q52" s="28">
        <f t="shared" si="1"/>
        <v>0</v>
      </c>
      <c r="R52" s="29"/>
      <c r="S52" s="29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</row>
    <row r="53" ht="42.0" hidden="1" customHeight="1">
      <c r="A53" s="19">
        <v>50.0</v>
      </c>
      <c r="B53" s="20"/>
      <c r="C53" s="21"/>
      <c r="D53" s="22"/>
      <c r="E53" s="23"/>
      <c r="F53" s="24"/>
      <c r="G53" s="24"/>
      <c r="H53" s="24"/>
      <c r="I53" s="26"/>
      <c r="J53" s="24"/>
      <c r="K53" s="31"/>
      <c r="L53" s="24"/>
      <c r="M53" s="26"/>
      <c r="N53" s="24"/>
      <c r="O53" s="24"/>
      <c r="P53" s="27"/>
      <c r="Q53" s="28">
        <f t="shared" si="1"/>
        <v>0</v>
      </c>
      <c r="R53" s="29"/>
      <c r="S53" s="29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</row>
    <row r="54" ht="42.0" hidden="1" customHeight="1">
      <c r="A54" s="19">
        <v>51.0</v>
      </c>
      <c r="B54" s="20"/>
      <c r="C54" s="21"/>
      <c r="D54" s="22"/>
      <c r="E54" s="23"/>
      <c r="F54" s="24"/>
      <c r="G54" s="24"/>
      <c r="H54" s="31"/>
      <c r="I54" s="26"/>
      <c r="J54" s="24"/>
      <c r="K54" s="24"/>
      <c r="L54" s="24"/>
      <c r="M54" s="26"/>
      <c r="N54" s="24"/>
      <c r="O54" s="24"/>
      <c r="P54" s="27"/>
      <c r="Q54" s="28">
        <f t="shared" si="1"/>
        <v>0</v>
      </c>
      <c r="R54" s="29"/>
      <c r="S54" s="29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</row>
    <row r="55" ht="42.0" hidden="1" customHeight="1">
      <c r="A55" s="19">
        <v>52.0</v>
      </c>
      <c r="B55" s="20"/>
      <c r="C55" s="21"/>
      <c r="D55" s="22"/>
      <c r="E55" s="23"/>
      <c r="F55" s="24"/>
      <c r="G55" s="24"/>
      <c r="H55" s="24"/>
      <c r="I55" s="26"/>
      <c r="J55" s="24"/>
      <c r="K55" s="31"/>
      <c r="L55" s="31"/>
      <c r="M55" s="26"/>
      <c r="N55" s="24"/>
      <c r="O55" s="24"/>
      <c r="P55" s="27"/>
      <c r="Q55" s="28">
        <f t="shared" si="1"/>
        <v>0</v>
      </c>
      <c r="R55" s="29"/>
      <c r="S55" s="29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</row>
    <row r="56" ht="42.0" hidden="1" customHeight="1">
      <c r="A56" s="19">
        <v>53.0</v>
      </c>
      <c r="B56" s="20"/>
      <c r="C56" s="21"/>
      <c r="D56" s="22"/>
      <c r="E56" s="23"/>
      <c r="F56" s="24"/>
      <c r="G56" s="24"/>
      <c r="H56" s="24"/>
      <c r="I56" s="25"/>
      <c r="J56" s="24"/>
      <c r="K56" s="25"/>
      <c r="L56" s="24"/>
      <c r="M56" s="25"/>
      <c r="N56" s="24"/>
      <c r="O56" s="24"/>
      <c r="P56" s="27"/>
      <c r="Q56" s="28">
        <f t="shared" si="1"/>
        <v>0</v>
      </c>
      <c r="R56" s="27"/>
      <c r="S56" s="29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</row>
    <row r="57" ht="42.0" hidden="1" customHeight="1">
      <c r="A57" s="19"/>
      <c r="B57" s="20"/>
      <c r="C57" s="21"/>
      <c r="D57" s="22"/>
      <c r="E57" s="23"/>
      <c r="F57" s="24"/>
      <c r="G57" s="31"/>
      <c r="H57" s="31"/>
      <c r="I57" s="26"/>
      <c r="J57" s="24"/>
      <c r="K57" s="31"/>
      <c r="L57" s="24"/>
      <c r="M57" s="26"/>
      <c r="N57" s="24"/>
      <c r="O57" s="24"/>
      <c r="P57" s="27"/>
      <c r="Q57" s="28">
        <f t="shared" si="1"/>
        <v>0</v>
      </c>
      <c r="R57" s="27"/>
      <c r="S57" s="29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</row>
    <row r="58" ht="42.0" customHeight="1">
      <c r="A58" s="32"/>
      <c r="B58" s="33"/>
      <c r="C58" s="34"/>
      <c r="D58" s="35"/>
      <c r="E58" s="35"/>
      <c r="F58" s="36">
        <f t="shared" ref="F58:P58" si="2">SUM(F6:F57)</f>
        <v>0</v>
      </c>
      <c r="G58" s="36">
        <f t="shared" si="2"/>
        <v>9000</v>
      </c>
      <c r="H58" s="36">
        <f t="shared" si="2"/>
        <v>30250</v>
      </c>
      <c r="I58" s="36">
        <f t="shared" si="2"/>
        <v>40350</v>
      </c>
      <c r="J58" s="36">
        <f t="shared" si="2"/>
        <v>7600</v>
      </c>
      <c r="K58" s="36">
        <f t="shared" si="2"/>
        <v>4600</v>
      </c>
      <c r="L58" s="36">
        <f t="shared" si="2"/>
        <v>0</v>
      </c>
      <c r="M58" s="36">
        <f t="shared" si="2"/>
        <v>12750</v>
      </c>
      <c r="N58" s="36">
        <f t="shared" si="2"/>
        <v>0</v>
      </c>
      <c r="O58" s="36">
        <f t="shared" si="2"/>
        <v>0</v>
      </c>
      <c r="P58" s="36">
        <f t="shared" si="2"/>
        <v>104550</v>
      </c>
      <c r="Q58" s="37"/>
      <c r="R58" s="35"/>
      <c r="S58" s="38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</row>
    <row r="59" ht="42.0" customHeight="1">
      <c r="A59" s="40"/>
      <c r="B59" s="41"/>
      <c r="C59" s="42"/>
      <c r="D59" s="42"/>
      <c r="E59" s="42"/>
      <c r="F59" s="43">
        <f>F58+G58+H58+I58+J58+K58+L58+M58+N58+O58</f>
        <v>104550</v>
      </c>
      <c r="G59" s="4"/>
      <c r="H59" s="4"/>
      <c r="I59" s="4"/>
      <c r="J59" s="4"/>
      <c r="K59" s="4"/>
      <c r="L59" s="4"/>
      <c r="M59" s="4"/>
      <c r="N59" s="4"/>
      <c r="O59" s="4"/>
      <c r="P59" s="44" t="s">
        <v>131</v>
      </c>
      <c r="Q59" s="44"/>
      <c r="R59" s="42"/>
      <c r="S59" s="45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</row>
    <row r="60" ht="42.0" customHeight="1">
      <c r="A60" s="46"/>
      <c r="B60" s="46"/>
      <c r="C60" s="46"/>
      <c r="D60" s="46"/>
      <c r="E60" s="30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</row>
    <row r="61" ht="42.0" customHeight="1">
      <c r="A61" s="47" t="s">
        <v>132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</row>
    <row r="62" ht="42.0" customHeight="1">
      <c r="A62" s="48" t="s">
        <v>2</v>
      </c>
      <c r="B62" s="49" t="s">
        <v>3</v>
      </c>
      <c r="C62" s="49" t="s">
        <v>4</v>
      </c>
      <c r="D62" s="49" t="s">
        <v>5</v>
      </c>
      <c r="E62" s="49" t="s">
        <v>6</v>
      </c>
      <c r="F62" s="50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49" t="s">
        <v>8</v>
      </c>
      <c r="S62" s="49" t="s">
        <v>9</v>
      </c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</row>
    <row r="63" ht="42.0" customHeight="1">
      <c r="A63" s="11"/>
      <c r="B63" s="12"/>
      <c r="C63" s="12"/>
      <c r="D63" s="12"/>
      <c r="E63" s="12"/>
      <c r="F63" s="51" t="s">
        <v>10</v>
      </c>
      <c r="G63" s="52" t="s">
        <v>11</v>
      </c>
      <c r="H63" s="10"/>
      <c r="I63" s="52" t="s">
        <v>12</v>
      </c>
      <c r="J63" s="10"/>
      <c r="K63" s="49" t="s">
        <v>13</v>
      </c>
      <c r="L63" s="53"/>
      <c r="M63" s="53"/>
      <c r="N63" s="155" t="s">
        <v>23</v>
      </c>
      <c r="O63" s="54" t="s">
        <v>667</v>
      </c>
      <c r="P63" s="49" t="s">
        <v>14</v>
      </c>
      <c r="Q63" s="49" t="s">
        <v>15</v>
      </c>
      <c r="R63" s="12"/>
      <c r="S63" s="12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</row>
    <row r="64" ht="42.0" customHeight="1">
      <c r="A64" s="17"/>
      <c r="B64" s="10"/>
      <c r="C64" s="10"/>
      <c r="D64" s="10"/>
      <c r="E64" s="10"/>
      <c r="F64" s="10"/>
      <c r="G64" s="55" t="s">
        <v>16</v>
      </c>
      <c r="H64" s="56" t="s">
        <v>17</v>
      </c>
      <c r="I64" s="56" t="s">
        <v>18</v>
      </c>
      <c r="J64" s="56" t="s">
        <v>19</v>
      </c>
      <c r="K64" s="10"/>
      <c r="L64" s="56" t="s">
        <v>20</v>
      </c>
      <c r="M64" s="56" t="s">
        <v>21</v>
      </c>
      <c r="N64" s="155" t="s">
        <v>536</v>
      </c>
      <c r="O64" s="10"/>
      <c r="P64" s="10"/>
      <c r="Q64" s="10"/>
      <c r="R64" s="10"/>
      <c r="S64" s="10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</row>
    <row r="65" ht="42.0" customHeight="1">
      <c r="A65" s="149">
        <v>1.0</v>
      </c>
      <c r="B65" s="20">
        <v>46036.0</v>
      </c>
      <c r="C65" s="21" t="s">
        <v>668</v>
      </c>
      <c r="D65" s="22">
        <v>59137.0</v>
      </c>
      <c r="E65" s="23" t="s">
        <v>653</v>
      </c>
      <c r="F65" s="72"/>
      <c r="G65" s="72"/>
      <c r="H65" s="72"/>
      <c r="I65" s="72"/>
      <c r="J65" s="72"/>
      <c r="K65" s="72"/>
      <c r="L65" s="72"/>
      <c r="M65" s="157"/>
      <c r="N65" s="157"/>
      <c r="O65" s="153">
        <v>23.0</v>
      </c>
      <c r="P65" s="27">
        <v>23.0</v>
      </c>
      <c r="Q65" s="165">
        <f t="shared" ref="Q65:Q71" si="3">F65+G65+H65+I65+J65+K65+L65+M65+N65+O65-P65</f>
        <v>0</v>
      </c>
      <c r="R65" s="27"/>
      <c r="S65" s="67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</row>
    <row r="66" ht="42.0" customHeight="1">
      <c r="A66" s="149">
        <v>2.0</v>
      </c>
      <c r="B66" s="20">
        <v>46037.0</v>
      </c>
      <c r="C66" s="21" t="s">
        <v>669</v>
      </c>
      <c r="D66" s="22">
        <v>42278.0</v>
      </c>
      <c r="E66" s="23" t="s">
        <v>421</v>
      </c>
      <c r="F66" s="72"/>
      <c r="G66" s="72"/>
      <c r="H66" s="72"/>
      <c r="I66" s="72"/>
      <c r="J66" s="72"/>
      <c r="K66" s="72"/>
      <c r="L66" s="72"/>
      <c r="M66" s="157"/>
      <c r="N66" s="157"/>
      <c r="O66" s="153">
        <v>35.0</v>
      </c>
      <c r="P66" s="27">
        <v>35.0</v>
      </c>
      <c r="Q66" s="165">
        <f t="shared" si="3"/>
        <v>0</v>
      </c>
      <c r="R66" s="29"/>
      <c r="S66" s="67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</row>
    <row r="67" ht="42.0" customHeight="1">
      <c r="A67" s="149">
        <v>3.0</v>
      </c>
      <c r="B67" s="158">
        <v>46037.0</v>
      </c>
      <c r="C67" s="150" t="s">
        <v>670</v>
      </c>
      <c r="D67" s="151">
        <v>25376.0</v>
      </c>
      <c r="E67" s="152" t="s">
        <v>671</v>
      </c>
      <c r="F67" s="72"/>
      <c r="G67" s="72"/>
      <c r="H67" s="72"/>
      <c r="I67" s="72"/>
      <c r="J67" s="72"/>
      <c r="K67" s="72"/>
      <c r="L67" s="72"/>
      <c r="M67" s="157"/>
      <c r="N67" s="157"/>
      <c r="O67" s="153">
        <v>37.0</v>
      </c>
      <c r="P67" s="148">
        <v>37.0</v>
      </c>
      <c r="Q67" s="165">
        <f t="shared" si="3"/>
        <v>0</v>
      </c>
      <c r="R67" s="29"/>
      <c r="S67" s="67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</row>
    <row r="68" ht="42.0" customHeight="1">
      <c r="A68" s="57"/>
      <c r="B68" s="158"/>
      <c r="C68" s="150"/>
      <c r="D68" s="151"/>
      <c r="E68" s="152"/>
      <c r="F68" s="72"/>
      <c r="G68" s="72"/>
      <c r="H68" s="72"/>
      <c r="I68" s="72"/>
      <c r="J68" s="72"/>
      <c r="K68" s="72"/>
      <c r="L68" s="72"/>
      <c r="M68" s="72"/>
      <c r="N68" s="72"/>
      <c r="O68" s="153"/>
      <c r="P68" s="148"/>
      <c r="Q68" s="165">
        <f t="shared" si="3"/>
        <v>0</v>
      </c>
      <c r="R68" s="29"/>
      <c r="S68" s="67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</row>
    <row r="69" ht="42.0" hidden="1" customHeight="1">
      <c r="A69" s="57"/>
      <c r="B69" s="76"/>
      <c r="C69" s="69"/>
      <c r="D69" s="70"/>
      <c r="E69" s="71"/>
      <c r="F69" s="72"/>
      <c r="G69" s="72"/>
      <c r="H69" s="72"/>
      <c r="I69" s="72"/>
      <c r="J69" s="72"/>
      <c r="K69" s="72"/>
      <c r="L69" s="72"/>
      <c r="M69" s="72"/>
      <c r="N69" s="72"/>
      <c r="O69" s="73"/>
      <c r="P69" s="148"/>
      <c r="Q69" s="66">
        <f t="shared" si="3"/>
        <v>0</v>
      </c>
      <c r="R69" s="29"/>
      <c r="S69" s="67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</row>
    <row r="70" ht="42.0" hidden="1" customHeight="1">
      <c r="A70" s="57"/>
      <c r="B70" s="78"/>
      <c r="C70" s="79"/>
      <c r="D70" s="79"/>
      <c r="E70" s="80"/>
      <c r="F70" s="72"/>
      <c r="G70" s="72"/>
      <c r="H70" s="72"/>
      <c r="I70" s="72"/>
      <c r="J70" s="72"/>
      <c r="K70" s="72"/>
      <c r="L70" s="72"/>
      <c r="M70" s="72"/>
      <c r="N70" s="72"/>
      <c r="O70" s="73"/>
      <c r="P70" s="148"/>
      <c r="Q70" s="66">
        <f t="shared" si="3"/>
        <v>0</v>
      </c>
      <c r="R70" s="29"/>
      <c r="S70" s="67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</row>
    <row r="71" ht="42.0" hidden="1" customHeight="1">
      <c r="A71" s="81"/>
      <c r="B71" s="82"/>
      <c r="C71" s="83"/>
      <c r="D71" s="83"/>
      <c r="E71" s="83"/>
      <c r="F71" s="72"/>
      <c r="G71" s="72"/>
      <c r="H71" s="72"/>
      <c r="I71" s="72"/>
      <c r="J71" s="72"/>
      <c r="K71" s="72"/>
      <c r="L71" s="72"/>
      <c r="M71" s="72"/>
      <c r="N71" s="72"/>
      <c r="O71" s="73"/>
      <c r="P71" s="84"/>
      <c r="Q71" s="66">
        <f t="shared" si="3"/>
        <v>0</v>
      </c>
      <c r="R71" s="29"/>
      <c r="S71" s="67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</row>
    <row r="72" ht="42.0" customHeight="1">
      <c r="A72" s="85"/>
      <c r="B72" s="86"/>
      <c r="C72" s="87"/>
      <c r="D72" s="88" t="s">
        <v>136</v>
      </c>
      <c r="E72" s="53"/>
      <c r="F72" s="89">
        <f t="shared" ref="F72:P72" si="4">SUM(F65:F71)</f>
        <v>0</v>
      </c>
      <c r="G72" s="89">
        <f t="shared" si="4"/>
        <v>0</v>
      </c>
      <c r="H72" s="89">
        <f t="shared" si="4"/>
        <v>0</v>
      </c>
      <c r="I72" s="89">
        <f t="shared" si="4"/>
        <v>0</v>
      </c>
      <c r="J72" s="89">
        <f t="shared" si="4"/>
        <v>0</v>
      </c>
      <c r="K72" s="89">
        <f t="shared" si="4"/>
        <v>0</v>
      </c>
      <c r="L72" s="89">
        <f t="shared" si="4"/>
        <v>0</v>
      </c>
      <c r="M72" s="89">
        <f t="shared" si="4"/>
        <v>0</v>
      </c>
      <c r="N72" s="89">
        <f t="shared" si="4"/>
        <v>0</v>
      </c>
      <c r="O72" s="89">
        <f t="shared" si="4"/>
        <v>95</v>
      </c>
      <c r="P72" s="89">
        <f t="shared" si="4"/>
        <v>95</v>
      </c>
      <c r="Q72" s="90"/>
      <c r="R72" s="53"/>
      <c r="S72" s="67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</row>
    <row r="73" ht="42.0" customHeight="1">
      <c r="A73" s="46"/>
      <c r="B73" s="46"/>
      <c r="C73" s="46"/>
      <c r="D73" s="46"/>
      <c r="E73" s="30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</row>
    <row r="74" ht="42.0" customHeight="1">
      <c r="A74" s="47" t="s">
        <v>137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</row>
    <row r="75" ht="42.0" customHeight="1">
      <c r="A75" s="48" t="s">
        <v>2</v>
      </c>
      <c r="B75" s="49" t="s">
        <v>3</v>
      </c>
      <c r="C75" s="49" t="s">
        <v>4</v>
      </c>
      <c r="D75" s="49" t="s">
        <v>5</v>
      </c>
      <c r="E75" s="49" t="s">
        <v>6</v>
      </c>
      <c r="F75" s="50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49" t="s">
        <v>8</v>
      </c>
      <c r="S75" s="49" t="s">
        <v>9</v>
      </c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</row>
    <row r="76" ht="42.0" customHeight="1">
      <c r="A76" s="11"/>
      <c r="B76" s="12"/>
      <c r="C76" s="12"/>
      <c r="D76" s="12"/>
      <c r="E76" s="12"/>
      <c r="F76" s="51" t="s">
        <v>10</v>
      </c>
      <c r="G76" s="52" t="s">
        <v>11</v>
      </c>
      <c r="H76" s="10"/>
      <c r="I76" s="52" t="s">
        <v>12</v>
      </c>
      <c r="J76" s="10"/>
      <c r="K76" s="49" t="s">
        <v>13</v>
      </c>
      <c r="L76" s="53"/>
      <c r="M76" s="53"/>
      <c r="N76" s="53"/>
      <c r="O76" s="54" t="s">
        <v>672</v>
      </c>
      <c r="P76" s="49" t="s">
        <v>14</v>
      </c>
      <c r="Q76" s="49" t="s">
        <v>15</v>
      </c>
      <c r="R76" s="12"/>
      <c r="S76" s="12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</row>
    <row r="77" ht="42.0" customHeight="1">
      <c r="A77" s="17"/>
      <c r="B77" s="10"/>
      <c r="C77" s="10"/>
      <c r="D77" s="10"/>
      <c r="E77" s="10"/>
      <c r="F77" s="10"/>
      <c r="G77" s="55" t="s">
        <v>16</v>
      </c>
      <c r="H77" s="56" t="s">
        <v>17</v>
      </c>
      <c r="I77" s="56" t="s">
        <v>18</v>
      </c>
      <c r="J77" s="56" t="s">
        <v>19</v>
      </c>
      <c r="K77" s="10"/>
      <c r="L77" s="56" t="s">
        <v>20</v>
      </c>
      <c r="M77" s="56" t="s">
        <v>21</v>
      </c>
      <c r="N77" s="56" t="s">
        <v>22</v>
      </c>
      <c r="O77" s="10"/>
      <c r="P77" s="10"/>
      <c r="Q77" s="10"/>
      <c r="R77" s="10"/>
      <c r="S77" s="10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</row>
    <row r="78" ht="42.0" customHeight="1">
      <c r="A78" s="121">
        <v>1.0</v>
      </c>
      <c r="B78" s="20">
        <v>46037.0</v>
      </c>
      <c r="C78" s="21" t="s">
        <v>673</v>
      </c>
      <c r="D78" s="22">
        <v>48052.0</v>
      </c>
      <c r="E78" s="23" t="s">
        <v>674</v>
      </c>
      <c r="F78" s="24"/>
      <c r="G78" s="24"/>
      <c r="H78" s="31">
        <v>5000.0</v>
      </c>
      <c r="I78" s="25"/>
      <c r="J78" s="31"/>
      <c r="K78" s="24"/>
      <c r="L78" s="24"/>
      <c r="M78" s="26"/>
      <c r="N78" s="24"/>
      <c r="O78" s="31"/>
      <c r="P78" s="27">
        <v>5000.0</v>
      </c>
      <c r="Q78" s="66">
        <f t="shared" ref="Q78:Q87" si="5">F78+G78+H78+I78+J78+K78+L78+M78+N78+O78-P78</f>
        <v>0</v>
      </c>
      <c r="R78" s="144"/>
      <c r="S78" s="67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</row>
    <row r="79" ht="42.0" customHeight="1">
      <c r="A79" s="127">
        <v>2.0</v>
      </c>
      <c r="B79" s="128"/>
      <c r="C79" s="129"/>
      <c r="D79" s="130"/>
      <c r="E79" s="130"/>
      <c r="F79" s="94"/>
      <c r="G79" s="126"/>
      <c r="H79" s="125"/>
      <c r="I79" s="125"/>
      <c r="J79" s="131"/>
      <c r="K79" s="94"/>
      <c r="L79" s="94"/>
      <c r="M79" s="94"/>
      <c r="N79" s="94"/>
      <c r="O79" s="67"/>
      <c r="P79" s="161"/>
      <c r="Q79" s="66">
        <f t="shared" si="5"/>
        <v>0</v>
      </c>
      <c r="R79" s="144"/>
      <c r="S79" s="67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</row>
    <row r="80" ht="42.0" customHeight="1">
      <c r="A80" s="127">
        <v>3.0</v>
      </c>
      <c r="B80" s="128"/>
      <c r="C80" s="129"/>
      <c r="D80" s="130"/>
      <c r="E80" s="130"/>
      <c r="F80" s="94"/>
      <c r="G80" s="126"/>
      <c r="H80" s="157"/>
      <c r="I80" s="126"/>
      <c r="J80" s="94"/>
      <c r="K80" s="94"/>
      <c r="L80" s="94"/>
      <c r="M80" s="94"/>
      <c r="N80" s="94"/>
      <c r="O80" s="67"/>
      <c r="P80" s="95"/>
      <c r="Q80" s="66">
        <f t="shared" si="5"/>
        <v>0</v>
      </c>
      <c r="R80" s="144"/>
      <c r="S80" s="67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</row>
    <row r="81" ht="42.0" customHeight="1">
      <c r="A81" s="121">
        <v>4.0</v>
      </c>
      <c r="B81" s="128"/>
      <c r="C81" s="129"/>
      <c r="D81" s="130"/>
      <c r="E81" s="130"/>
      <c r="F81" s="94"/>
      <c r="G81" s="126"/>
      <c r="H81" s="125"/>
      <c r="I81" s="126"/>
      <c r="J81" s="94"/>
      <c r="K81" s="94"/>
      <c r="L81" s="94"/>
      <c r="M81" s="94"/>
      <c r="N81" s="94"/>
      <c r="O81" s="67"/>
      <c r="P81" s="95"/>
      <c r="Q81" s="66">
        <f t="shared" si="5"/>
        <v>0</v>
      </c>
      <c r="R81" s="144"/>
      <c r="S81" s="67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</row>
    <row r="82" ht="42.0" customHeight="1">
      <c r="A82" s="127">
        <v>5.0</v>
      </c>
      <c r="B82" s="132"/>
      <c r="C82" s="133"/>
      <c r="D82" s="134"/>
      <c r="E82" s="134"/>
      <c r="F82" s="135"/>
      <c r="G82" s="136"/>
      <c r="H82" s="137"/>
      <c r="I82" s="136"/>
      <c r="J82" s="135"/>
      <c r="K82" s="135"/>
      <c r="L82" s="135"/>
      <c r="M82" s="135"/>
      <c r="N82" s="135"/>
      <c r="O82" s="138"/>
      <c r="P82" s="139"/>
      <c r="Q82" s="66">
        <f t="shared" si="5"/>
        <v>0</v>
      </c>
      <c r="R82" s="144"/>
      <c r="S82" s="67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</row>
    <row r="83" ht="42.0" hidden="1" customHeight="1">
      <c r="A83" s="127">
        <v>6.0</v>
      </c>
      <c r="B83" s="132"/>
      <c r="C83" s="133"/>
      <c r="D83" s="134"/>
      <c r="E83" s="134"/>
      <c r="F83" s="135"/>
      <c r="G83" s="136"/>
      <c r="H83" s="137"/>
      <c r="I83" s="136"/>
      <c r="J83" s="135"/>
      <c r="K83" s="135"/>
      <c r="L83" s="135"/>
      <c r="M83" s="135"/>
      <c r="N83" s="135"/>
      <c r="O83" s="138"/>
      <c r="P83" s="139"/>
      <c r="Q83" s="75">
        <f t="shared" si="5"/>
        <v>0</v>
      </c>
      <c r="R83" s="144"/>
      <c r="S83" s="67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</row>
    <row r="84" ht="42.0" hidden="1" customHeight="1">
      <c r="A84" s="121">
        <v>7.0</v>
      </c>
      <c r="B84" s="132"/>
      <c r="C84" s="133"/>
      <c r="D84" s="134"/>
      <c r="E84" s="134"/>
      <c r="F84" s="135"/>
      <c r="G84" s="136"/>
      <c r="H84" s="137"/>
      <c r="I84" s="136"/>
      <c r="J84" s="135"/>
      <c r="K84" s="135"/>
      <c r="L84" s="135"/>
      <c r="M84" s="135"/>
      <c r="N84" s="135"/>
      <c r="O84" s="138"/>
      <c r="P84" s="139"/>
      <c r="Q84" s="75">
        <f t="shared" si="5"/>
        <v>0</v>
      </c>
      <c r="R84" s="144"/>
      <c r="S84" s="67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</row>
    <row r="85" ht="42.0" hidden="1" customHeight="1">
      <c r="A85" s="127">
        <v>8.0</v>
      </c>
      <c r="B85" s="132"/>
      <c r="C85" s="133"/>
      <c r="D85" s="134"/>
      <c r="E85" s="134"/>
      <c r="F85" s="135"/>
      <c r="G85" s="136"/>
      <c r="H85" s="137"/>
      <c r="I85" s="136"/>
      <c r="J85" s="135"/>
      <c r="K85" s="135"/>
      <c r="L85" s="135"/>
      <c r="M85" s="135"/>
      <c r="N85" s="135"/>
      <c r="O85" s="138"/>
      <c r="P85" s="139"/>
      <c r="Q85" s="75">
        <f t="shared" si="5"/>
        <v>0</v>
      </c>
      <c r="R85" s="144"/>
      <c r="S85" s="67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</row>
    <row r="86" ht="42.0" hidden="1" customHeight="1">
      <c r="A86" s="127">
        <v>9.0</v>
      </c>
      <c r="B86" s="132"/>
      <c r="C86" s="133"/>
      <c r="D86" s="134"/>
      <c r="E86" s="134"/>
      <c r="F86" s="135"/>
      <c r="G86" s="136"/>
      <c r="H86" s="137"/>
      <c r="I86" s="136"/>
      <c r="J86" s="135"/>
      <c r="K86" s="135"/>
      <c r="L86" s="135"/>
      <c r="M86" s="135"/>
      <c r="N86" s="135"/>
      <c r="O86" s="138"/>
      <c r="P86" s="139"/>
      <c r="Q86" s="75">
        <f t="shared" si="5"/>
        <v>0</v>
      </c>
      <c r="R86" s="144"/>
      <c r="S86" s="67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</row>
    <row r="87" ht="42.0" hidden="1" customHeight="1">
      <c r="A87" s="127">
        <v>10.0</v>
      </c>
      <c r="B87" s="132"/>
      <c r="C87" s="133"/>
      <c r="D87" s="145"/>
      <c r="E87" s="146"/>
      <c r="F87" s="135"/>
      <c r="G87" s="135"/>
      <c r="H87" s="147"/>
      <c r="I87" s="135"/>
      <c r="J87" s="135"/>
      <c r="K87" s="135"/>
      <c r="L87" s="135"/>
      <c r="M87" s="135"/>
      <c r="N87" s="135"/>
      <c r="O87" s="138"/>
      <c r="P87" s="137"/>
      <c r="Q87" s="75">
        <f t="shared" si="5"/>
        <v>0</v>
      </c>
      <c r="R87" s="144"/>
      <c r="S87" s="67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</row>
    <row r="88" ht="42.0" hidden="1" customHeight="1">
      <c r="A88" s="121"/>
      <c r="B88" s="140"/>
      <c r="C88" s="141"/>
      <c r="D88" s="142"/>
      <c r="E88" s="142"/>
      <c r="F88" s="135"/>
      <c r="G88" s="135"/>
      <c r="H88" s="135"/>
      <c r="I88" s="135"/>
      <c r="J88" s="135"/>
      <c r="K88" s="135"/>
      <c r="L88" s="135"/>
      <c r="M88" s="135"/>
      <c r="N88" s="135"/>
      <c r="O88" s="138"/>
      <c r="P88" s="135"/>
      <c r="Q88" s="75"/>
      <c r="R88" s="97"/>
      <c r="S88" s="67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</row>
    <row r="89" ht="42.0" customHeight="1">
      <c r="A89" s="85"/>
      <c r="B89" s="86"/>
      <c r="C89" s="87"/>
      <c r="D89" s="88" t="s">
        <v>136</v>
      </c>
      <c r="E89" s="53"/>
      <c r="F89" s="89">
        <f t="shared" ref="F89:P89" si="6">SUM(F78:F81)</f>
        <v>0</v>
      </c>
      <c r="G89" s="89">
        <f t="shared" si="6"/>
        <v>0</v>
      </c>
      <c r="H89" s="89">
        <f t="shared" si="6"/>
        <v>5000</v>
      </c>
      <c r="I89" s="89">
        <f t="shared" si="6"/>
        <v>0</v>
      </c>
      <c r="J89" s="89">
        <f t="shared" si="6"/>
        <v>0</v>
      </c>
      <c r="K89" s="89">
        <f t="shared" si="6"/>
        <v>0</v>
      </c>
      <c r="L89" s="89">
        <f t="shared" si="6"/>
        <v>0</v>
      </c>
      <c r="M89" s="89">
        <f t="shared" si="6"/>
        <v>0</v>
      </c>
      <c r="N89" s="89">
        <f t="shared" si="6"/>
        <v>0</v>
      </c>
      <c r="O89" s="89">
        <f t="shared" si="6"/>
        <v>0</v>
      </c>
      <c r="P89" s="89">
        <f t="shared" si="6"/>
        <v>5000</v>
      </c>
      <c r="Q89" s="90"/>
      <c r="R89" s="53"/>
      <c r="S89" s="67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</row>
    <row r="90" ht="42.0" customHeight="1">
      <c r="A90" s="46"/>
      <c r="B90" s="46"/>
      <c r="C90" s="46"/>
      <c r="D90" s="46"/>
      <c r="E90" s="105"/>
      <c r="F90" s="10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</row>
    <row r="91" ht="42.0" customHeight="1">
      <c r="A91" s="46"/>
      <c r="B91" s="46"/>
      <c r="C91" s="46"/>
      <c r="D91" s="46"/>
      <c r="E91" s="105"/>
      <c r="F91" s="10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</row>
    <row r="92" ht="51.0" customHeight="1">
      <c r="A92" s="2"/>
      <c r="B92" s="2"/>
      <c r="C92" s="2"/>
      <c r="D92" s="2"/>
      <c r="E92" s="107" t="s">
        <v>143</v>
      </c>
      <c r="F92" s="108" t="s">
        <v>282</v>
      </c>
      <c r="G92" s="2"/>
      <c r="H92" s="2"/>
      <c r="I92" s="2"/>
      <c r="J92" s="109" t="s">
        <v>145</v>
      </c>
      <c r="K92" s="109"/>
      <c r="L92" s="109"/>
      <c r="M92" s="109"/>
      <c r="N92" s="110"/>
      <c r="O92" s="110"/>
      <c r="P92" s="111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107" t="s">
        <v>146</v>
      </c>
      <c r="F93" s="108" t="s">
        <v>282</v>
      </c>
      <c r="G93" s="2"/>
      <c r="H93" s="2"/>
      <c r="I93" s="2"/>
      <c r="J93" s="112" t="s">
        <v>147</v>
      </c>
      <c r="K93" s="112"/>
      <c r="L93" s="112"/>
      <c r="M93" s="112"/>
      <c r="N93" s="112"/>
      <c r="O93" s="112"/>
      <c r="P93" s="113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107" t="s">
        <v>148</v>
      </c>
      <c r="F94" s="108" t="s">
        <v>282</v>
      </c>
      <c r="G94" s="2"/>
      <c r="H94" s="2"/>
      <c r="I94" s="2"/>
      <c r="J94" s="114"/>
      <c r="K94" s="115"/>
      <c r="L94" s="115"/>
      <c r="M94" s="115"/>
      <c r="N94" s="115"/>
      <c r="O94" s="115"/>
      <c r="P94" s="115"/>
      <c r="Q94" s="116"/>
      <c r="R94" s="30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07" t="s">
        <v>149</v>
      </c>
      <c r="F95" s="108" t="s">
        <v>282</v>
      </c>
      <c r="G95" s="2"/>
      <c r="H95" s="2"/>
      <c r="I95" s="2"/>
      <c r="J95" s="117"/>
      <c r="K95" s="117"/>
      <c r="L95" s="117"/>
      <c r="M95" s="117"/>
      <c r="N95" s="117"/>
      <c r="O95" s="117"/>
      <c r="P95" s="46"/>
      <c r="Q95" s="46"/>
      <c r="R95" s="46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07" t="s">
        <v>675</v>
      </c>
      <c r="F96" s="108" t="s">
        <v>282</v>
      </c>
      <c r="G96" s="2"/>
      <c r="H96" s="2"/>
      <c r="I96" s="2"/>
      <c r="J96" s="117"/>
      <c r="K96" s="117"/>
      <c r="L96" s="117"/>
      <c r="M96" s="117"/>
      <c r="N96" s="117"/>
      <c r="O96" s="117"/>
      <c r="P96" s="118"/>
      <c r="Q96" s="46"/>
      <c r="R96" s="46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07" t="s">
        <v>151</v>
      </c>
      <c r="F97" s="108" t="s">
        <v>282</v>
      </c>
      <c r="G97" s="2"/>
      <c r="H97" s="2"/>
      <c r="I97" s="2"/>
      <c r="J97" s="119"/>
      <c r="K97" s="119"/>
      <c r="L97" s="119"/>
      <c r="M97" s="119"/>
      <c r="N97" s="46"/>
      <c r="O97" s="46"/>
      <c r="P97" s="118"/>
      <c r="Q97" s="46"/>
      <c r="R97" s="46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07" t="s">
        <v>152</v>
      </c>
      <c r="F98" s="108" t="s">
        <v>282</v>
      </c>
      <c r="G98" s="2"/>
      <c r="H98" s="2"/>
      <c r="I98" s="2"/>
      <c r="J98" s="46"/>
      <c r="K98" s="46"/>
      <c r="L98" s="120"/>
      <c r="M98" s="46"/>
      <c r="N98" s="46"/>
      <c r="O98" s="46"/>
      <c r="P98" s="118"/>
      <c r="Q98" s="46"/>
      <c r="R98" s="46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46"/>
      <c r="K99" s="46"/>
      <c r="L99" s="46"/>
      <c r="M99" s="46"/>
      <c r="N99" s="46"/>
      <c r="O99" s="46"/>
      <c r="P99" s="46"/>
      <c r="Q99" s="46"/>
      <c r="R99" s="46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676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46038.0</v>
      </c>
      <c r="C6" s="21" t="s">
        <v>677</v>
      </c>
      <c r="D6" s="22">
        <v>92637.0</v>
      </c>
      <c r="E6" s="23" t="s">
        <v>631</v>
      </c>
      <c r="F6" s="31"/>
      <c r="G6" s="24"/>
      <c r="H6" s="24"/>
      <c r="I6" s="25"/>
      <c r="J6" s="31"/>
      <c r="K6" s="24"/>
      <c r="L6" s="24"/>
      <c r="M6" s="25">
        <v>300.0</v>
      </c>
      <c r="N6" s="24"/>
      <c r="O6" s="24"/>
      <c r="P6" s="27">
        <v>300.0</v>
      </c>
      <c r="Q6" s="28">
        <f t="shared" ref="Q6:Q57" si="1">F6+G6+H6+I6+J6+K6+L6+M6+N6+O6-P6</f>
        <v>0</v>
      </c>
      <c r="R6" s="166" t="s">
        <v>31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46038.0</v>
      </c>
      <c r="C7" s="21" t="s">
        <v>678</v>
      </c>
      <c r="D7" s="22">
        <v>97726.0</v>
      </c>
      <c r="E7" s="23" t="s">
        <v>621</v>
      </c>
      <c r="F7" s="31"/>
      <c r="G7" s="31">
        <v>1550.0</v>
      </c>
      <c r="H7" s="24"/>
      <c r="I7" s="25"/>
      <c r="J7" s="31"/>
      <c r="K7" s="31"/>
      <c r="L7" s="24"/>
      <c r="M7" s="25"/>
      <c r="N7" s="24"/>
      <c r="O7" s="24"/>
      <c r="P7" s="27">
        <v>1550.0</v>
      </c>
      <c r="Q7" s="28">
        <f t="shared" si="1"/>
        <v>0</v>
      </c>
      <c r="R7" s="166" t="s">
        <v>31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46038.0</v>
      </c>
      <c r="C8" s="21" t="s">
        <v>679</v>
      </c>
      <c r="D8" s="22">
        <v>51970.0</v>
      </c>
      <c r="E8" s="23" t="s">
        <v>680</v>
      </c>
      <c r="F8" s="24"/>
      <c r="G8" s="24"/>
      <c r="H8" s="24"/>
      <c r="I8" s="25">
        <v>2600.0</v>
      </c>
      <c r="J8" s="31"/>
      <c r="K8" s="24"/>
      <c r="L8" s="24"/>
      <c r="M8" s="25"/>
      <c r="N8" s="24"/>
      <c r="O8" s="24"/>
      <c r="P8" s="27">
        <v>2600.0</v>
      </c>
      <c r="Q8" s="28">
        <f t="shared" si="1"/>
        <v>0</v>
      </c>
      <c r="R8" s="166" t="s">
        <v>45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46038.0</v>
      </c>
      <c r="C9" s="21" t="s">
        <v>681</v>
      </c>
      <c r="D9" s="22">
        <v>51946.0</v>
      </c>
      <c r="E9" s="23" t="s">
        <v>682</v>
      </c>
      <c r="F9" s="31"/>
      <c r="G9" s="24"/>
      <c r="H9" s="24"/>
      <c r="I9" s="25">
        <v>9500.0</v>
      </c>
      <c r="J9" s="31"/>
      <c r="K9" s="24"/>
      <c r="L9" s="24"/>
      <c r="M9" s="26"/>
      <c r="N9" s="24"/>
      <c r="O9" s="24"/>
      <c r="P9" s="27">
        <v>9500.0</v>
      </c>
      <c r="Q9" s="28">
        <f t="shared" si="1"/>
        <v>0</v>
      </c>
      <c r="R9" s="166" t="s">
        <v>625</v>
      </c>
      <c r="S9" s="29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46038.0</v>
      </c>
      <c r="C10" s="21" t="s">
        <v>683</v>
      </c>
      <c r="D10" s="22">
        <v>22332.0</v>
      </c>
      <c r="E10" s="23" t="s">
        <v>481</v>
      </c>
      <c r="F10" s="24"/>
      <c r="G10" s="24"/>
      <c r="H10" s="24"/>
      <c r="I10" s="25">
        <v>2950.0</v>
      </c>
      <c r="J10" s="31"/>
      <c r="K10" s="31"/>
      <c r="L10" s="24"/>
      <c r="M10" s="25"/>
      <c r="N10" s="24"/>
      <c r="O10" s="24"/>
      <c r="P10" s="27">
        <v>2950.0</v>
      </c>
      <c r="Q10" s="28">
        <f t="shared" si="1"/>
        <v>0</v>
      </c>
      <c r="R10" s="166" t="s">
        <v>31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46038.0</v>
      </c>
      <c r="C11" s="21" t="s">
        <v>684</v>
      </c>
      <c r="D11" s="22">
        <v>50436.0</v>
      </c>
      <c r="E11" s="23" t="s">
        <v>236</v>
      </c>
      <c r="F11" s="31"/>
      <c r="G11" s="24"/>
      <c r="H11" s="24"/>
      <c r="I11" s="25">
        <v>2600.0</v>
      </c>
      <c r="J11" s="24"/>
      <c r="K11" s="24"/>
      <c r="L11" s="24"/>
      <c r="M11" s="26"/>
      <c r="N11" s="24"/>
      <c r="O11" s="24"/>
      <c r="P11" s="27">
        <v>2600.0</v>
      </c>
      <c r="Q11" s="28">
        <f t="shared" si="1"/>
        <v>0</v>
      </c>
      <c r="R11" s="166" t="s">
        <v>625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46038.0</v>
      </c>
      <c r="C12" s="21" t="s">
        <v>685</v>
      </c>
      <c r="D12" s="22">
        <v>77864.0</v>
      </c>
      <c r="E12" s="23" t="s">
        <v>686</v>
      </c>
      <c r="F12" s="24"/>
      <c r="G12" s="31"/>
      <c r="H12" s="24"/>
      <c r="I12" s="25"/>
      <c r="J12" s="31">
        <v>10000.0</v>
      </c>
      <c r="K12" s="31"/>
      <c r="L12" s="24"/>
      <c r="M12" s="26"/>
      <c r="N12" s="24"/>
      <c r="O12" s="24"/>
      <c r="P12" s="27">
        <v>10000.0</v>
      </c>
      <c r="Q12" s="28">
        <f t="shared" si="1"/>
        <v>0</v>
      </c>
      <c r="R12" s="166" t="s">
        <v>625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46038.0</v>
      </c>
      <c r="C13" s="21" t="s">
        <v>687</v>
      </c>
      <c r="D13" s="22">
        <v>74493.0</v>
      </c>
      <c r="E13" s="23" t="s">
        <v>155</v>
      </c>
      <c r="F13" s="31"/>
      <c r="G13" s="31"/>
      <c r="H13" s="24"/>
      <c r="I13" s="25">
        <v>15000.0</v>
      </c>
      <c r="J13" s="31"/>
      <c r="K13" s="24"/>
      <c r="L13" s="24"/>
      <c r="M13" s="25"/>
      <c r="N13" s="24"/>
      <c r="O13" s="24"/>
      <c r="P13" s="27">
        <v>15000.0</v>
      </c>
      <c r="Q13" s="28">
        <f t="shared" si="1"/>
        <v>0</v>
      </c>
      <c r="R13" s="166" t="s">
        <v>625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46038.0</v>
      </c>
      <c r="C14" s="21" t="s">
        <v>688</v>
      </c>
      <c r="D14" s="22">
        <v>81195.0</v>
      </c>
      <c r="E14" s="23" t="s">
        <v>689</v>
      </c>
      <c r="F14" s="31"/>
      <c r="G14" s="31"/>
      <c r="H14" s="24"/>
      <c r="I14" s="25">
        <v>2600.0</v>
      </c>
      <c r="J14" s="31"/>
      <c r="K14" s="24"/>
      <c r="L14" s="24"/>
      <c r="M14" s="25"/>
      <c r="N14" s="24"/>
      <c r="O14" s="24"/>
      <c r="P14" s="27">
        <v>2600.0</v>
      </c>
      <c r="Q14" s="28">
        <f t="shared" si="1"/>
        <v>0</v>
      </c>
      <c r="R14" s="166" t="s">
        <v>625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46038.0</v>
      </c>
      <c r="C15" s="21" t="s">
        <v>690</v>
      </c>
      <c r="D15" s="22">
        <v>22332.0</v>
      </c>
      <c r="E15" s="23" t="s">
        <v>481</v>
      </c>
      <c r="F15" s="31"/>
      <c r="G15" s="31"/>
      <c r="H15" s="24"/>
      <c r="I15" s="25">
        <v>25000.0</v>
      </c>
      <c r="J15" s="31"/>
      <c r="K15" s="31"/>
      <c r="L15" s="24"/>
      <c r="M15" s="25"/>
      <c r="N15" s="24"/>
      <c r="O15" s="24"/>
      <c r="P15" s="27">
        <v>25000.0</v>
      </c>
      <c r="Q15" s="28">
        <f t="shared" si="1"/>
        <v>0</v>
      </c>
      <c r="R15" s="166" t="s">
        <v>31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46038.0</v>
      </c>
      <c r="C16" s="21" t="s">
        <v>691</v>
      </c>
      <c r="D16" s="22">
        <v>54849.0</v>
      </c>
      <c r="E16" s="23" t="s">
        <v>692</v>
      </c>
      <c r="F16" s="24"/>
      <c r="G16" s="31"/>
      <c r="H16" s="31"/>
      <c r="I16" s="25">
        <v>10000.0</v>
      </c>
      <c r="J16" s="24"/>
      <c r="K16" s="24"/>
      <c r="L16" s="24"/>
      <c r="M16" s="25"/>
      <c r="N16" s="24"/>
      <c r="O16" s="24"/>
      <c r="P16" s="27">
        <v>10000.0</v>
      </c>
      <c r="Q16" s="28">
        <f t="shared" si="1"/>
        <v>0</v>
      </c>
      <c r="R16" s="166" t="s">
        <v>625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46038.0</v>
      </c>
      <c r="C17" s="21" t="s">
        <v>693</v>
      </c>
      <c r="D17" s="22">
        <v>61445.0</v>
      </c>
      <c r="E17" s="23" t="s">
        <v>694</v>
      </c>
      <c r="F17" s="31"/>
      <c r="G17" s="24"/>
      <c r="H17" s="24"/>
      <c r="I17" s="25"/>
      <c r="J17" s="31"/>
      <c r="K17" s="31"/>
      <c r="L17" s="24"/>
      <c r="M17" s="25">
        <v>4500.0</v>
      </c>
      <c r="N17" s="24"/>
      <c r="O17" s="24"/>
      <c r="P17" s="27">
        <v>4500.0</v>
      </c>
      <c r="Q17" s="28">
        <f t="shared" si="1"/>
        <v>0</v>
      </c>
      <c r="R17" s="166" t="s">
        <v>31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46038.0</v>
      </c>
      <c r="C18" s="21" t="s">
        <v>695</v>
      </c>
      <c r="D18" s="22">
        <v>54849.0</v>
      </c>
      <c r="E18" s="23" t="s">
        <v>692</v>
      </c>
      <c r="F18" s="24"/>
      <c r="G18" s="24"/>
      <c r="H18" s="31"/>
      <c r="I18" s="25">
        <v>5000.0</v>
      </c>
      <c r="J18" s="31"/>
      <c r="K18" s="24"/>
      <c r="L18" s="24"/>
      <c r="M18" s="25"/>
      <c r="N18" s="24"/>
      <c r="O18" s="24"/>
      <c r="P18" s="27">
        <v>5000.0</v>
      </c>
      <c r="Q18" s="28">
        <f t="shared" si="1"/>
        <v>0</v>
      </c>
      <c r="R18" s="166" t="s">
        <v>31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20">
        <v>46038.0</v>
      </c>
      <c r="C19" s="21" t="s">
        <v>696</v>
      </c>
      <c r="D19" s="22">
        <v>53249.0</v>
      </c>
      <c r="E19" s="23" t="s">
        <v>405</v>
      </c>
      <c r="F19" s="24"/>
      <c r="G19" s="24"/>
      <c r="H19" s="31"/>
      <c r="I19" s="25">
        <v>16000.0</v>
      </c>
      <c r="J19" s="31"/>
      <c r="K19" s="31"/>
      <c r="L19" s="24"/>
      <c r="M19" s="25"/>
      <c r="N19" s="24"/>
      <c r="O19" s="24"/>
      <c r="P19" s="27">
        <v>16000.0</v>
      </c>
      <c r="Q19" s="28">
        <f t="shared" si="1"/>
        <v>0</v>
      </c>
      <c r="R19" s="166" t="s">
        <v>625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1.25" customHeight="1">
      <c r="A20" s="19">
        <v>15.0</v>
      </c>
      <c r="B20" s="20">
        <v>46038.0</v>
      </c>
      <c r="C20" s="21" t="s">
        <v>697</v>
      </c>
      <c r="D20" s="22">
        <v>110493.0</v>
      </c>
      <c r="E20" s="23" t="s">
        <v>698</v>
      </c>
      <c r="F20" s="24"/>
      <c r="G20" s="31"/>
      <c r="H20" s="31"/>
      <c r="I20" s="25">
        <v>350.0</v>
      </c>
      <c r="J20" s="24"/>
      <c r="K20" s="24"/>
      <c r="L20" s="24"/>
      <c r="M20" s="25"/>
      <c r="N20" s="24"/>
      <c r="O20" s="24"/>
      <c r="P20" s="27">
        <v>350.0</v>
      </c>
      <c r="Q20" s="28">
        <f t="shared" si="1"/>
        <v>0</v>
      </c>
      <c r="R20" s="166" t="s">
        <v>31</v>
      </c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9">
        <v>16.0</v>
      </c>
      <c r="B21" s="20">
        <v>46038.0</v>
      </c>
      <c r="C21" s="21" t="s">
        <v>699</v>
      </c>
      <c r="D21" s="22">
        <v>36903.0</v>
      </c>
      <c r="E21" s="23" t="s">
        <v>700</v>
      </c>
      <c r="F21" s="31"/>
      <c r="G21" s="31"/>
      <c r="H21" s="31"/>
      <c r="I21" s="25">
        <v>11730.0</v>
      </c>
      <c r="J21" s="31"/>
      <c r="K21" s="24"/>
      <c r="L21" s="24"/>
      <c r="M21" s="25"/>
      <c r="N21" s="24"/>
      <c r="O21" s="24"/>
      <c r="P21" s="27">
        <v>11730.0</v>
      </c>
      <c r="Q21" s="28">
        <f t="shared" si="1"/>
        <v>0</v>
      </c>
      <c r="R21" s="166" t="s">
        <v>625</v>
      </c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9">
        <v>17.0</v>
      </c>
      <c r="B22" s="20">
        <v>46038.0</v>
      </c>
      <c r="C22" s="21" t="s">
        <v>701</v>
      </c>
      <c r="D22" s="22">
        <v>110497.0</v>
      </c>
      <c r="E22" s="23" t="s">
        <v>702</v>
      </c>
      <c r="F22" s="24"/>
      <c r="G22" s="24"/>
      <c r="H22" s="31"/>
      <c r="I22" s="25">
        <v>2750.0</v>
      </c>
      <c r="J22" s="24"/>
      <c r="K22" s="31"/>
      <c r="L22" s="24"/>
      <c r="M22" s="25"/>
      <c r="N22" s="24"/>
      <c r="O22" s="24"/>
      <c r="P22" s="27">
        <v>2750.0</v>
      </c>
      <c r="Q22" s="28">
        <f t="shared" si="1"/>
        <v>0</v>
      </c>
      <c r="R22" s="27" t="s">
        <v>31</v>
      </c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9">
        <v>18.0</v>
      </c>
      <c r="B23" s="20">
        <v>46037.0</v>
      </c>
      <c r="C23" s="21" t="s">
        <v>703</v>
      </c>
      <c r="D23" s="22">
        <v>110389.0</v>
      </c>
      <c r="E23" s="23" t="s">
        <v>704</v>
      </c>
      <c r="F23" s="24"/>
      <c r="G23" s="31"/>
      <c r="H23" s="31"/>
      <c r="I23" s="26"/>
      <c r="J23" s="24"/>
      <c r="K23" s="24"/>
      <c r="L23" s="24"/>
      <c r="M23" s="25">
        <v>300.0</v>
      </c>
      <c r="N23" s="24"/>
      <c r="O23" s="24"/>
      <c r="P23" s="27">
        <v>300.0</v>
      </c>
      <c r="Q23" s="28">
        <f t="shared" si="1"/>
        <v>0</v>
      </c>
      <c r="R23" s="27"/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customHeight="1">
      <c r="A24" s="19">
        <v>19.0</v>
      </c>
      <c r="B24" s="20">
        <v>46037.0</v>
      </c>
      <c r="C24" s="21" t="s">
        <v>705</v>
      </c>
      <c r="D24" s="22">
        <v>109862.0</v>
      </c>
      <c r="E24" s="23" t="s">
        <v>706</v>
      </c>
      <c r="F24" s="31"/>
      <c r="G24" s="24"/>
      <c r="H24" s="31"/>
      <c r="I24" s="26"/>
      <c r="J24" s="24"/>
      <c r="K24" s="24"/>
      <c r="L24" s="24"/>
      <c r="M24" s="25">
        <v>2400.0</v>
      </c>
      <c r="N24" s="24"/>
      <c r="O24" s="24"/>
      <c r="P24" s="27">
        <v>2400.0</v>
      </c>
      <c r="Q24" s="28">
        <f t="shared" si="1"/>
        <v>0</v>
      </c>
      <c r="R24" s="27"/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customHeight="1">
      <c r="A25" s="19">
        <v>20.0</v>
      </c>
      <c r="B25" s="20">
        <v>46037.0</v>
      </c>
      <c r="C25" s="21" t="s">
        <v>707</v>
      </c>
      <c r="D25" s="22">
        <v>110429.0</v>
      </c>
      <c r="E25" s="23" t="s">
        <v>708</v>
      </c>
      <c r="F25" s="24"/>
      <c r="G25" s="24"/>
      <c r="H25" s="31"/>
      <c r="I25" s="26"/>
      <c r="J25" s="24"/>
      <c r="K25" s="31"/>
      <c r="L25" s="24"/>
      <c r="M25" s="25">
        <v>300.0</v>
      </c>
      <c r="N25" s="24"/>
      <c r="O25" s="24"/>
      <c r="P25" s="27">
        <v>300.0</v>
      </c>
      <c r="Q25" s="28">
        <f t="shared" si="1"/>
        <v>0</v>
      </c>
      <c r="R25" s="27"/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customHeight="1">
      <c r="A26" s="19">
        <v>21.0</v>
      </c>
      <c r="B26" s="20">
        <v>46038.0</v>
      </c>
      <c r="C26" s="21" t="s">
        <v>709</v>
      </c>
      <c r="D26" s="22">
        <v>109520.0</v>
      </c>
      <c r="E26" s="23" t="s">
        <v>263</v>
      </c>
      <c r="F26" s="24"/>
      <c r="G26" s="24"/>
      <c r="H26" s="31"/>
      <c r="I26" s="26"/>
      <c r="J26" s="31"/>
      <c r="K26" s="24"/>
      <c r="L26" s="24"/>
      <c r="M26" s="25">
        <v>2400.0</v>
      </c>
      <c r="N26" s="24"/>
      <c r="O26" s="24"/>
      <c r="P26" s="27">
        <v>2400.0</v>
      </c>
      <c r="Q26" s="28">
        <f t="shared" si="1"/>
        <v>0</v>
      </c>
      <c r="R26" s="27"/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customHeight="1">
      <c r="A27" s="19">
        <v>22.0</v>
      </c>
      <c r="B27" s="162">
        <v>46038.0</v>
      </c>
      <c r="C27" s="163" t="s">
        <v>710</v>
      </c>
      <c r="D27" s="164">
        <v>110305.0</v>
      </c>
      <c r="E27" s="164" t="s">
        <v>649</v>
      </c>
      <c r="F27" s="24"/>
      <c r="G27" s="24"/>
      <c r="H27" s="31"/>
      <c r="I27" s="26"/>
      <c r="J27" s="31"/>
      <c r="K27" s="24"/>
      <c r="L27" s="24"/>
      <c r="M27" s="25">
        <v>3050.0</v>
      </c>
      <c r="N27" s="24"/>
      <c r="O27" s="24"/>
      <c r="P27" s="27">
        <v>3050.0</v>
      </c>
      <c r="Q27" s="28">
        <f t="shared" si="1"/>
        <v>0</v>
      </c>
      <c r="R27" s="27"/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customHeight="1">
      <c r="A28" s="19">
        <v>23.0</v>
      </c>
      <c r="B28" s="20">
        <v>46038.0</v>
      </c>
      <c r="C28" s="21" t="s">
        <v>711</v>
      </c>
      <c r="D28" s="22">
        <v>30895.0</v>
      </c>
      <c r="E28" s="23" t="s">
        <v>712</v>
      </c>
      <c r="F28" s="24"/>
      <c r="G28" s="24"/>
      <c r="H28" s="31">
        <v>5000.0</v>
      </c>
      <c r="I28" s="26"/>
      <c r="J28" s="24"/>
      <c r="K28" s="24"/>
      <c r="L28" s="24"/>
      <c r="M28" s="25"/>
      <c r="N28" s="24"/>
      <c r="O28" s="24"/>
      <c r="P28" s="27">
        <v>5000.0</v>
      </c>
      <c r="Q28" s="28">
        <f t="shared" si="1"/>
        <v>0</v>
      </c>
      <c r="R28" s="27"/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customHeight="1">
      <c r="A29" s="19">
        <v>24.0</v>
      </c>
      <c r="B29" s="20">
        <v>46038.0</v>
      </c>
      <c r="C29" s="21" t="s">
        <v>713</v>
      </c>
      <c r="D29" s="22">
        <v>30895.0</v>
      </c>
      <c r="E29" s="23" t="s">
        <v>712</v>
      </c>
      <c r="F29" s="24"/>
      <c r="G29" s="24"/>
      <c r="H29" s="31">
        <v>9950.0</v>
      </c>
      <c r="I29" s="26"/>
      <c r="J29" s="31"/>
      <c r="K29" s="24"/>
      <c r="L29" s="24"/>
      <c r="M29" s="25"/>
      <c r="N29" s="24"/>
      <c r="O29" s="24"/>
      <c r="P29" s="27">
        <v>9950.0</v>
      </c>
      <c r="Q29" s="28">
        <f t="shared" si="1"/>
        <v>0</v>
      </c>
      <c r="R29" s="27"/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customHeight="1">
      <c r="A30" s="19">
        <v>25.0</v>
      </c>
      <c r="B30" s="20">
        <v>46038.0</v>
      </c>
      <c r="C30" s="21" t="s">
        <v>714</v>
      </c>
      <c r="D30" s="22">
        <v>47787.0</v>
      </c>
      <c r="E30" s="23" t="s">
        <v>123</v>
      </c>
      <c r="F30" s="24"/>
      <c r="G30" s="24"/>
      <c r="H30" s="31">
        <v>10000.0</v>
      </c>
      <c r="I30" s="25"/>
      <c r="J30" s="24"/>
      <c r="K30" s="31"/>
      <c r="L30" s="24"/>
      <c r="M30" s="25"/>
      <c r="N30" s="24"/>
      <c r="O30" s="24"/>
      <c r="P30" s="27">
        <v>10000.0</v>
      </c>
      <c r="Q30" s="28">
        <f t="shared" si="1"/>
        <v>0</v>
      </c>
      <c r="R30" s="27"/>
      <c r="S30" s="29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ht="42.0" customHeight="1">
      <c r="A31" s="19">
        <v>26.0</v>
      </c>
      <c r="B31" s="20">
        <v>46038.0</v>
      </c>
      <c r="C31" s="21" t="s">
        <v>715</v>
      </c>
      <c r="D31" s="22">
        <v>51166.0</v>
      </c>
      <c r="E31" s="23" t="s">
        <v>716</v>
      </c>
      <c r="F31" s="24"/>
      <c r="G31" s="24"/>
      <c r="H31" s="31"/>
      <c r="I31" s="26"/>
      <c r="J31" s="31"/>
      <c r="K31" s="24"/>
      <c r="L31" s="24"/>
      <c r="M31" s="25">
        <v>4600.0</v>
      </c>
      <c r="N31" s="24"/>
      <c r="O31" s="24"/>
      <c r="P31" s="27">
        <v>4600.0</v>
      </c>
      <c r="Q31" s="28">
        <f t="shared" si="1"/>
        <v>0</v>
      </c>
      <c r="R31" s="27"/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ht="42.0" customHeight="1">
      <c r="A32" s="19">
        <v>27.0</v>
      </c>
      <c r="B32" s="20">
        <v>46038.0</v>
      </c>
      <c r="C32" s="21" t="s">
        <v>717</v>
      </c>
      <c r="D32" s="22">
        <v>110475.0</v>
      </c>
      <c r="E32" s="23" t="s">
        <v>718</v>
      </c>
      <c r="F32" s="24"/>
      <c r="G32" s="24"/>
      <c r="H32" s="31"/>
      <c r="I32" s="26"/>
      <c r="J32" s="31"/>
      <c r="K32" s="24"/>
      <c r="L32" s="24"/>
      <c r="M32" s="25">
        <v>300.0</v>
      </c>
      <c r="N32" s="24"/>
      <c r="O32" s="24"/>
      <c r="P32" s="27">
        <v>300.0</v>
      </c>
      <c r="Q32" s="28">
        <f t="shared" si="1"/>
        <v>0</v>
      </c>
      <c r="R32" s="27"/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ht="42.0" customHeight="1">
      <c r="A33" s="19">
        <v>28.0</v>
      </c>
      <c r="B33" s="20">
        <v>46038.0</v>
      </c>
      <c r="C33" s="21" t="s">
        <v>719</v>
      </c>
      <c r="D33" s="22">
        <v>110475.0</v>
      </c>
      <c r="E33" s="23" t="s">
        <v>718</v>
      </c>
      <c r="F33" s="24"/>
      <c r="G33" s="24"/>
      <c r="H33" s="31"/>
      <c r="I33" s="25"/>
      <c r="J33" s="24"/>
      <c r="K33" s="24"/>
      <c r="L33" s="24"/>
      <c r="M33" s="25">
        <v>2950.0</v>
      </c>
      <c r="N33" s="24"/>
      <c r="O33" s="24"/>
      <c r="P33" s="27">
        <v>2950.0</v>
      </c>
      <c r="Q33" s="28">
        <f t="shared" si="1"/>
        <v>0</v>
      </c>
      <c r="R33" s="27"/>
      <c r="S33" s="29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ht="42.0" customHeight="1">
      <c r="A34" s="19">
        <v>29.0</v>
      </c>
      <c r="B34" s="20">
        <v>46038.0</v>
      </c>
      <c r="C34" s="21" t="s">
        <v>720</v>
      </c>
      <c r="D34" s="22">
        <v>110490.0</v>
      </c>
      <c r="E34" s="23" t="s">
        <v>721</v>
      </c>
      <c r="F34" s="24"/>
      <c r="G34" s="24"/>
      <c r="H34" s="31"/>
      <c r="I34" s="26"/>
      <c r="J34" s="24"/>
      <c r="K34" s="24"/>
      <c r="L34" s="24"/>
      <c r="M34" s="25">
        <v>300.0</v>
      </c>
      <c r="N34" s="24"/>
      <c r="O34" s="24"/>
      <c r="P34" s="27">
        <v>300.0</v>
      </c>
      <c r="Q34" s="28">
        <f t="shared" si="1"/>
        <v>0</v>
      </c>
      <c r="R34" s="27"/>
      <c r="S34" s="29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ht="42.0" customHeight="1">
      <c r="A35" s="19">
        <v>30.0</v>
      </c>
      <c r="B35" s="20"/>
      <c r="C35" s="21"/>
      <c r="D35" s="22"/>
      <c r="E35" s="23"/>
      <c r="F35" s="24"/>
      <c r="G35" s="24"/>
      <c r="H35" s="31"/>
      <c r="I35" s="25"/>
      <c r="J35" s="24"/>
      <c r="K35" s="24"/>
      <c r="L35" s="24"/>
      <c r="M35" s="26"/>
      <c r="N35" s="24"/>
      <c r="O35" s="24"/>
      <c r="P35" s="27"/>
      <c r="Q35" s="28">
        <f t="shared" si="1"/>
        <v>0</v>
      </c>
      <c r="R35" s="27"/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 ht="42.0" customHeight="1">
      <c r="A36" s="19">
        <v>31.0</v>
      </c>
      <c r="B36" s="20"/>
      <c r="C36" s="21"/>
      <c r="D36" s="22"/>
      <c r="E36" s="23"/>
      <c r="F36" s="24"/>
      <c r="G36" s="24"/>
      <c r="H36" s="24"/>
      <c r="I36" s="25"/>
      <c r="J36" s="24"/>
      <c r="K36" s="24"/>
      <c r="L36" s="24"/>
      <c r="M36" s="25"/>
      <c r="N36" s="24"/>
      <c r="O36" s="24"/>
      <c r="P36" s="27"/>
      <c r="Q36" s="28">
        <f t="shared" si="1"/>
        <v>0</v>
      </c>
      <c r="R36" s="29"/>
      <c r="S36" s="29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 ht="42.0" hidden="1" customHeight="1">
      <c r="A37" s="19">
        <v>32.0</v>
      </c>
      <c r="B37" s="20"/>
      <c r="C37" s="21"/>
      <c r="D37" s="22"/>
      <c r="E37" s="23"/>
      <c r="F37" s="31"/>
      <c r="G37" s="24"/>
      <c r="H37" s="24"/>
      <c r="I37" s="26"/>
      <c r="J37" s="24"/>
      <c r="K37" s="24"/>
      <c r="L37" s="24"/>
      <c r="M37" s="25"/>
      <c r="N37" s="24"/>
      <c r="O37" s="24"/>
      <c r="P37" s="27"/>
      <c r="Q37" s="28">
        <f t="shared" si="1"/>
        <v>0</v>
      </c>
      <c r="R37" s="29"/>
      <c r="S37" s="29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 ht="42.0" hidden="1" customHeight="1">
      <c r="A38" s="19">
        <v>33.0</v>
      </c>
      <c r="B38" s="20"/>
      <c r="C38" s="21"/>
      <c r="D38" s="22"/>
      <c r="E38" s="23"/>
      <c r="F38" s="24"/>
      <c r="G38" s="24"/>
      <c r="H38" s="31"/>
      <c r="I38" s="26"/>
      <c r="J38" s="24"/>
      <c r="K38" s="24"/>
      <c r="L38" s="24"/>
      <c r="M38" s="25"/>
      <c r="N38" s="24"/>
      <c r="O38" s="24"/>
      <c r="P38" s="27"/>
      <c r="Q38" s="28">
        <f t="shared" si="1"/>
        <v>0</v>
      </c>
      <c r="R38" s="29"/>
      <c r="S38" s="29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</row>
    <row r="39" ht="42.0" hidden="1" customHeight="1">
      <c r="A39" s="19">
        <v>34.0</v>
      </c>
      <c r="B39" s="20"/>
      <c r="C39" s="21"/>
      <c r="D39" s="22"/>
      <c r="E39" s="23"/>
      <c r="F39" s="24"/>
      <c r="G39" s="24"/>
      <c r="H39" s="31"/>
      <c r="I39" s="26"/>
      <c r="J39" s="24"/>
      <c r="K39" s="24"/>
      <c r="L39" s="24"/>
      <c r="M39" s="26"/>
      <c r="N39" s="24"/>
      <c r="O39" s="24"/>
      <c r="P39" s="27"/>
      <c r="Q39" s="28">
        <f t="shared" si="1"/>
        <v>0</v>
      </c>
      <c r="R39" s="29"/>
      <c r="S39" s="29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</row>
    <row r="40" ht="42.0" hidden="1" customHeight="1">
      <c r="A40" s="19">
        <v>35.0</v>
      </c>
      <c r="B40" s="20"/>
      <c r="C40" s="21"/>
      <c r="D40" s="22"/>
      <c r="E40" s="23"/>
      <c r="F40" s="24"/>
      <c r="G40" s="24"/>
      <c r="H40" s="24"/>
      <c r="I40" s="26"/>
      <c r="J40" s="24"/>
      <c r="K40" s="24"/>
      <c r="L40" s="24"/>
      <c r="M40" s="25"/>
      <c r="N40" s="24"/>
      <c r="O40" s="24"/>
      <c r="P40" s="27"/>
      <c r="Q40" s="28">
        <f t="shared" si="1"/>
        <v>0</v>
      </c>
      <c r="R40" s="29"/>
      <c r="S40" s="29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</row>
    <row r="41" ht="42.0" hidden="1" customHeight="1">
      <c r="A41" s="19">
        <v>38.0</v>
      </c>
      <c r="B41" s="20"/>
      <c r="C41" s="21"/>
      <c r="D41" s="22"/>
      <c r="E41" s="23"/>
      <c r="F41" s="24"/>
      <c r="G41" s="24"/>
      <c r="H41" s="24"/>
      <c r="I41" s="26"/>
      <c r="J41" s="24"/>
      <c r="K41" s="24"/>
      <c r="L41" s="24"/>
      <c r="M41" s="25"/>
      <c r="N41" s="24"/>
      <c r="O41" s="24"/>
      <c r="P41" s="27"/>
      <c r="Q41" s="28">
        <f t="shared" si="1"/>
        <v>0</v>
      </c>
      <c r="R41" s="29"/>
      <c r="S41" s="29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</row>
    <row r="42" ht="42.0" hidden="1" customHeight="1">
      <c r="A42" s="19">
        <v>39.0</v>
      </c>
      <c r="B42" s="20"/>
      <c r="C42" s="21"/>
      <c r="D42" s="22"/>
      <c r="E42" s="23"/>
      <c r="F42" s="24"/>
      <c r="G42" s="24"/>
      <c r="H42" s="31"/>
      <c r="I42" s="26"/>
      <c r="J42" s="24"/>
      <c r="K42" s="24"/>
      <c r="L42" s="24"/>
      <c r="M42" s="26"/>
      <c r="N42" s="24"/>
      <c r="O42" s="24"/>
      <c r="P42" s="27"/>
      <c r="Q42" s="28">
        <f t="shared" si="1"/>
        <v>0</v>
      </c>
      <c r="R42" s="29"/>
      <c r="S42" s="29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</row>
    <row r="43" ht="42.0" hidden="1" customHeight="1">
      <c r="A43" s="19">
        <v>40.0</v>
      </c>
      <c r="B43" s="20"/>
      <c r="C43" s="21"/>
      <c r="D43" s="22"/>
      <c r="E43" s="23"/>
      <c r="F43" s="24"/>
      <c r="G43" s="24"/>
      <c r="H43" s="31"/>
      <c r="I43" s="26"/>
      <c r="J43" s="24"/>
      <c r="K43" s="24"/>
      <c r="L43" s="24"/>
      <c r="M43" s="26"/>
      <c r="N43" s="24"/>
      <c r="O43" s="24"/>
      <c r="P43" s="27"/>
      <c r="Q43" s="28">
        <f t="shared" si="1"/>
        <v>0</v>
      </c>
      <c r="R43" s="29"/>
      <c r="S43" s="29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</row>
    <row r="44" ht="42.0" hidden="1" customHeight="1">
      <c r="A44" s="19">
        <v>41.0</v>
      </c>
      <c r="B44" s="20"/>
      <c r="C44" s="21"/>
      <c r="D44" s="22"/>
      <c r="E44" s="23"/>
      <c r="F44" s="24"/>
      <c r="G44" s="24"/>
      <c r="H44" s="31"/>
      <c r="I44" s="26"/>
      <c r="J44" s="24"/>
      <c r="K44" s="24"/>
      <c r="L44" s="24"/>
      <c r="M44" s="26"/>
      <c r="N44" s="24"/>
      <c r="O44" s="24"/>
      <c r="P44" s="27"/>
      <c r="Q44" s="28">
        <f t="shared" si="1"/>
        <v>0</v>
      </c>
      <c r="R44" s="29"/>
      <c r="S44" s="29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</row>
    <row r="45" ht="42.0" hidden="1" customHeight="1">
      <c r="A45" s="19">
        <v>42.0</v>
      </c>
      <c r="B45" s="20"/>
      <c r="C45" s="21"/>
      <c r="D45" s="22"/>
      <c r="E45" s="23"/>
      <c r="F45" s="24"/>
      <c r="G45" s="24"/>
      <c r="H45" s="31"/>
      <c r="I45" s="26"/>
      <c r="J45" s="24"/>
      <c r="K45" s="24"/>
      <c r="L45" s="24"/>
      <c r="M45" s="26"/>
      <c r="N45" s="24"/>
      <c r="O45" s="24"/>
      <c r="P45" s="27"/>
      <c r="Q45" s="28">
        <f t="shared" si="1"/>
        <v>0</v>
      </c>
      <c r="R45" s="29"/>
      <c r="S45" s="29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</row>
    <row r="46" ht="42.0" hidden="1" customHeight="1">
      <c r="A46" s="19">
        <v>43.0</v>
      </c>
      <c r="B46" s="20"/>
      <c r="C46" s="21"/>
      <c r="D46" s="22"/>
      <c r="E46" s="23"/>
      <c r="F46" s="24"/>
      <c r="G46" s="24"/>
      <c r="H46" s="24"/>
      <c r="I46" s="26"/>
      <c r="J46" s="24"/>
      <c r="K46" s="31"/>
      <c r="L46" s="24"/>
      <c r="M46" s="26"/>
      <c r="N46" s="24"/>
      <c r="O46" s="24"/>
      <c r="P46" s="27"/>
      <c r="Q46" s="28">
        <f t="shared" si="1"/>
        <v>0</v>
      </c>
      <c r="R46" s="29"/>
      <c r="S46" s="29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</row>
    <row r="47" ht="42.0" hidden="1" customHeight="1">
      <c r="A47" s="19">
        <v>44.0</v>
      </c>
      <c r="B47" s="20"/>
      <c r="C47" s="21"/>
      <c r="D47" s="22"/>
      <c r="E47" s="23"/>
      <c r="F47" s="24"/>
      <c r="G47" s="24"/>
      <c r="H47" s="24"/>
      <c r="I47" s="26"/>
      <c r="J47" s="24"/>
      <c r="K47" s="24"/>
      <c r="L47" s="24"/>
      <c r="M47" s="25"/>
      <c r="N47" s="24"/>
      <c r="O47" s="24"/>
      <c r="P47" s="27"/>
      <c r="Q47" s="28">
        <f t="shared" si="1"/>
        <v>0</v>
      </c>
      <c r="R47" s="29"/>
      <c r="S47" s="29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</row>
    <row r="48" ht="42.0" hidden="1" customHeight="1">
      <c r="A48" s="19">
        <v>45.0</v>
      </c>
      <c r="B48" s="20"/>
      <c r="C48" s="21"/>
      <c r="D48" s="22"/>
      <c r="E48" s="23"/>
      <c r="F48" s="24"/>
      <c r="G48" s="24"/>
      <c r="H48" s="24"/>
      <c r="I48" s="26"/>
      <c r="J48" s="24"/>
      <c r="K48" s="24"/>
      <c r="L48" s="24"/>
      <c r="M48" s="25"/>
      <c r="N48" s="24"/>
      <c r="O48" s="24"/>
      <c r="P48" s="27"/>
      <c r="Q48" s="28">
        <f t="shared" si="1"/>
        <v>0</v>
      </c>
      <c r="R48" s="29"/>
      <c r="S48" s="29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</row>
    <row r="49" ht="42.0" hidden="1" customHeight="1">
      <c r="A49" s="19">
        <v>46.0</v>
      </c>
      <c r="B49" s="20"/>
      <c r="C49" s="21"/>
      <c r="D49" s="22"/>
      <c r="E49" s="23"/>
      <c r="F49" s="24"/>
      <c r="G49" s="24"/>
      <c r="H49" s="24"/>
      <c r="I49" s="26"/>
      <c r="J49" s="24"/>
      <c r="K49" s="24"/>
      <c r="L49" s="24"/>
      <c r="M49" s="25"/>
      <c r="N49" s="24"/>
      <c r="O49" s="24"/>
      <c r="P49" s="27"/>
      <c r="Q49" s="28">
        <f t="shared" si="1"/>
        <v>0</v>
      </c>
      <c r="R49" s="29"/>
      <c r="S49" s="29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</row>
    <row r="50" ht="42.0" hidden="1" customHeight="1">
      <c r="A50" s="19">
        <v>47.0</v>
      </c>
      <c r="B50" s="20"/>
      <c r="C50" s="21"/>
      <c r="D50" s="22"/>
      <c r="E50" s="23"/>
      <c r="F50" s="24"/>
      <c r="G50" s="24"/>
      <c r="H50" s="31"/>
      <c r="I50" s="26"/>
      <c r="J50" s="24"/>
      <c r="K50" s="24"/>
      <c r="L50" s="24"/>
      <c r="M50" s="26"/>
      <c r="N50" s="24"/>
      <c r="O50" s="24"/>
      <c r="P50" s="27"/>
      <c r="Q50" s="28">
        <f t="shared" si="1"/>
        <v>0</v>
      </c>
      <c r="R50" s="29"/>
      <c r="S50" s="29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</row>
    <row r="51" ht="42.0" hidden="1" customHeight="1">
      <c r="A51" s="19">
        <v>48.0</v>
      </c>
      <c r="B51" s="20"/>
      <c r="C51" s="21"/>
      <c r="D51" s="22"/>
      <c r="E51" s="23"/>
      <c r="F51" s="24"/>
      <c r="G51" s="24"/>
      <c r="H51" s="31"/>
      <c r="I51" s="26"/>
      <c r="J51" s="24"/>
      <c r="K51" s="24"/>
      <c r="L51" s="24"/>
      <c r="M51" s="26"/>
      <c r="N51" s="24"/>
      <c r="O51" s="24"/>
      <c r="P51" s="27"/>
      <c r="Q51" s="28">
        <f t="shared" si="1"/>
        <v>0</v>
      </c>
      <c r="R51" s="29"/>
      <c r="S51" s="29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</row>
    <row r="52" ht="42.0" hidden="1" customHeight="1">
      <c r="A52" s="19">
        <v>49.0</v>
      </c>
      <c r="B52" s="20"/>
      <c r="C52" s="21"/>
      <c r="D52" s="22"/>
      <c r="E52" s="23"/>
      <c r="F52" s="24"/>
      <c r="G52" s="24"/>
      <c r="H52" s="24"/>
      <c r="I52" s="26"/>
      <c r="J52" s="24"/>
      <c r="K52" s="31"/>
      <c r="L52" s="24"/>
      <c r="M52" s="26"/>
      <c r="N52" s="24"/>
      <c r="O52" s="24"/>
      <c r="P52" s="27"/>
      <c r="Q52" s="28">
        <f t="shared" si="1"/>
        <v>0</v>
      </c>
      <c r="R52" s="29"/>
      <c r="S52" s="29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</row>
    <row r="53" ht="42.0" hidden="1" customHeight="1">
      <c r="A53" s="19">
        <v>50.0</v>
      </c>
      <c r="B53" s="20"/>
      <c r="C53" s="21"/>
      <c r="D53" s="22"/>
      <c r="E53" s="23"/>
      <c r="F53" s="24"/>
      <c r="G53" s="24"/>
      <c r="H53" s="24"/>
      <c r="I53" s="26"/>
      <c r="J53" s="24"/>
      <c r="K53" s="31"/>
      <c r="L53" s="24"/>
      <c r="M53" s="26"/>
      <c r="N53" s="24"/>
      <c r="O53" s="24"/>
      <c r="P53" s="27"/>
      <c r="Q53" s="28">
        <f t="shared" si="1"/>
        <v>0</v>
      </c>
      <c r="R53" s="29"/>
      <c r="S53" s="29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</row>
    <row r="54" ht="42.0" hidden="1" customHeight="1">
      <c r="A54" s="19">
        <v>51.0</v>
      </c>
      <c r="B54" s="20"/>
      <c r="C54" s="21"/>
      <c r="D54" s="22"/>
      <c r="E54" s="23"/>
      <c r="F54" s="24"/>
      <c r="G54" s="24"/>
      <c r="H54" s="31"/>
      <c r="I54" s="26"/>
      <c r="J54" s="24"/>
      <c r="K54" s="24"/>
      <c r="L54" s="24"/>
      <c r="M54" s="26"/>
      <c r="N54" s="24"/>
      <c r="O54" s="24"/>
      <c r="P54" s="27"/>
      <c r="Q54" s="28">
        <f t="shared" si="1"/>
        <v>0</v>
      </c>
      <c r="R54" s="29"/>
      <c r="S54" s="29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</row>
    <row r="55" ht="42.0" hidden="1" customHeight="1">
      <c r="A55" s="19">
        <v>52.0</v>
      </c>
      <c r="B55" s="20"/>
      <c r="C55" s="21"/>
      <c r="D55" s="22"/>
      <c r="E55" s="23"/>
      <c r="F55" s="24"/>
      <c r="G55" s="24"/>
      <c r="H55" s="24"/>
      <c r="I55" s="26"/>
      <c r="J55" s="24"/>
      <c r="K55" s="31"/>
      <c r="L55" s="31"/>
      <c r="M55" s="26"/>
      <c r="N55" s="24"/>
      <c r="O55" s="24"/>
      <c r="P55" s="27"/>
      <c r="Q55" s="28">
        <f t="shared" si="1"/>
        <v>0</v>
      </c>
      <c r="R55" s="29"/>
      <c r="S55" s="29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</row>
    <row r="56" ht="42.0" hidden="1" customHeight="1">
      <c r="A56" s="19">
        <v>53.0</v>
      </c>
      <c r="B56" s="20"/>
      <c r="C56" s="21"/>
      <c r="D56" s="22"/>
      <c r="E56" s="23"/>
      <c r="F56" s="24"/>
      <c r="G56" s="24"/>
      <c r="H56" s="24"/>
      <c r="I56" s="25"/>
      <c r="J56" s="24"/>
      <c r="K56" s="25"/>
      <c r="L56" s="24"/>
      <c r="M56" s="25"/>
      <c r="N56" s="24"/>
      <c r="O56" s="24"/>
      <c r="P56" s="27"/>
      <c r="Q56" s="28">
        <f t="shared" si="1"/>
        <v>0</v>
      </c>
      <c r="R56" s="27"/>
      <c r="S56" s="29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</row>
    <row r="57" ht="42.0" hidden="1" customHeight="1">
      <c r="A57" s="19"/>
      <c r="B57" s="20"/>
      <c r="C57" s="21"/>
      <c r="D57" s="22"/>
      <c r="E57" s="23"/>
      <c r="F57" s="24"/>
      <c r="G57" s="31"/>
      <c r="H57" s="31"/>
      <c r="I57" s="26"/>
      <c r="J57" s="24"/>
      <c r="K57" s="31"/>
      <c r="L57" s="24"/>
      <c r="M57" s="26"/>
      <c r="N57" s="24"/>
      <c r="O57" s="24"/>
      <c r="P57" s="27"/>
      <c r="Q57" s="28">
        <f t="shared" si="1"/>
        <v>0</v>
      </c>
      <c r="R57" s="27"/>
      <c r="S57" s="29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</row>
    <row r="58" ht="42.0" customHeight="1">
      <c r="A58" s="32"/>
      <c r="B58" s="33"/>
      <c r="C58" s="34"/>
      <c r="D58" s="35"/>
      <c r="E58" s="35"/>
      <c r="F58" s="36">
        <f t="shared" ref="F58:P58" si="2">SUM(F6:F57)</f>
        <v>0</v>
      </c>
      <c r="G58" s="36">
        <f t="shared" si="2"/>
        <v>1550</v>
      </c>
      <c r="H58" s="36">
        <f t="shared" si="2"/>
        <v>24950</v>
      </c>
      <c r="I58" s="36">
        <f t="shared" si="2"/>
        <v>106080</v>
      </c>
      <c r="J58" s="36">
        <f t="shared" si="2"/>
        <v>10000</v>
      </c>
      <c r="K58" s="36">
        <f t="shared" si="2"/>
        <v>0</v>
      </c>
      <c r="L58" s="36">
        <f t="shared" si="2"/>
        <v>0</v>
      </c>
      <c r="M58" s="36">
        <f t="shared" si="2"/>
        <v>21400</v>
      </c>
      <c r="N58" s="36">
        <f t="shared" si="2"/>
        <v>0</v>
      </c>
      <c r="O58" s="36">
        <f t="shared" si="2"/>
        <v>0</v>
      </c>
      <c r="P58" s="36">
        <f t="shared" si="2"/>
        <v>163980</v>
      </c>
      <c r="Q58" s="37"/>
      <c r="R58" s="35"/>
      <c r="S58" s="38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</row>
    <row r="59" ht="42.0" customHeight="1">
      <c r="A59" s="40"/>
      <c r="B59" s="41"/>
      <c r="C59" s="42"/>
      <c r="D59" s="42"/>
      <c r="E59" s="42"/>
      <c r="F59" s="43">
        <f>F58+G58+H58+I58+J58+K58+L58+M58+N58+O58</f>
        <v>163980</v>
      </c>
      <c r="G59" s="4"/>
      <c r="H59" s="4"/>
      <c r="I59" s="4"/>
      <c r="J59" s="4"/>
      <c r="K59" s="4"/>
      <c r="L59" s="4"/>
      <c r="M59" s="4"/>
      <c r="N59" s="4"/>
      <c r="O59" s="4"/>
      <c r="P59" s="44" t="s">
        <v>131</v>
      </c>
      <c r="Q59" s="44"/>
      <c r="R59" s="42"/>
      <c r="S59" s="45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</row>
    <row r="60" ht="42.0" customHeight="1">
      <c r="A60" s="46"/>
      <c r="B60" s="46"/>
      <c r="C60" s="46"/>
      <c r="D60" s="46"/>
      <c r="E60" s="30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</row>
    <row r="61" ht="42.0" customHeight="1">
      <c r="A61" s="47" t="s">
        <v>132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</row>
    <row r="62" ht="42.0" customHeight="1">
      <c r="A62" s="48" t="s">
        <v>2</v>
      </c>
      <c r="B62" s="49" t="s">
        <v>3</v>
      </c>
      <c r="C62" s="49" t="s">
        <v>4</v>
      </c>
      <c r="D62" s="49" t="s">
        <v>5</v>
      </c>
      <c r="E62" s="49" t="s">
        <v>6</v>
      </c>
      <c r="F62" s="50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49" t="s">
        <v>8</v>
      </c>
      <c r="S62" s="49" t="s">
        <v>9</v>
      </c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</row>
    <row r="63" ht="42.0" customHeight="1">
      <c r="A63" s="11"/>
      <c r="B63" s="12"/>
      <c r="C63" s="12"/>
      <c r="D63" s="12"/>
      <c r="E63" s="12"/>
      <c r="F63" s="51" t="s">
        <v>10</v>
      </c>
      <c r="G63" s="52" t="s">
        <v>11</v>
      </c>
      <c r="H63" s="10"/>
      <c r="I63" s="52" t="s">
        <v>12</v>
      </c>
      <c r="J63" s="10"/>
      <c r="K63" s="49" t="s">
        <v>13</v>
      </c>
      <c r="L63" s="53"/>
      <c r="M63" s="53"/>
      <c r="N63" s="155" t="s">
        <v>23</v>
      </c>
      <c r="O63" s="54" t="s">
        <v>722</v>
      </c>
      <c r="P63" s="49" t="s">
        <v>14</v>
      </c>
      <c r="Q63" s="49" t="s">
        <v>15</v>
      </c>
      <c r="R63" s="12"/>
      <c r="S63" s="12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</row>
    <row r="64" ht="42.0" customHeight="1">
      <c r="A64" s="17"/>
      <c r="B64" s="10"/>
      <c r="C64" s="10"/>
      <c r="D64" s="10"/>
      <c r="E64" s="10"/>
      <c r="F64" s="10"/>
      <c r="G64" s="55" t="s">
        <v>16</v>
      </c>
      <c r="H64" s="56" t="s">
        <v>17</v>
      </c>
      <c r="I64" s="56" t="s">
        <v>18</v>
      </c>
      <c r="J64" s="56" t="s">
        <v>19</v>
      </c>
      <c r="K64" s="10"/>
      <c r="L64" s="56" t="s">
        <v>20</v>
      </c>
      <c r="M64" s="56" t="s">
        <v>21</v>
      </c>
      <c r="N64" s="155" t="s">
        <v>536</v>
      </c>
      <c r="O64" s="10"/>
      <c r="P64" s="10"/>
      <c r="Q64" s="10"/>
      <c r="R64" s="10"/>
      <c r="S64" s="10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</row>
    <row r="65" ht="42.0" customHeight="1">
      <c r="A65" s="149">
        <v>1.0</v>
      </c>
      <c r="B65" s="20"/>
      <c r="C65" s="21"/>
      <c r="D65" s="22"/>
      <c r="E65" s="23"/>
      <c r="F65" s="72"/>
      <c r="G65" s="72"/>
      <c r="H65" s="72"/>
      <c r="I65" s="72"/>
      <c r="J65" s="72"/>
      <c r="K65" s="72"/>
      <c r="L65" s="72"/>
      <c r="M65" s="157"/>
      <c r="N65" s="157"/>
      <c r="O65" s="153"/>
      <c r="P65" s="27"/>
      <c r="Q65" s="165">
        <f t="shared" ref="Q65:Q71" si="3">F65+G65+H65+I65+J65+K65+L65+M65+N65+O65-P65</f>
        <v>0</v>
      </c>
      <c r="R65" s="27"/>
      <c r="S65" s="67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</row>
    <row r="66" ht="42.0" customHeight="1">
      <c r="A66" s="149">
        <v>2.0</v>
      </c>
      <c r="B66" s="20"/>
      <c r="C66" s="21"/>
      <c r="D66" s="22"/>
      <c r="E66" s="23"/>
      <c r="F66" s="72"/>
      <c r="G66" s="72"/>
      <c r="H66" s="72"/>
      <c r="I66" s="72"/>
      <c r="J66" s="72"/>
      <c r="K66" s="72"/>
      <c r="L66" s="72"/>
      <c r="M66" s="157"/>
      <c r="N66" s="157"/>
      <c r="O66" s="153"/>
      <c r="P66" s="27"/>
      <c r="Q66" s="165">
        <f t="shared" si="3"/>
        <v>0</v>
      </c>
      <c r="R66" s="29"/>
      <c r="S66" s="67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</row>
    <row r="67" ht="42.0" customHeight="1">
      <c r="A67" s="149">
        <v>3.0</v>
      </c>
      <c r="B67" s="158"/>
      <c r="C67" s="150"/>
      <c r="D67" s="151"/>
      <c r="E67" s="152"/>
      <c r="F67" s="72"/>
      <c r="G67" s="72"/>
      <c r="H67" s="72"/>
      <c r="I67" s="72"/>
      <c r="J67" s="72"/>
      <c r="K67" s="72"/>
      <c r="L67" s="72"/>
      <c r="M67" s="157"/>
      <c r="N67" s="157"/>
      <c r="O67" s="153"/>
      <c r="P67" s="148"/>
      <c r="Q67" s="165">
        <f t="shared" si="3"/>
        <v>0</v>
      </c>
      <c r="R67" s="29"/>
      <c r="S67" s="67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</row>
    <row r="68" ht="42.0" customHeight="1">
      <c r="A68" s="57"/>
      <c r="B68" s="158"/>
      <c r="C68" s="150"/>
      <c r="D68" s="151"/>
      <c r="E68" s="152"/>
      <c r="F68" s="72"/>
      <c r="G68" s="72"/>
      <c r="H68" s="72"/>
      <c r="I68" s="72"/>
      <c r="J68" s="72"/>
      <c r="K68" s="72"/>
      <c r="L68" s="72"/>
      <c r="M68" s="72"/>
      <c r="N68" s="72"/>
      <c r="O68" s="153"/>
      <c r="P68" s="148"/>
      <c r="Q68" s="165">
        <f t="shared" si="3"/>
        <v>0</v>
      </c>
      <c r="R68" s="29"/>
      <c r="S68" s="67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</row>
    <row r="69" ht="42.0" hidden="1" customHeight="1">
      <c r="A69" s="57"/>
      <c r="B69" s="76"/>
      <c r="C69" s="69"/>
      <c r="D69" s="70"/>
      <c r="E69" s="71"/>
      <c r="F69" s="72"/>
      <c r="G69" s="72"/>
      <c r="H69" s="72"/>
      <c r="I69" s="72"/>
      <c r="J69" s="72"/>
      <c r="K69" s="72"/>
      <c r="L69" s="72"/>
      <c r="M69" s="72"/>
      <c r="N69" s="72"/>
      <c r="O69" s="73"/>
      <c r="P69" s="148"/>
      <c r="Q69" s="66">
        <f t="shared" si="3"/>
        <v>0</v>
      </c>
      <c r="R69" s="29"/>
      <c r="S69" s="67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</row>
    <row r="70" ht="42.0" hidden="1" customHeight="1">
      <c r="A70" s="57"/>
      <c r="B70" s="78"/>
      <c r="C70" s="79"/>
      <c r="D70" s="79"/>
      <c r="E70" s="80"/>
      <c r="F70" s="72"/>
      <c r="G70" s="72"/>
      <c r="H70" s="72"/>
      <c r="I70" s="72"/>
      <c r="J70" s="72"/>
      <c r="K70" s="72"/>
      <c r="L70" s="72"/>
      <c r="M70" s="72"/>
      <c r="N70" s="72"/>
      <c r="O70" s="73"/>
      <c r="P70" s="148"/>
      <c r="Q70" s="66">
        <f t="shared" si="3"/>
        <v>0</v>
      </c>
      <c r="R70" s="29"/>
      <c r="S70" s="67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</row>
    <row r="71" ht="42.0" hidden="1" customHeight="1">
      <c r="A71" s="81"/>
      <c r="B71" s="82"/>
      <c r="C71" s="83"/>
      <c r="D71" s="83"/>
      <c r="E71" s="83"/>
      <c r="F71" s="72"/>
      <c r="G71" s="72"/>
      <c r="H71" s="72"/>
      <c r="I71" s="72"/>
      <c r="J71" s="72"/>
      <c r="K71" s="72"/>
      <c r="L71" s="72"/>
      <c r="M71" s="72"/>
      <c r="N71" s="72"/>
      <c r="O71" s="73"/>
      <c r="P71" s="84"/>
      <c r="Q71" s="66">
        <f t="shared" si="3"/>
        <v>0</v>
      </c>
      <c r="R71" s="29"/>
      <c r="S71" s="67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</row>
    <row r="72" ht="42.0" customHeight="1">
      <c r="A72" s="85"/>
      <c r="B72" s="86"/>
      <c r="C72" s="87"/>
      <c r="D72" s="88" t="s">
        <v>136</v>
      </c>
      <c r="E72" s="53"/>
      <c r="F72" s="89">
        <f t="shared" ref="F72:P72" si="4">SUM(F65:F71)</f>
        <v>0</v>
      </c>
      <c r="G72" s="89">
        <f t="shared" si="4"/>
        <v>0</v>
      </c>
      <c r="H72" s="89">
        <f t="shared" si="4"/>
        <v>0</v>
      </c>
      <c r="I72" s="89">
        <f t="shared" si="4"/>
        <v>0</v>
      </c>
      <c r="J72" s="89">
        <f t="shared" si="4"/>
        <v>0</v>
      </c>
      <c r="K72" s="89">
        <f t="shared" si="4"/>
        <v>0</v>
      </c>
      <c r="L72" s="89">
        <f t="shared" si="4"/>
        <v>0</v>
      </c>
      <c r="M72" s="89">
        <f t="shared" si="4"/>
        <v>0</v>
      </c>
      <c r="N72" s="89">
        <f t="shared" si="4"/>
        <v>0</v>
      </c>
      <c r="O72" s="89">
        <f t="shared" si="4"/>
        <v>0</v>
      </c>
      <c r="P72" s="89">
        <f t="shared" si="4"/>
        <v>0</v>
      </c>
      <c r="Q72" s="90"/>
      <c r="R72" s="53"/>
      <c r="S72" s="67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</row>
    <row r="73" ht="42.0" customHeight="1">
      <c r="A73" s="46"/>
      <c r="B73" s="46"/>
      <c r="C73" s="46"/>
      <c r="D73" s="46"/>
      <c r="E73" s="30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</row>
    <row r="74" ht="42.0" customHeight="1">
      <c r="A74" s="47" t="s">
        <v>137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</row>
    <row r="75" ht="42.0" customHeight="1">
      <c r="A75" s="48" t="s">
        <v>2</v>
      </c>
      <c r="B75" s="49" t="s">
        <v>3</v>
      </c>
      <c r="C75" s="49" t="s">
        <v>4</v>
      </c>
      <c r="D75" s="49" t="s">
        <v>5</v>
      </c>
      <c r="E75" s="49" t="s">
        <v>6</v>
      </c>
      <c r="F75" s="50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49" t="s">
        <v>8</v>
      </c>
      <c r="S75" s="49" t="s">
        <v>9</v>
      </c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</row>
    <row r="76" ht="42.0" customHeight="1">
      <c r="A76" s="11"/>
      <c r="B76" s="12"/>
      <c r="C76" s="12"/>
      <c r="D76" s="12"/>
      <c r="E76" s="12"/>
      <c r="F76" s="51" t="s">
        <v>10</v>
      </c>
      <c r="G76" s="52" t="s">
        <v>11</v>
      </c>
      <c r="H76" s="10"/>
      <c r="I76" s="52" t="s">
        <v>12</v>
      </c>
      <c r="J76" s="10"/>
      <c r="K76" s="49" t="s">
        <v>13</v>
      </c>
      <c r="L76" s="53"/>
      <c r="M76" s="53"/>
      <c r="N76" s="53"/>
      <c r="O76" s="54" t="s">
        <v>723</v>
      </c>
      <c r="P76" s="49" t="s">
        <v>14</v>
      </c>
      <c r="Q76" s="49" t="s">
        <v>15</v>
      </c>
      <c r="R76" s="12"/>
      <c r="S76" s="12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</row>
    <row r="77" ht="42.0" customHeight="1">
      <c r="A77" s="17"/>
      <c r="B77" s="10"/>
      <c r="C77" s="10"/>
      <c r="D77" s="10"/>
      <c r="E77" s="10"/>
      <c r="F77" s="10"/>
      <c r="G77" s="55" t="s">
        <v>16</v>
      </c>
      <c r="H77" s="56" t="s">
        <v>17</v>
      </c>
      <c r="I77" s="56" t="s">
        <v>18</v>
      </c>
      <c r="J77" s="56" t="s">
        <v>19</v>
      </c>
      <c r="K77" s="10"/>
      <c r="L77" s="56" t="s">
        <v>20</v>
      </c>
      <c r="M77" s="56" t="s">
        <v>21</v>
      </c>
      <c r="N77" s="56" t="s">
        <v>22</v>
      </c>
      <c r="O77" s="10"/>
      <c r="P77" s="10"/>
      <c r="Q77" s="10"/>
      <c r="R77" s="10"/>
      <c r="S77" s="10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</row>
    <row r="78" ht="42.0" customHeight="1">
      <c r="A78" s="121">
        <v>1.0</v>
      </c>
      <c r="B78" s="20"/>
      <c r="C78" s="21"/>
      <c r="D78" s="22"/>
      <c r="E78" s="23"/>
      <c r="F78" s="24"/>
      <c r="G78" s="24"/>
      <c r="H78" s="31"/>
      <c r="I78" s="25"/>
      <c r="J78" s="31"/>
      <c r="K78" s="24"/>
      <c r="L78" s="24"/>
      <c r="M78" s="26"/>
      <c r="N78" s="24"/>
      <c r="O78" s="31"/>
      <c r="P78" s="27"/>
      <c r="Q78" s="66">
        <f t="shared" ref="Q78:Q87" si="5">F78+G78+H78+I78+J78+K78+L78+M78+N78+O78-P78</f>
        <v>0</v>
      </c>
      <c r="R78" s="144"/>
      <c r="S78" s="67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</row>
    <row r="79" ht="42.0" customHeight="1">
      <c r="A79" s="127">
        <v>2.0</v>
      </c>
      <c r="B79" s="128"/>
      <c r="C79" s="129"/>
      <c r="D79" s="130"/>
      <c r="E79" s="130"/>
      <c r="F79" s="94"/>
      <c r="G79" s="126"/>
      <c r="H79" s="125"/>
      <c r="I79" s="125"/>
      <c r="J79" s="131"/>
      <c r="K79" s="94"/>
      <c r="L79" s="94"/>
      <c r="M79" s="94"/>
      <c r="N79" s="94"/>
      <c r="O79" s="67"/>
      <c r="P79" s="161"/>
      <c r="Q79" s="66">
        <f t="shared" si="5"/>
        <v>0</v>
      </c>
      <c r="R79" s="144"/>
      <c r="S79" s="67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</row>
    <row r="80" ht="42.0" customHeight="1">
      <c r="A80" s="127">
        <v>3.0</v>
      </c>
      <c r="B80" s="128"/>
      <c r="C80" s="129"/>
      <c r="D80" s="130"/>
      <c r="E80" s="130"/>
      <c r="F80" s="94"/>
      <c r="G80" s="126"/>
      <c r="H80" s="157"/>
      <c r="I80" s="126"/>
      <c r="J80" s="94"/>
      <c r="K80" s="94"/>
      <c r="L80" s="94"/>
      <c r="M80" s="94"/>
      <c r="N80" s="94"/>
      <c r="O80" s="67"/>
      <c r="P80" s="95"/>
      <c r="Q80" s="66">
        <f t="shared" si="5"/>
        <v>0</v>
      </c>
      <c r="R80" s="144"/>
      <c r="S80" s="67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</row>
    <row r="81" ht="42.0" customHeight="1">
      <c r="A81" s="121">
        <v>4.0</v>
      </c>
      <c r="B81" s="128"/>
      <c r="C81" s="129"/>
      <c r="D81" s="130"/>
      <c r="E81" s="130"/>
      <c r="F81" s="94"/>
      <c r="G81" s="126"/>
      <c r="H81" s="125"/>
      <c r="I81" s="126"/>
      <c r="J81" s="94"/>
      <c r="K81" s="94"/>
      <c r="L81" s="94"/>
      <c r="M81" s="94"/>
      <c r="N81" s="94"/>
      <c r="O81" s="67"/>
      <c r="P81" s="95"/>
      <c r="Q81" s="66">
        <f t="shared" si="5"/>
        <v>0</v>
      </c>
      <c r="R81" s="144"/>
      <c r="S81" s="67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</row>
    <row r="82" ht="42.0" customHeight="1">
      <c r="A82" s="127">
        <v>5.0</v>
      </c>
      <c r="B82" s="132"/>
      <c r="C82" s="133"/>
      <c r="D82" s="134"/>
      <c r="E82" s="134"/>
      <c r="F82" s="135"/>
      <c r="G82" s="136"/>
      <c r="H82" s="137"/>
      <c r="I82" s="136"/>
      <c r="J82" s="135"/>
      <c r="K82" s="135"/>
      <c r="L82" s="135"/>
      <c r="M82" s="135"/>
      <c r="N82" s="135"/>
      <c r="O82" s="138"/>
      <c r="P82" s="139"/>
      <c r="Q82" s="66">
        <f t="shared" si="5"/>
        <v>0</v>
      </c>
      <c r="R82" s="144"/>
      <c r="S82" s="67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</row>
    <row r="83" ht="42.0" hidden="1" customHeight="1">
      <c r="A83" s="127">
        <v>6.0</v>
      </c>
      <c r="B83" s="132"/>
      <c r="C83" s="133"/>
      <c r="D83" s="134"/>
      <c r="E83" s="134"/>
      <c r="F83" s="135"/>
      <c r="G83" s="136"/>
      <c r="H83" s="137"/>
      <c r="I83" s="136"/>
      <c r="J83" s="135"/>
      <c r="K83" s="135"/>
      <c r="L83" s="135"/>
      <c r="M83" s="135"/>
      <c r="N83" s="135"/>
      <c r="O83" s="138"/>
      <c r="P83" s="139"/>
      <c r="Q83" s="75">
        <f t="shared" si="5"/>
        <v>0</v>
      </c>
      <c r="R83" s="144"/>
      <c r="S83" s="67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</row>
    <row r="84" ht="42.0" hidden="1" customHeight="1">
      <c r="A84" s="121">
        <v>7.0</v>
      </c>
      <c r="B84" s="132"/>
      <c r="C84" s="133"/>
      <c r="D84" s="134"/>
      <c r="E84" s="134"/>
      <c r="F84" s="135"/>
      <c r="G84" s="136"/>
      <c r="H84" s="137"/>
      <c r="I84" s="136"/>
      <c r="J84" s="135"/>
      <c r="K84" s="135"/>
      <c r="L84" s="135"/>
      <c r="M84" s="135"/>
      <c r="N84" s="135"/>
      <c r="O84" s="138"/>
      <c r="P84" s="139"/>
      <c r="Q84" s="75">
        <f t="shared" si="5"/>
        <v>0</v>
      </c>
      <c r="R84" s="144"/>
      <c r="S84" s="67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</row>
    <row r="85" ht="42.0" hidden="1" customHeight="1">
      <c r="A85" s="127">
        <v>8.0</v>
      </c>
      <c r="B85" s="132"/>
      <c r="C85" s="133"/>
      <c r="D85" s="134"/>
      <c r="E85" s="134"/>
      <c r="F85" s="135"/>
      <c r="G85" s="136"/>
      <c r="H85" s="137"/>
      <c r="I85" s="136"/>
      <c r="J85" s="135"/>
      <c r="K85" s="135"/>
      <c r="L85" s="135"/>
      <c r="M85" s="135"/>
      <c r="N85" s="135"/>
      <c r="O85" s="138"/>
      <c r="P85" s="139"/>
      <c r="Q85" s="75">
        <f t="shared" si="5"/>
        <v>0</v>
      </c>
      <c r="R85" s="144"/>
      <c r="S85" s="67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</row>
    <row r="86" ht="42.0" hidden="1" customHeight="1">
      <c r="A86" s="127">
        <v>9.0</v>
      </c>
      <c r="B86" s="132"/>
      <c r="C86" s="133"/>
      <c r="D86" s="134"/>
      <c r="E86" s="134"/>
      <c r="F86" s="135"/>
      <c r="G86" s="136"/>
      <c r="H86" s="137"/>
      <c r="I86" s="136"/>
      <c r="J86" s="135"/>
      <c r="K86" s="135"/>
      <c r="L86" s="135"/>
      <c r="M86" s="135"/>
      <c r="N86" s="135"/>
      <c r="O86" s="138"/>
      <c r="P86" s="139"/>
      <c r="Q86" s="75">
        <f t="shared" si="5"/>
        <v>0</v>
      </c>
      <c r="R86" s="144"/>
      <c r="S86" s="67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</row>
    <row r="87" ht="42.0" hidden="1" customHeight="1">
      <c r="A87" s="127">
        <v>10.0</v>
      </c>
      <c r="B87" s="132"/>
      <c r="C87" s="133"/>
      <c r="D87" s="145"/>
      <c r="E87" s="146"/>
      <c r="F87" s="135"/>
      <c r="G87" s="135"/>
      <c r="H87" s="147"/>
      <c r="I87" s="135"/>
      <c r="J87" s="135"/>
      <c r="K87" s="135"/>
      <c r="L87" s="135"/>
      <c r="M87" s="135"/>
      <c r="N87" s="135"/>
      <c r="O87" s="138"/>
      <c r="P87" s="137"/>
      <c r="Q87" s="75">
        <f t="shared" si="5"/>
        <v>0</v>
      </c>
      <c r="R87" s="144"/>
      <c r="S87" s="67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</row>
    <row r="88" ht="42.0" hidden="1" customHeight="1">
      <c r="A88" s="121"/>
      <c r="B88" s="140"/>
      <c r="C88" s="141"/>
      <c r="D88" s="142"/>
      <c r="E88" s="142"/>
      <c r="F88" s="135"/>
      <c r="G88" s="135"/>
      <c r="H88" s="135"/>
      <c r="I88" s="135"/>
      <c r="J88" s="135"/>
      <c r="K88" s="135"/>
      <c r="L88" s="135"/>
      <c r="M88" s="135"/>
      <c r="N88" s="135"/>
      <c r="O88" s="138"/>
      <c r="P88" s="135"/>
      <c r="Q88" s="75"/>
      <c r="R88" s="97"/>
      <c r="S88" s="67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</row>
    <row r="89" ht="42.0" customHeight="1">
      <c r="A89" s="85"/>
      <c r="B89" s="86"/>
      <c r="C89" s="87"/>
      <c r="D89" s="88" t="s">
        <v>136</v>
      </c>
      <c r="E89" s="53"/>
      <c r="F89" s="89">
        <f t="shared" ref="F89:P89" si="6">SUM(F78:F81)</f>
        <v>0</v>
      </c>
      <c r="G89" s="89">
        <f t="shared" si="6"/>
        <v>0</v>
      </c>
      <c r="H89" s="89">
        <f t="shared" si="6"/>
        <v>0</v>
      </c>
      <c r="I89" s="89">
        <f t="shared" si="6"/>
        <v>0</v>
      </c>
      <c r="J89" s="89">
        <f t="shared" si="6"/>
        <v>0</v>
      </c>
      <c r="K89" s="89">
        <f t="shared" si="6"/>
        <v>0</v>
      </c>
      <c r="L89" s="89">
        <f t="shared" si="6"/>
        <v>0</v>
      </c>
      <c r="M89" s="89">
        <f t="shared" si="6"/>
        <v>0</v>
      </c>
      <c r="N89" s="89">
        <f t="shared" si="6"/>
        <v>0</v>
      </c>
      <c r="O89" s="89">
        <f t="shared" si="6"/>
        <v>0</v>
      </c>
      <c r="P89" s="89">
        <f t="shared" si="6"/>
        <v>0</v>
      </c>
      <c r="Q89" s="90"/>
      <c r="R89" s="53"/>
      <c r="S89" s="67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</row>
    <row r="90" ht="42.0" customHeight="1">
      <c r="A90" s="46"/>
      <c r="B90" s="46"/>
      <c r="C90" s="46"/>
      <c r="D90" s="46"/>
      <c r="E90" s="105"/>
      <c r="F90" s="10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</row>
    <row r="91" ht="42.0" customHeight="1">
      <c r="A91" s="46"/>
      <c r="B91" s="46"/>
      <c r="C91" s="46"/>
      <c r="D91" s="46"/>
      <c r="E91" s="105"/>
      <c r="F91" s="10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</row>
    <row r="92" ht="51.0" customHeight="1">
      <c r="A92" s="2"/>
      <c r="B92" s="2"/>
      <c r="C92" s="2"/>
      <c r="D92" s="2"/>
      <c r="E92" s="107" t="s">
        <v>143</v>
      </c>
      <c r="F92" s="108" t="s">
        <v>144</v>
      </c>
      <c r="G92" s="2"/>
      <c r="H92" s="2"/>
      <c r="I92" s="2"/>
      <c r="J92" s="109" t="s">
        <v>145</v>
      </c>
      <c r="K92" s="109"/>
      <c r="L92" s="109"/>
      <c r="M92" s="109"/>
      <c r="N92" s="110"/>
      <c r="O92" s="110"/>
      <c r="P92" s="111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107" t="s">
        <v>146</v>
      </c>
      <c r="F93" s="108" t="s">
        <v>144</v>
      </c>
      <c r="G93" s="2"/>
      <c r="H93" s="2"/>
      <c r="I93" s="2"/>
      <c r="J93" s="112" t="s">
        <v>147</v>
      </c>
      <c r="K93" s="112"/>
      <c r="L93" s="112"/>
      <c r="M93" s="112"/>
      <c r="N93" s="112"/>
      <c r="O93" s="112"/>
      <c r="P93" s="113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107" t="s">
        <v>148</v>
      </c>
      <c r="F94" s="108" t="s">
        <v>144</v>
      </c>
      <c r="G94" s="2"/>
      <c r="H94" s="2"/>
      <c r="I94" s="2"/>
      <c r="J94" s="114"/>
      <c r="K94" s="115"/>
      <c r="L94" s="115"/>
      <c r="M94" s="115"/>
      <c r="N94" s="115"/>
      <c r="O94" s="115"/>
      <c r="P94" s="115"/>
      <c r="Q94" s="116"/>
      <c r="R94" s="30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07" t="s">
        <v>149</v>
      </c>
      <c r="F95" s="108" t="s">
        <v>144</v>
      </c>
      <c r="G95" s="2"/>
      <c r="H95" s="2"/>
      <c r="I95" s="2"/>
      <c r="J95" s="117"/>
      <c r="K95" s="117"/>
      <c r="L95" s="117"/>
      <c r="M95" s="117"/>
      <c r="N95" s="117"/>
      <c r="O95" s="117"/>
      <c r="P95" s="46"/>
      <c r="Q95" s="46"/>
      <c r="R95" s="46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07" t="s">
        <v>724</v>
      </c>
      <c r="F96" s="108" t="s">
        <v>144</v>
      </c>
      <c r="G96" s="2"/>
      <c r="H96" s="2"/>
      <c r="I96" s="2"/>
      <c r="J96" s="117"/>
      <c r="K96" s="117"/>
      <c r="L96" s="117"/>
      <c r="M96" s="117"/>
      <c r="N96" s="117"/>
      <c r="O96" s="117"/>
      <c r="P96" s="118"/>
      <c r="Q96" s="46"/>
      <c r="R96" s="46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07" t="s">
        <v>151</v>
      </c>
      <c r="F97" s="108" t="s">
        <v>144</v>
      </c>
      <c r="G97" s="2"/>
      <c r="H97" s="2"/>
      <c r="I97" s="2"/>
      <c r="J97" s="119"/>
      <c r="K97" s="119"/>
      <c r="L97" s="119"/>
      <c r="M97" s="119"/>
      <c r="N97" s="46"/>
      <c r="O97" s="46"/>
      <c r="P97" s="118"/>
      <c r="Q97" s="46"/>
      <c r="R97" s="46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07" t="s">
        <v>152</v>
      </c>
      <c r="F98" s="108" t="s">
        <v>144</v>
      </c>
      <c r="G98" s="2"/>
      <c r="H98" s="2"/>
      <c r="I98" s="2"/>
      <c r="J98" s="46"/>
      <c r="K98" s="46"/>
      <c r="L98" s="120"/>
      <c r="M98" s="46"/>
      <c r="N98" s="46"/>
      <c r="O98" s="46"/>
      <c r="P98" s="118"/>
      <c r="Q98" s="46"/>
      <c r="R98" s="46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46"/>
      <c r="K99" s="46"/>
      <c r="L99" s="46"/>
      <c r="M99" s="46"/>
      <c r="N99" s="46"/>
      <c r="O99" s="46"/>
      <c r="P99" s="46"/>
      <c r="Q99" s="46"/>
      <c r="R99" s="46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725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46038.0</v>
      </c>
      <c r="C6" s="21" t="s">
        <v>726</v>
      </c>
      <c r="D6" s="22">
        <v>36903.0</v>
      </c>
      <c r="E6" s="23" t="s">
        <v>700</v>
      </c>
      <c r="F6" s="31"/>
      <c r="G6" s="24"/>
      <c r="H6" s="24"/>
      <c r="I6" s="25">
        <v>1400.0</v>
      </c>
      <c r="J6" s="31"/>
      <c r="K6" s="24"/>
      <c r="L6" s="24"/>
      <c r="M6" s="25"/>
      <c r="N6" s="24"/>
      <c r="O6" s="24"/>
      <c r="P6" s="27">
        <v>1400.0</v>
      </c>
      <c r="Q6" s="28">
        <f t="shared" ref="Q6:Q57" si="1">F6+G6+H6+I6+J6+K6+L6+M6+N6+O6-P6</f>
        <v>0</v>
      </c>
      <c r="R6" s="166" t="s">
        <v>31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46039.0</v>
      </c>
      <c r="C7" s="21" t="s">
        <v>727</v>
      </c>
      <c r="D7" s="22">
        <v>22332.0</v>
      </c>
      <c r="E7" s="23" t="s">
        <v>481</v>
      </c>
      <c r="F7" s="31"/>
      <c r="G7" s="31"/>
      <c r="H7" s="24"/>
      <c r="I7" s="25">
        <v>5100.0</v>
      </c>
      <c r="J7" s="31"/>
      <c r="K7" s="31"/>
      <c r="L7" s="24"/>
      <c r="M7" s="25"/>
      <c r="N7" s="24"/>
      <c r="O7" s="24"/>
      <c r="P7" s="27">
        <v>5100.0</v>
      </c>
      <c r="Q7" s="28">
        <f t="shared" si="1"/>
        <v>0</v>
      </c>
      <c r="R7" s="166" t="s">
        <v>31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46039.0</v>
      </c>
      <c r="C8" s="21" t="s">
        <v>728</v>
      </c>
      <c r="D8" s="22">
        <v>10001.0</v>
      </c>
      <c r="E8" s="23" t="s">
        <v>374</v>
      </c>
      <c r="F8" s="24"/>
      <c r="G8" s="24"/>
      <c r="H8" s="24"/>
      <c r="I8" s="25">
        <v>1750.0</v>
      </c>
      <c r="J8" s="31"/>
      <c r="K8" s="24"/>
      <c r="L8" s="24"/>
      <c r="M8" s="25"/>
      <c r="N8" s="24"/>
      <c r="O8" s="24"/>
      <c r="P8" s="27">
        <v>1750.0</v>
      </c>
      <c r="Q8" s="28">
        <f t="shared" si="1"/>
        <v>0</v>
      </c>
      <c r="R8" s="166" t="s">
        <v>45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46039.0</v>
      </c>
      <c r="C9" s="21" t="s">
        <v>729</v>
      </c>
      <c r="D9" s="22">
        <v>69369.0</v>
      </c>
      <c r="E9" s="23" t="s">
        <v>730</v>
      </c>
      <c r="F9" s="31"/>
      <c r="G9" s="24"/>
      <c r="H9" s="24"/>
      <c r="I9" s="25">
        <v>10000.0</v>
      </c>
      <c r="J9" s="31"/>
      <c r="K9" s="24"/>
      <c r="L9" s="24"/>
      <c r="M9" s="26"/>
      <c r="N9" s="24"/>
      <c r="O9" s="24"/>
      <c r="P9" s="27">
        <v>10000.0</v>
      </c>
      <c r="Q9" s="28">
        <f t="shared" si="1"/>
        <v>0</v>
      </c>
      <c r="R9" s="166" t="s">
        <v>625</v>
      </c>
      <c r="S9" s="29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46039.0</v>
      </c>
      <c r="C10" s="21" t="s">
        <v>731</v>
      </c>
      <c r="D10" s="22">
        <v>36555.0</v>
      </c>
      <c r="E10" s="23" t="s">
        <v>553</v>
      </c>
      <c r="F10" s="24"/>
      <c r="G10" s="24"/>
      <c r="H10" s="24"/>
      <c r="I10" s="25">
        <v>100.0</v>
      </c>
      <c r="J10" s="31"/>
      <c r="K10" s="31"/>
      <c r="L10" s="24"/>
      <c r="M10" s="25"/>
      <c r="N10" s="24"/>
      <c r="O10" s="24"/>
      <c r="P10" s="27">
        <v>100.0</v>
      </c>
      <c r="Q10" s="28">
        <f t="shared" si="1"/>
        <v>0</v>
      </c>
      <c r="R10" s="166" t="s">
        <v>45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46039.0</v>
      </c>
      <c r="C11" s="21" t="s">
        <v>732</v>
      </c>
      <c r="D11" s="22">
        <v>69659.0</v>
      </c>
      <c r="E11" s="23" t="s">
        <v>733</v>
      </c>
      <c r="F11" s="31"/>
      <c r="G11" s="24"/>
      <c r="H11" s="24"/>
      <c r="I11" s="25">
        <v>2600.0</v>
      </c>
      <c r="J11" s="24"/>
      <c r="K11" s="24"/>
      <c r="L11" s="24"/>
      <c r="M11" s="26"/>
      <c r="N11" s="24"/>
      <c r="O11" s="24"/>
      <c r="P11" s="27">
        <v>2600.0</v>
      </c>
      <c r="Q11" s="28">
        <f t="shared" si="1"/>
        <v>0</v>
      </c>
      <c r="R11" s="166" t="s">
        <v>31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46039.0</v>
      </c>
      <c r="C12" s="21" t="s">
        <v>734</v>
      </c>
      <c r="D12" s="22">
        <v>45096.0</v>
      </c>
      <c r="E12" s="23" t="s">
        <v>735</v>
      </c>
      <c r="F12" s="24"/>
      <c r="G12" s="31"/>
      <c r="H12" s="24"/>
      <c r="I12" s="25">
        <v>1500.0</v>
      </c>
      <c r="J12" s="31"/>
      <c r="K12" s="31"/>
      <c r="L12" s="24"/>
      <c r="M12" s="26"/>
      <c r="N12" s="24"/>
      <c r="O12" s="24"/>
      <c r="P12" s="27">
        <v>1500.0</v>
      </c>
      <c r="Q12" s="28">
        <f t="shared" si="1"/>
        <v>0</v>
      </c>
      <c r="R12" s="166" t="s">
        <v>625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46039.0</v>
      </c>
      <c r="C13" s="21" t="s">
        <v>736</v>
      </c>
      <c r="D13" s="22">
        <v>26040.0</v>
      </c>
      <c r="E13" s="23" t="s">
        <v>226</v>
      </c>
      <c r="F13" s="31"/>
      <c r="G13" s="31"/>
      <c r="H13" s="24"/>
      <c r="I13" s="25"/>
      <c r="J13" s="31">
        <v>3050.0</v>
      </c>
      <c r="K13" s="24"/>
      <c r="L13" s="24"/>
      <c r="M13" s="25"/>
      <c r="N13" s="24"/>
      <c r="O13" s="24"/>
      <c r="P13" s="27">
        <v>3050.0</v>
      </c>
      <c r="Q13" s="28">
        <f t="shared" si="1"/>
        <v>0</v>
      </c>
      <c r="R13" s="166" t="s">
        <v>625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46039.0</v>
      </c>
      <c r="C14" s="21" t="s">
        <v>737</v>
      </c>
      <c r="D14" s="22">
        <v>57499.0</v>
      </c>
      <c r="E14" s="23" t="s">
        <v>40</v>
      </c>
      <c r="F14" s="31"/>
      <c r="G14" s="31"/>
      <c r="H14" s="24"/>
      <c r="I14" s="25"/>
      <c r="J14" s="31">
        <v>450.0</v>
      </c>
      <c r="K14" s="24"/>
      <c r="L14" s="24"/>
      <c r="M14" s="25"/>
      <c r="N14" s="24"/>
      <c r="O14" s="24"/>
      <c r="P14" s="27">
        <v>450.0</v>
      </c>
      <c r="Q14" s="28">
        <f t="shared" si="1"/>
        <v>0</v>
      </c>
      <c r="R14" s="166" t="s">
        <v>31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46039.0</v>
      </c>
      <c r="C15" s="21" t="s">
        <v>738</v>
      </c>
      <c r="D15" s="22">
        <v>35245.0</v>
      </c>
      <c r="E15" s="23" t="s">
        <v>246</v>
      </c>
      <c r="F15" s="31"/>
      <c r="G15" s="31">
        <v>3000.0</v>
      </c>
      <c r="H15" s="24"/>
      <c r="I15" s="25"/>
      <c r="J15" s="31"/>
      <c r="K15" s="31"/>
      <c r="L15" s="24"/>
      <c r="M15" s="25"/>
      <c r="N15" s="24"/>
      <c r="O15" s="24"/>
      <c r="P15" s="27">
        <v>3000.0</v>
      </c>
      <c r="Q15" s="28">
        <f t="shared" si="1"/>
        <v>0</v>
      </c>
      <c r="R15" s="166" t="s">
        <v>625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46039.0</v>
      </c>
      <c r="C16" s="21" t="s">
        <v>739</v>
      </c>
      <c r="D16" s="22">
        <v>63735.0</v>
      </c>
      <c r="E16" s="23" t="s">
        <v>740</v>
      </c>
      <c r="F16" s="24"/>
      <c r="G16" s="31"/>
      <c r="H16" s="31"/>
      <c r="I16" s="25">
        <v>5100.0</v>
      </c>
      <c r="J16" s="24"/>
      <c r="K16" s="24"/>
      <c r="L16" s="24"/>
      <c r="M16" s="25"/>
      <c r="N16" s="24"/>
      <c r="O16" s="24"/>
      <c r="P16" s="27">
        <v>5100.0</v>
      </c>
      <c r="Q16" s="28">
        <f t="shared" si="1"/>
        <v>0</v>
      </c>
      <c r="R16" s="166" t="s">
        <v>31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46039.0</v>
      </c>
      <c r="C17" s="21" t="s">
        <v>741</v>
      </c>
      <c r="D17" s="22">
        <v>25376.0</v>
      </c>
      <c r="E17" s="23" t="s">
        <v>671</v>
      </c>
      <c r="F17" s="31"/>
      <c r="G17" s="31">
        <v>4500.0</v>
      </c>
      <c r="H17" s="24"/>
      <c r="I17" s="25"/>
      <c r="J17" s="31"/>
      <c r="K17" s="31"/>
      <c r="L17" s="24"/>
      <c r="M17" s="25"/>
      <c r="N17" s="24"/>
      <c r="O17" s="24"/>
      <c r="P17" s="27">
        <v>4500.0</v>
      </c>
      <c r="Q17" s="28">
        <f t="shared" si="1"/>
        <v>0</v>
      </c>
      <c r="R17" s="166" t="s">
        <v>31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46039.0</v>
      </c>
      <c r="C18" s="21" t="s">
        <v>742</v>
      </c>
      <c r="D18" s="22">
        <v>109133.0</v>
      </c>
      <c r="E18" s="23" t="s">
        <v>102</v>
      </c>
      <c r="F18" s="24"/>
      <c r="G18" s="24"/>
      <c r="H18" s="31"/>
      <c r="I18" s="25">
        <v>100.0</v>
      </c>
      <c r="J18" s="31"/>
      <c r="K18" s="24"/>
      <c r="L18" s="24"/>
      <c r="M18" s="25"/>
      <c r="N18" s="24"/>
      <c r="O18" s="24"/>
      <c r="P18" s="27">
        <v>100.0</v>
      </c>
      <c r="Q18" s="28">
        <f t="shared" si="1"/>
        <v>0</v>
      </c>
      <c r="R18" s="166" t="s">
        <v>625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20">
        <v>46039.0</v>
      </c>
      <c r="C19" s="21" t="s">
        <v>743</v>
      </c>
      <c r="D19" s="22">
        <v>42046.0</v>
      </c>
      <c r="E19" s="23" t="s">
        <v>278</v>
      </c>
      <c r="F19" s="24"/>
      <c r="G19" s="24"/>
      <c r="H19" s="31"/>
      <c r="I19" s="25"/>
      <c r="J19" s="31"/>
      <c r="K19" s="31">
        <v>2500.0</v>
      </c>
      <c r="L19" s="24"/>
      <c r="M19" s="25"/>
      <c r="N19" s="24"/>
      <c r="O19" s="24"/>
      <c r="P19" s="27">
        <v>2500.0</v>
      </c>
      <c r="Q19" s="28">
        <f t="shared" si="1"/>
        <v>0</v>
      </c>
      <c r="R19" s="166" t="s">
        <v>625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1.25" customHeight="1">
      <c r="A20" s="19">
        <v>15.0</v>
      </c>
      <c r="B20" s="20">
        <v>46039.0</v>
      </c>
      <c r="C20" s="21" t="s">
        <v>744</v>
      </c>
      <c r="D20" s="22">
        <v>35449.0</v>
      </c>
      <c r="E20" s="23" t="s">
        <v>745</v>
      </c>
      <c r="F20" s="24"/>
      <c r="G20" s="31"/>
      <c r="H20" s="31"/>
      <c r="I20" s="25"/>
      <c r="J20" s="31">
        <v>9500.0</v>
      </c>
      <c r="K20" s="24"/>
      <c r="L20" s="24"/>
      <c r="M20" s="25"/>
      <c r="N20" s="24"/>
      <c r="O20" s="24"/>
      <c r="P20" s="27">
        <v>9500.0</v>
      </c>
      <c r="Q20" s="28">
        <f t="shared" si="1"/>
        <v>0</v>
      </c>
      <c r="R20" s="166" t="s">
        <v>625</v>
      </c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9">
        <v>16.0</v>
      </c>
      <c r="B21" s="20">
        <v>46039.0</v>
      </c>
      <c r="C21" s="21" t="s">
        <v>746</v>
      </c>
      <c r="D21" s="22">
        <v>92637.0</v>
      </c>
      <c r="E21" s="23" t="s">
        <v>631</v>
      </c>
      <c r="F21" s="31"/>
      <c r="G21" s="31"/>
      <c r="H21" s="31"/>
      <c r="I21" s="25"/>
      <c r="J21" s="31"/>
      <c r="K21" s="24"/>
      <c r="L21" s="24"/>
      <c r="M21" s="25">
        <v>300.0</v>
      </c>
      <c r="N21" s="24"/>
      <c r="O21" s="24"/>
      <c r="P21" s="27">
        <v>300.0</v>
      </c>
      <c r="Q21" s="28">
        <f t="shared" si="1"/>
        <v>0</v>
      </c>
      <c r="R21" s="166" t="s">
        <v>31</v>
      </c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9">
        <v>17.0</v>
      </c>
      <c r="B22" s="20">
        <v>46038.0</v>
      </c>
      <c r="C22" s="21" t="s">
        <v>747</v>
      </c>
      <c r="D22" s="22">
        <v>110519.0</v>
      </c>
      <c r="E22" s="23" t="s">
        <v>748</v>
      </c>
      <c r="F22" s="24"/>
      <c r="G22" s="24"/>
      <c r="H22" s="31"/>
      <c r="I22" s="25"/>
      <c r="J22" s="24"/>
      <c r="K22" s="31"/>
      <c r="L22" s="24"/>
      <c r="M22" s="25">
        <v>300.0</v>
      </c>
      <c r="N22" s="24"/>
      <c r="O22" s="24"/>
      <c r="P22" s="27">
        <v>300.0</v>
      </c>
      <c r="Q22" s="28">
        <f t="shared" si="1"/>
        <v>0</v>
      </c>
      <c r="R22" s="27">
        <v>110328.0</v>
      </c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9">
        <v>18.0</v>
      </c>
      <c r="B23" s="20">
        <v>46038.0</v>
      </c>
      <c r="C23" s="21" t="s">
        <v>749</v>
      </c>
      <c r="D23" s="22">
        <v>89807.0</v>
      </c>
      <c r="E23" s="23" t="s">
        <v>750</v>
      </c>
      <c r="F23" s="24"/>
      <c r="G23" s="31"/>
      <c r="H23" s="31"/>
      <c r="I23" s="26"/>
      <c r="J23" s="24"/>
      <c r="K23" s="24"/>
      <c r="L23" s="24"/>
      <c r="M23" s="25">
        <v>9000.0</v>
      </c>
      <c r="N23" s="24"/>
      <c r="O23" s="24"/>
      <c r="P23" s="27">
        <v>9000.0</v>
      </c>
      <c r="Q23" s="28">
        <f t="shared" si="1"/>
        <v>0</v>
      </c>
      <c r="R23" s="27">
        <v>89807.0</v>
      </c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customHeight="1">
      <c r="A24" s="19">
        <v>19.0</v>
      </c>
      <c r="B24" s="20">
        <v>46038.0</v>
      </c>
      <c r="C24" s="21" t="s">
        <v>751</v>
      </c>
      <c r="D24" s="22">
        <v>36555.0</v>
      </c>
      <c r="E24" s="23" t="s">
        <v>553</v>
      </c>
      <c r="F24" s="31"/>
      <c r="G24" s="24"/>
      <c r="H24" s="31">
        <v>2500.0</v>
      </c>
      <c r="I24" s="26"/>
      <c r="J24" s="24"/>
      <c r="K24" s="24"/>
      <c r="L24" s="24"/>
      <c r="M24" s="25"/>
      <c r="N24" s="24"/>
      <c r="O24" s="24"/>
      <c r="P24" s="27">
        <v>2500.0</v>
      </c>
      <c r="Q24" s="28">
        <f t="shared" si="1"/>
        <v>0</v>
      </c>
      <c r="R24" s="27">
        <v>36555.0</v>
      </c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customHeight="1">
      <c r="A25" s="19">
        <v>20.0</v>
      </c>
      <c r="B25" s="20">
        <v>46038.0</v>
      </c>
      <c r="C25" s="21" t="s">
        <v>752</v>
      </c>
      <c r="D25" s="22">
        <v>51017.0</v>
      </c>
      <c r="E25" s="23" t="s">
        <v>163</v>
      </c>
      <c r="F25" s="24"/>
      <c r="G25" s="24"/>
      <c r="H25" s="31">
        <v>10900.0</v>
      </c>
      <c r="I25" s="26"/>
      <c r="J25" s="24"/>
      <c r="K25" s="31"/>
      <c r="L25" s="24"/>
      <c r="M25" s="25"/>
      <c r="N25" s="24"/>
      <c r="O25" s="24"/>
      <c r="P25" s="27">
        <v>10900.0</v>
      </c>
      <c r="Q25" s="28">
        <f t="shared" si="1"/>
        <v>0</v>
      </c>
      <c r="R25" s="27">
        <v>51017.0</v>
      </c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customHeight="1">
      <c r="A26" s="19">
        <v>21.0</v>
      </c>
      <c r="B26" s="20">
        <v>46038.0</v>
      </c>
      <c r="C26" s="21" t="s">
        <v>753</v>
      </c>
      <c r="D26" s="22">
        <v>110545.0</v>
      </c>
      <c r="E26" s="23" t="s">
        <v>754</v>
      </c>
      <c r="F26" s="24"/>
      <c r="G26" s="24"/>
      <c r="H26" s="31"/>
      <c r="I26" s="26"/>
      <c r="J26" s="31"/>
      <c r="K26" s="24"/>
      <c r="L26" s="24"/>
      <c r="M26" s="25">
        <v>300.0</v>
      </c>
      <c r="N26" s="24"/>
      <c r="O26" s="24"/>
      <c r="P26" s="27">
        <v>300.0</v>
      </c>
      <c r="Q26" s="28">
        <f t="shared" si="1"/>
        <v>0</v>
      </c>
      <c r="R26" s="27">
        <v>108634.0</v>
      </c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customHeight="1">
      <c r="A27" s="19">
        <v>22.0</v>
      </c>
      <c r="B27" s="162">
        <v>46039.0</v>
      </c>
      <c r="C27" s="163" t="s">
        <v>755</v>
      </c>
      <c r="D27" s="164">
        <v>47787.0</v>
      </c>
      <c r="E27" s="164" t="s">
        <v>123</v>
      </c>
      <c r="F27" s="24"/>
      <c r="G27" s="24"/>
      <c r="H27" s="31">
        <v>10000.0</v>
      </c>
      <c r="I27" s="26"/>
      <c r="J27" s="31"/>
      <c r="K27" s="24"/>
      <c r="L27" s="24"/>
      <c r="M27" s="25"/>
      <c r="N27" s="24"/>
      <c r="O27" s="24"/>
      <c r="P27" s="27">
        <v>10000.0</v>
      </c>
      <c r="Q27" s="28">
        <f t="shared" si="1"/>
        <v>0</v>
      </c>
      <c r="R27" s="27">
        <v>47787.0</v>
      </c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customHeight="1">
      <c r="A28" s="19">
        <v>23.0</v>
      </c>
      <c r="B28" s="20">
        <v>46039.0</v>
      </c>
      <c r="C28" s="21" t="s">
        <v>756</v>
      </c>
      <c r="D28" s="22">
        <v>43380.0</v>
      </c>
      <c r="E28" s="23" t="s">
        <v>666</v>
      </c>
      <c r="F28" s="24"/>
      <c r="G28" s="24"/>
      <c r="H28" s="31">
        <v>9000.0</v>
      </c>
      <c r="I28" s="26"/>
      <c r="J28" s="24"/>
      <c r="K28" s="24"/>
      <c r="L28" s="24"/>
      <c r="M28" s="25"/>
      <c r="N28" s="24"/>
      <c r="O28" s="24"/>
      <c r="P28" s="27">
        <v>9000.0</v>
      </c>
      <c r="Q28" s="28">
        <f t="shared" si="1"/>
        <v>0</v>
      </c>
      <c r="R28" s="27">
        <v>43380.0</v>
      </c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customHeight="1">
      <c r="A29" s="19">
        <v>24.0</v>
      </c>
      <c r="B29" s="20">
        <v>46039.0</v>
      </c>
      <c r="C29" s="21" t="s">
        <v>757</v>
      </c>
      <c r="D29" s="22">
        <v>10006.0</v>
      </c>
      <c r="E29" s="23" t="s">
        <v>73</v>
      </c>
      <c r="F29" s="24"/>
      <c r="G29" s="24"/>
      <c r="H29" s="31">
        <v>5090.0</v>
      </c>
      <c r="I29" s="26"/>
      <c r="J29" s="31"/>
      <c r="K29" s="24"/>
      <c r="L29" s="24"/>
      <c r="M29" s="25"/>
      <c r="N29" s="24"/>
      <c r="O29" s="24"/>
      <c r="P29" s="27">
        <v>5090.0</v>
      </c>
      <c r="Q29" s="28">
        <f t="shared" si="1"/>
        <v>0</v>
      </c>
      <c r="R29" s="27">
        <v>10006.0</v>
      </c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customHeight="1">
      <c r="A30" s="19"/>
      <c r="B30" s="20"/>
      <c r="C30" s="21"/>
      <c r="D30" s="22"/>
      <c r="E30" s="23"/>
      <c r="F30" s="24"/>
      <c r="G30" s="24"/>
      <c r="H30" s="31"/>
      <c r="I30" s="25"/>
      <c r="J30" s="24"/>
      <c r="K30" s="31"/>
      <c r="L30" s="24"/>
      <c r="M30" s="25"/>
      <c r="N30" s="24"/>
      <c r="O30" s="24"/>
      <c r="P30" s="27"/>
      <c r="Q30" s="28">
        <f t="shared" si="1"/>
        <v>0</v>
      </c>
      <c r="R30" s="27"/>
      <c r="S30" s="29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ht="42.0" hidden="1" customHeight="1">
      <c r="A31" s="19"/>
      <c r="B31" s="20"/>
      <c r="C31" s="21"/>
      <c r="D31" s="22"/>
      <c r="E31" s="23"/>
      <c r="F31" s="24"/>
      <c r="G31" s="24"/>
      <c r="H31" s="31"/>
      <c r="I31" s="26"/>
      <c r="J31" s="31"/>
      <c r="K31" s="24"/>
      <c r="L31" s="24"/>
      <c r="M31" s="25"/>
      <c r="N31" s="24"/>
      <c r="O31" s="24"/>
      <c r="P31" s="27"/>
      <c r="Q31" s="28">
        <f t="shared" si="1"/>
        <v>0</v>
      </c>
      <c r="R31" s="27"/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ht="42.0" hidden="1" customHeight="1">
      <c r="A32" s="19"/>
      <c r="B32" s="20"/>
      <c r="C32" s="21"/>
      <c r="D32" s="22"/>
      <c r="E32" s="23"/>
      <c r="F32" s="24"/>
      <c r="G32" s="24"/>
      <c r="H32" s="31"/>
      <c r="I32" s="26"/>
      <c r="J32" s="31"/>
      <c r="K32" s="24"/>
      <c r="L32" s="24"/>
      <c r="M32" s="25"/>
      <c r="N32" s="24"/>
      <c r="O32" s="24"/>
      <c r="P32" s="27"/>
      <c r="Q32" s="28">
        <f t="shared" si="1"/>
        <v>0</v>
      </c>
      <c r="R32" s="27"/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ht="42.0" hidden="1" customHeight="1">
      <c r="A33" s="19"/>
      <c r="B33" s="20"/>
      <c r="C33" s="21"/>
      <c r="D33" s="22"/>
      <c r="E33" s="23"/>
      <c r="F33" s="24"/>
      <c r="G33" s="24"/>
      <c r="H33" s="31"/>
      <c r="I33" s="25"/>
      <c r="J33" s="24"/>
      <c r="K33" s="24"/>
      <c r="L33" s="24"/>
      <c r="M33" s="25"/>
      <c r="N33" s="24"/>
      <c r="O33" s="24"/>
      <c r="P33" s="27"/>
      <c r="Q33" s="28">
        <f t="shared" si="1"/>
        <v>0</v>
      </c>
      <c r="R33" s="27"/>
      <c r="S33" s="29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ht="42.0" hidden="1" customHeight="1">
      <c r="A34" s="19"/>
      <c r="B34" s="20"/>
      <c r="C34" s="21"/>
      <c r="D34" s="22"/>
      <c r="E34" s="23"/>
      <c r="F34" s="24"/>
      <c r="G34" s="24"/>
      <c r="H34" s="31"/>
      <c r="I34" s="26"/>
      <c r="J34" s="24"/>
      <c r="K34" s="24"/>
      <c r="L34" s="24"/>
      <c r="M34" s="25"/>
      <c r="N34" s="24"/>
      <c r="O34" s="24"/>
      <c r="P34" s="27"/>
      <c r="Q34" s="28">
        <f t="shared" si="1"/>
        <v>0</v>
      </c>
      <c r="R34" s="27"/>
      <c r="S34" s="29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ht="42.0" hidden="1" customHeight="1">
      <c r="A35" s="19"/>
      <c r="B35" s="20"/>
      <c r="C35" s="21"/>
      <c r="D35" s="22"/>
      <c r="E35" s="23"/>
      <c r="F35" s="24"/>
      <c r="G35" s="24"/>
      <c r="H35" s="31"/>
      <c r="I35" s="25"/>
      <c r="J35" s="24"/>
      <c r="K35" s="24"/>
      <c r="L35" s="24"/>
      <c r="M35" s="26"/>
      <c r="N35" s="24"/>
      <c r="O35" s="24"/>
      <c r="P35" s="27"/>
      <c r="Q35" s="28">
        <f t="shared" si="1"/>
        <v>0</v>
      </c>
      <c r="R35" s="27"/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 ht="42.0" hidden="1" customHeight="1">
      <c r="A36" s="19"/>
      <c r="B36" s="20"/>
      <c r="C36" s="21"/>
      <c r="D36" s="22"/>
      <c r="E36" s="23"/>
      <c r="F36" s="24"/>
      <c r="G36" s="24"/>
      <c r="H36" s="24"/>
      <c r="I36" s="25"/>
      <c r="J36" s="24"/>
      <c r="K36" s="24"/>
      <c r="L36" s="24"/>
      <c r="M36" s="25"/>
      <c r="N36" s="24"/>
      <c r="O36" s="24"/>
      <c r="P36" s="27"/>
      <c r="Q36" s="28">
        <f t="shared" si="1"/>
        <v>0</v>
      </c>
      <c r="R36" s="29"/>
      <c r="S36" s="29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 ht="42.0" hidden="1" customHeight="1">
      <c r="A37" s="19">
        <v>32.0</v>
      </c>
      <c r="B37" s="20"/>
      <c r="C37" s="21"/>
      <c r="D37" s="22"/>
      <c r="E37" s="23"/>
      <c r="F37" s="31"/>
      <c r="G37" s="24"/>
      <c r="H37" s="24"/>
      <c r="I37" s="26"/>
      <c r="J37" s="24"/>
      <c r="K37" s="24"/>
      <c r="L37" s="24"/>
      <c r="M37" s="25"/>
      <c r="N37" s="24"/>
      <c r="O37" s="24"/>
      <c r="P37" s="27"/>
      <c r="Q37" s="28">
        <f t="shared" si="1"/>
        <v>0</v>
      </c>
      <c r="R37" s="29"/>
      <c r="S37" s="29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 ht="42.0" hidden="1" customHeight="1">
      <c r="A38" s="19">
        <v>33.0</v>
      </c>
      <c r="B38" s="20"/>
      <c r="C38" s="21"/>
      <c r="D38" s="22"/>
      <c r="E38" s="23"/>
      <c r="F38" s="24"/>
      <c r="G38" s="24"/>
      <c r="H38" s="31"/>
      <c r="I38" s="26"/>
      <c r="J38" s="24"/>
      <c r="K38" s="24"/>
      <c r="L38" s="24"/>
      <c r="M38" s="25"/>
      <c r="N38" s="24"/>
      <c r="O38" s="24"/>
      <c r="P38" s="27"/>
      <c r="Q38" s="28">
        <f t="shared" si="1"/>
        <v>0</v>
      </c>
      <c r="R38" s="29"/>
      <c r="S38" s="29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</row>
    <row r="39" ht="42.0" hidden="1" customHeight="1">
      <c r="A39" s="19">
        <v>34.0</v>
      </c>
      <c r="B39" s="20"/>
      <c r="C39" s="21"/>
      <c r="D39" s="22"/>
      <c r="E39" s="23"/>
      <c r="F39" s="24"/>
      <c r="G39" s="24"/>
      <c r="H39" s="31"/>
      <c r="I39" s="26"/>
      <c r="J39" s="24"/>
      <c r="K39" s="24"/>
      <c r="L39" s="24"/>
      <c r="M39" s="26"/>
      <c r="N39" s="24"/>
      <c r="O39" s="24"/>
      <c r="P39" s="27"/>
      <c r="Q39" s="28">
        <f t="shared" si="1"/>
        <v>0</v>
      </c>
      <c r="R39" s="29"/>
      <c r="S39" s="29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</row>
    <row r="40" ht="42.0" hidden="1" customHeight="1">
      <c r="A40" s="19">
        <v>35.0</v>
      </c>
      <c r="B40" s="20"/>
      <c r="C40" s="21"/>
      <c r="D40" s="22"/>
      <c r="E40" s="23"/>
      <c r="F40" s="24"/>
      <c r="G40" s="24"/>
      <c r="H40" s="24"/>
      <c r="I40" s="26"/>
      <c r="J40" s="24"/>
      <c r="K40" s="24"/>
      <c r="L40" s="24"/>
      <c r="M40" s="25"/>
      <c r="N40" s="24"/>
      <c r="O40" s="24"/>
      <c r="P40" s="27"/>
      <c r="Q40" s="28">
        <f t="shared" si="1"/>
        <v>0</v>
      </c>
      <c r="R40" s="29"/>
      <c r="S40" s="29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</row>
    <row r="41" ht="42.0" hidden="1" customHeight="1">
      <c r="A41" s="19">
        <v>38.0</v>
      </c>
      <c r="B41" s="20"/>
      <c r="C41" s="21"/>
      <c r="D41" s="22"/>
      <c r="E41" s="23"/>
      <c r="F41" s="24"/>
      <c r="G41" s="24"/>
      <c r="H41" s="24"/>
      <c r="I41" s="26"/>
      <c r="J41" s="24"/>
      <c r="K41" s="24"/>
      <c r="L41" s="24"/>
      <c r="M41" s="25"/>
      <c r="N41" s="24"/>
      <c r="O41" s="24"/>
      <c r="P41" s="27"/>
      <c r="Q41" s="28">
        <f t="shared" si="1"/>
        <v>0</v>
      </c>
      <c r="R41" s="29"/>
      <c r="S41" s="29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</row>
    <row r="42" ht="42.0" hidden="1" customHeight="1">
      <c r="A42" s="19">
        <v>39.0</v>
      </c>
      <c r="B42" s="20"/>
      <c r="C42" s="21"/>
      <c r="D42" s="22"/>
      <c r="E42" s="23"/>
      <c r="F42" s="24"/>
      <c r="G42" s="24"/>
      <c r="H42" s="31"/>
      <c r="I42" s="26"/>
      <c r="J42" s="24"/>
      <c r="K42" s="24"/>
      <c r="L42" s="24"/>
      <c r="M42" s="26"/>
      <c r="N42" s="24"/>
      <c r="O42" s="24"/>
      <c r="P42" s="27"/>
      <c r="Q42" s="28">
        <f t="shared" si="1"/>
        <v>0</v>
      </c>
      <c r="R42" s="29"/>
      <c r="S42" s="29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</row>
    <row r="43" ht="42.0" hidden="1" customHeight="1">
      <c r="A43" s="19">
        <v>40.0</v>
      </c>
      <c r="B43" s="20"/>
      <c r="C43" s="21"/>
      <c r="D43" s="22"/>
      <c r="E43" s="23"/>
      <c r="F43" s="24"/>
      <c r="G43" s="24"/>
      <c r="H43" s="31"/>
      <c r="I43" s="26"/>
      <c r="J43" s="24"/>
      <c r="K43" s="24"/>
      <c r="L43" s="24"/>
      <c r="M43" s="26"/>
      <c r="N43" s="24"/>
      <c r="O43" s="24"/>
      <c r="P43" s="27"/>
      <c r="Q43" s="28">
        <f t="shared" si="1"/>
        <v>0</v>
      </c>
      <c r="R43" s="29"/>
      <c r="S43" s="29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</row>
    <row r="44" ht="42.0" hidden="1" customHeight="1">
      <c r="A44" s="19">
        <v>41.0</v>
      </c>
      <c r="B44" s="20"/>
      <c r="C44" s="21"/>
      <c r="D44" s="22"/>
      <c r="E44" s="23"/>
      <c r="F44" s="24"/>
      <c r="G44" s="24"/>
      <c r="H44" s="31"/>
      <c r="I44" s="26"/>
      <c r="J44" s="24"/>
      <c r="K44" s="24"/>
      <c r="L44" s="24"/>
      <c r="M44" s="26"/>
      <c r="N44" s="24"/>
      <c r="O44" s="24"/>
      <c r="P44" s="27"/>
      <c r="Q44" s="28">
        <f t="shared" si="1"/>
        <v>0</v>
      </c>
      <c r="R44" s="29"/>
      <c r="S44" s="29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</row>
    <row r="45" ht="42.0" hidden="1" customHeight="1">
      <c r="A45" s="19">
        <v>42.0</v>
      </c>
      <c r="B45" s="20"/>
      <c r="C45" s="21"/>
      <c r="D45" s="22"/>
      <c r="E45" s="23"/>
      <c r="F45" s="24"/>
      <c r="G45" s="24"/>
      <c r="H45" s="31"/>
      <c r="I45" s="26"/>
      <c r="J45" s="24"/>
      <c r="K45" s="24"/>
      <c r="L45" s="24"/>
      <c r="M45" s="26"/>
      <c r="N45" s="24"/>
      <c r="O45" s="24"/>
      <c r="P45" s="27"/>
      <c r="Q45" s="28">
        <f t="shared" si="1"/>
        <v>0</v>
      </c>
      <c r="R45" s="29"/>
      <c r="S45" s="29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</row>
    <row r="46" ht="42.0" hidden="1" customHeight="1">
      <c r="A46" s="19">
        <v>43.0</v>
      </c>
      <c r="B46" s="20"/>
      <c r="C46" s="21"/>
      <c r="D46" s="22"/>
      <c r="E46" s="23"/>
      <c r="F46" s="24"/>
      <c r="G46" s="24"/>
      <c r="H46" s="24"/>
      <c r="I46" s="26"/>
      <c r="J46" s="24"/>
      <c r="K46" s="31"/>
      <c r="L46" s="24"/>
      <c r="M46" s="26"/>
      <c r="N46" s="24"/>
      <c r="O46" s="24"/>
      <c r="P46" s="27"/>
      <c r="Q46" s="28">
        <f t="shared" si="1"/>
        <v>0</v>
      </c>
      <c r="R46" s="29"/>
      <c r="S46" s="29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</row>
    <row r="47" ht="42.0" hidden="1" customHeight="1">
      <c r="A47" s="19">
        <v>44.0</v>
      </c>
      <c r="B47" s="20"/>
      <c r="C47" s="21"/>
      <c r="D47" s="22"/>
      <c r="E47" s="23"/>
      <c r="F47" s="24"/>
      <c r="G47" s="24"/>
      <c r="H47" s="24"/>
      <c r="I47" s="26"/>
      <c r="J47" s="24"/>
      <c r="K47" s="24"/>
      <c r="L47" s="24"/>
      <c r="M47" s="25"/>
      <c r="N47" s="24"/>
      <c r="O47" s="24"/>
      <c r="P47" s="27"/>
      <c r="Q47" s="28">
        <f t="shared" si="1"/>
        <v>0</v>
      </c>
      <c r="R47" s="29"/>
      <c r="S47" s="29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</row>
    <row r="48" ht="42.0" hidden="1" customHeight="1">
      <c r="A48" s="19">
        <v>45.0</v>
      </c>
      <c r="B48" s="20"/>
      <c r="C48" s="21"/>
      <c r="D48" s="22"/>
      <c r="E48" s="23"/>
      <c r="F48" s="24"/>
      <c r="G48" s="24"/>
      <c r="H48" s="24"/>
      <c r="I48" s="26"/>
      <c r="J48" s="24"/>
      <c r="K48" s="24"/>
      <c r="L48" s="24"/>
      <c r="M48" s="25"/>
      <c r="N48" s="24"/>
      <c r="O48" s="24"/>
      <c r="P48" s="27"/>
      <c r="Q48" s="28">
        <f t="shared" si="1"/>
        <v>0</v>
      </c>
      <c r="R48" s="29"/>
      <c r="S48" s="29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</row>
    <row r="49" ht="42.0" hidden="1" customHeight="1">
      <c r="A49" s="19">
        <v>46.0</v>
      </c>
      <c r="B49" s="20"/>
      <c r="C49" s="21"/>
      <c r="D49" s="22"/>
      <c r="E49" s="23"/>
      <c r="F49" s="24"/>
      <c r="G49" s="24"/>
      <c r="H49" s="24"/>
      <c r="I49" s="26"/>
      <c r="J49" s="24"/>
      <c r="K49" s="24"/>
      <c r="L49" s="24"/>
      <c r="M49" s="25"/>
      <c r="N49" s="24"/>
      <c r="O49" s="24"/>
      <c r="P49" s="27"/>
      <c r="Q49" s="28">
        <f t="shared" si="1"/>
        <v>0</v>
      </c>
      <c r="R49" s="29"/>
      <c r="S49" s="29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</row>
    <row r="50" ht="42.0" hidden="1" customHeight="1">
      <c r="A50" s="19">
        <v>47.0</v>
      </c>
      <c r="B50" s="20"/>
      <c r="C50" s="21"/>
      <c r="D50" s="22"/>
      <c r="E50" s="23"/>
      <c r="F50" s="24"/>
      <c r="G50" s="24"/>
      <c r="H50" s="31"/>
      <c r="I50" s="26"/>
      <c r="J50" s="24"/>
      <c r="K50" s="24"/>
      <c r="L50" s="24"/>
      <c r="M50" s="26"/>
      <c r="N50" s="24"/>
      <c r="O50" s="24"/>
      <c r="P50" s="27"/>
      <c r="Q50" s="28">
        <f t="shared" si="1"/>
        <v>0</v>
      </c>
      <c r="R50" s="29"/>
      <c r="S50" s="29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</row>
    <row r="51" ht="42.0" hidden="1" customHeight="1">
      <c r="A51" s="19">
        <v>48.0</v>
      </c>
      <c r="B51" s="20"/>
      <c r="C51" s="21"/>
      <c r="D51" s="22"/>
      <c r="E51" s="23"/>
      <c r="F51" s="24"/>
      <c r="G51" s="24"/>
      <c r="H51" s="31"/>
      <c r="I51" s="26"/>
      <c r="J51" s="24"/>
      <c r="K51" s="24"/>
      <c r="L51" s="24"/>
      <c r="M51" s="26"/>
      <c r="N51" s="24"/>
      <c r="O51" s="24"/>
      <c r="P51" s="27"/>
      <c r="Q51" s="28">
        <f t="shared" si="1"/>
        <v>0</v>
      </c>
      <c r="R51" s="29"/>
      <c r="S51" s="29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</row>
    <row r="52" ht="42.0" hidden="1" customHeight="1">
      <c r="A52" s="19">
        <v>49.0</v>
      </c>
      <c r="B52" s="20"/>
      <c r="C52" s="21"/>
      <c r="D52" s="22"/>
      <c r="E52" s="23"/>
      <c r="F52" s="24"/>
      <c r="G52" s="24"/>
      <c r="H52" s="24"/>
      <c r="I52" s="26"/>
      <c r="J52" s="24"/>
      <c r="K52" s="31"/>
      <c r="L52" s="24"/>
      <c r="M52" s="26"/>
      <c r="N52" s="24"/>
      <c r="O52" s="24"/>
      <c r="P52" s="27"/>
      <c r="Q52" s="28">
        <f t="shared" si="1"/>
        <v>0</v>
      </c>
      <c r="R52" s="29"/>
      <c r="S52" s="29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</row>
    <row r="53" ht="42.0" hidden="1" customHeight="1">
      <c r="A53" s="19">
        <v>50.0</v>
      </c>
      <c r="B53" s="20"/>
      <c r="C53" s="21"/>
      <c r="D53" s="22"/>
      <c r="E53" s="23"/>
      <c r="F53" s="24"/>
      <c r="G53" s="24"/>
      <c r="H53" s="24"/>
      <c r="I53" s="26"/>
      <c r="J53" s="24"/>
      <c r="K53" s="31"/>
      <c r="L53" s="24"/>
      <c r="M53" s="26"/>
      <c r="N53" s="24"/>
      <c r="O53" s="24"/>
      <c r="P53" s="27"/>
      <c r="Q53" s="28">
        <f t="shared" si="1"/>
        <v>0</v>
      </c>
      <c r="R53" s="29"/>
      <c r="S53" s="29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</row>
    <row r="54" ht="42.0" hidden="1" customHeight="1">
      <c r="A54" s="19">
        <v>51.0</v>
      </c>
      <c r="B54" s="20"/>
      <c r="C54" s="21"/>
      <c r="D54" s="22"/>
      <c r="E54" s="23"/>
      <c r="F54" s="24"/>
      <c r="G54" s="24"/>
      <c r="H54" s="31"/>
      <c r="I54" s="26"/>
      <c r="J54" s="24"/>
      <c r="K54" s="24"/>
      <c r="L54" s="24"/>
      <c r="M54" s="26"/>
      <c r="N54" s="24"/>
      <c r="O54" s="24"/>
      <c r="P54" s="27"/>
      <c r="Q54" s="28">
        <f t="shared" si="1"/>
        <v>0</v>
      </c>
      <c r="R54" s="29"/>
      <c r="S54" s="29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</row>
    <row r="55" ht="42.0" hidden="1" customHeight="1">
      <c r="A55" s="19">
        <v>52.0</v>
      </c>
      <c r="B55" s="20"/>
      <c r="C55" s="21"/>
      <c r="D55" s="22"/>
      <c r="E55" s="23"/>
      <c r="F55" s="24"/>
      <c r="G55" s="24"/>
      <c r="H55" s="24"/>
      <c r="I55" s="26"/>
      <c r="J55" s="24"/>
      <c r="K55" s="31"/>
      <c r="L55" s="31"/>
      <c r="M55" s="26"/>
      <c r="N55" s="24"/>
      <c r="O55" s="24"/>
      <c r="P55" s="27"/>
      <c r="Q55" s="28">
        <f t="shared" si="1"/>
        <v>0</v>
      </c>
      <c r="R55" s="29"/>
      <c r="S55" s="29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</row>
    <row r="56" ht="42.0" hidden="1" customHeight="1">
      <c r="A56" s="19">
        <v>53.0</v>
      </c>
      <c r="B56" s="20"/>
      <c r="C56" s="21"/>
      <c r="D56" s="22"/>
      <c r="E56" s="23"/>
      <c r="F56" s="24"/>
      <c r="G56" s="24"/>
      <c r="H56" s="24"/>
      <c r="I56" s="25"/>
      <c r="J56" s="24"/>
      <c r="K56" s="25"/>
      <c r="L56" s="24"/>
      <c r="M56" s="25"/>
      <c r="N56" s="24"/>
      <c r="O56" s="24"/>
      <c r="P56" s="27"/>
      <c r="Q56" s="28">
        <f t="shared" si="1"/>
        <v>0</v>
      </c>
      <c r="R56" s="27"/>
      <c r="S56" s="29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</row>
    <row r="57" ht="42.0" hidden="1" customHeight="1">
      <c r="A57" s="19"/>
      <c r="B57" s="20"/>
      <c r="C57" s="21"/>
      <c r="D57" s="22"/>
      <c r="E57" s="23"/>
      <c r="F57" s="24"/>
      <c r="G57" s="31"/>
      <c r="H57" s="31"/>
      <c r="I57" s="26"/>
      <c r="J57" s="24"/>
      <c r="K57" s="31"/>
      <c r="L57" s="24"/>
      <c r="M57" s="26"/>
      <c r="N57" s="24"/>
      <c r="O57" s="24"/>
      <c r="P57" s="27"/>
      <c r="Q57" s="28">
        <f t="shared" si="1"/>
        <v>0</v>
      </c>
      <c r="R57" s="27"/>
      <c r="S57" s="29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</row>
    <row r="58" ht="42.0" customHeight="1">
      <c r="A58" s="32"/>
      <c r="B58" s="33"/>
      <c r="C58" s="34"/>
      <c r="D58" s="35"/>
      <c r="E58" s="35"/>
      <c r="F58" s="36">
        <f t="shared" ref="F58:P58" si="2">SUM(F6:F57)</f>
        <v>0</v>
      </c>
      <c r="G58" s="36">
        <f t="shared" si="2"/>
        <v>7500</v>
      </c>
      <c r="H58" s="36">
        <f t="shared" si="2"/>
        <v>37490</v>
      </c>
      <c r="I58" s="36">
        <f t="shared" si="2"/>
        <v>27650</v>
      </c>
      <c r="J58" s="36">
        <f t="shared" si="2"/>
        <v>13000</v>
      </c>
      <c r="K58" s="36">
        <f t="shared" si="2"/>
        <v>2500</v>
      </c>
      <c r="L58" s="36">
        <f t="shared" si="2"/>
        <v>0</v>
      </c>
      <c r="M58" s="36">
        <f t="shared" si="2"/>
        <v>9900</v>
      </c>
      <c r="N58" s="36">
        <f t="shared" si="2"/>
        <v>0</v>
      </c>
      <c r="O58" s="36">
        <f t="shared" si="2"/>
        <v>0</v>
      </c>
      <c r="P58" s="36">
        <f t="shared" si="2"/>
        <v>98040</v>
      </c>
      <c r="Q58" s="37"/>
      <c r="R58" s="35"/>
      <c r="S58" s="38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</row>
    <row r="59" ht="42.0" customHeight="1">
      <c r="A59" s="40"/>
      <c r="B59" s="41"/>
      <c r="C59" s="42"/>
      <c r="D59" s="42"/>
      <c r="E59" s="42"/>
      <c r="F59" s="43">
        <f>F58+G58+H58+I58+J58+K58+L58+M58+N58+O58</f>
        <v>98040</v>
      </c>
      <c r="G59" s="4"/>
      <c r="H59" s="4"/>
      <c r="I59" s="4"/>
      <c r="J59" s="4"/>
      <c r="K59" s="4"/>
      <c r="L59" s="4"/>
      <c r="M59" s="4"/>
      <c r="N59" s="4"/>
      <c r="O59" s="4"/>
      <c r="P59" s="44" t="s">
        <v>131</v>
      </c>
      <c r="Q59" s="44"/>
      <c r="R59" s="42"/>
      <c r="S59" s="45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</row>
    <row r="60" ht="42.0" customHeight="1">
      <c r="A60" s="46"/>
      <c r="B60" s="46"/>
      <c r="C60" s="46"/>
      <c r="D60" s="46"/>
      <c r="E60" s="30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</row>
    <row r="61" ht="42.0" customHeight="1">
      <c r="A61" s="47" t="s">
        <v>132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</row>
    <row r="62" ht="42.0" customHeight="1">
      <c r="A62" s="48" t="s">
        <v>2</v>
      </c>
      <c r="B62" s="49" t="s">
        <v>3</v>
      </c>
      <c r="C62" s="49" t="s">
        <v>4</v>
      </c>
      <c r="D62" s="49" t="s">
        <v>5</v>
      </c>
      <c r="E62" s="49" t="s">
        <v>6</v>
      </c>
      <c r="F62" s="50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49" t="s">
        <v>8</v>
      </c>
      <c r="S62" s="49" t="s">
        <v>9</v>
      </c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</row>
    <row r="63" ht="42.0" customHeight="1">
      <c r="A63" s="11"/>
      <c r="B63" s="12"/>
      <c r="C63" s="12"/>
      <c r="D63" s="12"/>
      <c r="E63" s="12"/>
      <c r="F63" s="51" t="s">
        <v>10</v>
      </c>
      <c r="G63" s="52" t="s">
        <v>11</v>
      </c>
      <c r="H63" s="10"/>
      <c r="I63" s="52" t="s">
        <v>12</v>
      </c>
      <c r="J63" s="10"/>
      <c r="K63" s="49" t="s">
        <v>13</v>
      </c>
      <c r="L63" s="53"/>
      <c r="M63" s="53"/>
      <c r="N63" s="155" t="s">
        <v>23</v>
      </c>
      <c r="O63" s="54" t="s">
        <v>758</v>
      </c>
      <c r="P63" s="49" t="s">
        <v>14</v>
      </c>
      <c r="Q63" s="49" t="s">
        <v>15</v>
      </c>
      <c r="R63" s="12"/>
      <c r="S63" s="12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</row>
    <row r="64" ht="42.0" customHeight="1">
      <c r="A64" s="17"/>
      <c r="B64" s="10"/>
      <c r="C64" s="10"/>
      <c r="D64" s="10"/>
      <c r="E64" s="10"/>
      <c r="F64" s="10"/>
      <c r="G64" s="55" t="s">
        <v>16</v>
      </c>
      <c r="H64" s="56" t="s">
        <v>17</v>
      </c>
      <c r="I64" s="56" t="s">
        <v>18</v>
      </c>
      <c r="J64" s="56" t="s">
        <v>19</v>
      </c>
      <c r="K64" s="10"/>
      <c r="L64" s="56" t="s">
        <v>20</v>
      </c>
      <c r="M64" s="56" t="s">
        <v>21</v>
      </c>
      <c r="N64" s="155" t="s">
        <v>536</v>
      </c>
      <c r="O64" s="10"/>
      <c r="P64" s="10"/>
      <c r="Q64" s="10"/>
      <c r="R64" s="10"/>
      <c r="S64" s="10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</row>
    <row r="65" ht="42.0" customHeight="1">
      <c r="A65" s="149">
        <v>1.0</v>
      </c>
      <c r="B65" s="20">
        <v>46039.0</v>
      </c>
      <c r="C65" s="21" t="s">
        <v>759</v>
      </c>
      <c r="D65" s="22">
        <v>25376.0</v>
      </c>
      <c r="E65" s="23" t="s">
        <v>671</v>
      </c>
      <c r="F65" s="72"/>
      <c r="G65" s="72"/>
      <c r="H65" s="72"/>
      <c r="I65" s="72"/>
      <c r="J65" s="72"/>
      <c r="K65" s="72"/>
      <c r="L65" s="72"/>
      <c r="M65" s="157"/>
      <c r="N65" s="157">
        <v>4500.0</v>
      </c>
      <c r="O65" s="153"/>
      <c r="P65" s="27">
        <v>4500.0</v>
      </c>
      <c r="Q65" s="165">
        <v>0.0</v>
      </c>
      <c r="R65" s="27" t="s">
        <v>45</v>
      </c>
      <c r="S65" s="67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</row>
    <row r="66" ht="42.0" hidden="1" customHeight="1">
      <c r="A66" s="149"/>
      <c r="B66" s="20"/>
      <c r="C66" s="21"/>
      <c r="D66" s="22"/>
      <c r="E66" s="23"/>
      <c r="F66" s="72"/>
      <c r="G66" s="72"/>
      <c r="H66" s="72"/>
      <c r="I66" s="72"/>
      <c r="J66" s="72"/>
      <c r="K66" s="72"/>
      <c r="L66" s="72"/>
      <c r="M66" s="157"/>
      <c r="N66" s="157"/>
      <c r="O66" s="153"/>
      <c r="P66" s="27"/>
      <c r="Q66" s="165">
        <f t="shared" ref="Q66:Q71" si="3">F66+G66+H66+I66+J66+K66+L66+M66+N66+O66-P66</f>
        <v>0</v>
      </c>
      <c r="R66" s="29"/>
      <c r="S66" s="67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</row>
    <row r="67" ht="42.0" hidden="1" customHeight="1">
      <c r="A67" s="149"/>
      <c r="B67" s="158"/>
      <c r="C67" s="150"/>
      <c r="D67" s="151"/>
      <c r="E67" s="152"/>
      <c r="F67" s="72"/>
      <c r="G67" s="72"/>
      <c r="H67" s="72"/>
      <c r="I67" s="72"/>
      <c r="J67" s="72"/>
      <c r="K67" s="72"/>
      <c r="L67" s="72"/>
      <c r="M67" s="157"/>
      <c r="N67" s="157"/>
      <c r="O67" s="153"/>
      <c r="P67" s="148"/>
      <c r="Q67" s="165">
        <f t="shared" si="3"/>
        <v>0</v>
      </c>
      <c r="R67" s="29"/>
      <c r="S67" s="67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</row>
    <row r="68" ht="42.0" customHeight="1">
      <c r="A68" s="57"/>
      <c r="B68" s="158"/>
      <c r="C68" s="150"/>
      <c r="D68" s="151"/>
      <c r="E68" s="152"/>
      <c r="F68" s="72"/>
      <c r="G68" s="72"/>
      <c r="H68" s="72"/>
      <c r="I68" s="72"/>
      <c r="J68" s="72"/>
      <c r="K68" s="72"/>
      <c r="L68" s="72"/>
      <c r="M68" s="72"/>
      <c r="N68" s="72"/>
      <c r="O68" s="153"/>
      <c r="P68" s="148"/>
      <c r="Q68" s="165">
        <f t="shared" si="3"/>
        <v>0</v>
      </c>
      <c r="R68" s="29"/>
      <c r="S68" s="67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</row>
    <row r="69" ht="42.0" hidden="1" customHeight="1">
      <c r="A69" s="57"/>
      <c r="B69" s="76"/>
      <c r="C69" s="69"/>
      <c r="D69" s="70"/>
      <c r="E69" s="71"/>
      <c r="F69" s="72"/>
      <c r="G69" s="72"/>
      <c r="H69" s="72"/>
      <c r="I69" s="72"/>
      <c r="J69" s="72"/>
      <c r="K69" s="72"/>
      <c r="L69" s="72"/>
      <c r="M69" s="72"/>
      <c r="N69" s="72"/>
      <c r="O69" s="73"/>
      <c r="P69" s="148"/>
      <c r="Q69" s="66">
        <f t="shared" si="3"/>
        <v>0</v>
      </c>
      <c r="R69" s="29"/>
      <c r="S69" s="67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</row>
    <row r="70" ht="42.0" hidden="1" customHeight="1">
      <c r="A70" s="57"/>
      <c r="B70" s="78"/>
      <c r="C70" s="79"/>
      <c r="D70" s="79"/>
      <c r="E70" s="80"/>
      <c r="F70" s="72"/>
      <c r="G70" s="72"/>
      <c r="H70" s="72"/>
      <c r="I70" s="72"/>
      <c r="J70" s="72"/>
      <c r="K70" s="72"/>
      <c r="L70" s="72"/>
      <c r="M70" s="72"/>
      <c r="N70" s="72"/>
      <c r="O70" s="73"/>
      <c r="P70" s="148"/>
      <c r="Q70" s="66">
        <f t="shared" si="3"/>
        <v>0</v>
      </c>
      <c r="R70" s="29"/>
      <c r="S70" s="67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</row>
    <row r="71" ht="42.0" hidden="1" customHeight="1">
      <c r="A71" s="81"/>
      <c r="B71" s="82"/>
      <c r="C71" s="83"/>
      <c r="D71" s="83"/>
      <c r="E71" s="83"/>
      <c r="F71" s="72"/>
      <c r="G71" s="72"/>
      <c r="H71" s="72"/>
      <c r="I71" s="72"/>
      <c r="J71" s="72"/>
      <c r="K71" s="72"/>
      <c r="L71" s="72"/>
      <c r="M71" s="72"/>
      <c r="N71" s="72"/>
      <c r="O71" s="73"/>
      <c r="P71" s="84"/>
      <c r="Q71" s="66">
        <f t="shared" si="3"/>
        <v>0</v>
      </c>
      <c r="R71" s="29"/>
      <c r="S71" s="67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</row>
    <row r="72" ht="42.0" customHeight="1">
      <c r="A72" s="85"/>
      <c r="B72" s="86"/>
      <c r="C72" s="87"/>
      <c r="D72" s="88" t="s">
        <v>136</v>
      </c>
      <c r="E72" s="53"/>
      <c r="F72" s="89">
        <f t="shared" ref="F72:P72" si="4">SUM(F65:F71)</f>
        <v>0</v>
      </c>
      <c r="G72" s="89">
        <f t="shared" si="4"/>
        <v>0</v>
      </c>
      <c r="H72" s="89">
        <f t="shared" si="4"/>
        <v>0</v>
      </c>
      <c r="I72" s="89">
        <f t="shared" si="4"/>
        <v>0</v>
      </c>
      <c r="J72" s="89">
        <f t="shared" si="4"/>
        <v>0</v>
      </c>
      <c r="K72" s="89">
        <f t="shared" si="4"/>
        <v>0</v>
      </c>
      <c r="L72" s="89">
        <f t="shared" si="4"/>
        <v>0</v>
      </c>
      <c r="M72" s="89">
        <f t="shared" si="4"/>
        <v>0</v>
      </c>
      <c r="N72" s="89">
        <f t="shared" si="4"/>
        <v>4500</v>
      </c>
      <c r="O72" s="89">
        <f t="shared" si="4"/>
        <v>0</v>
      </c>
      <c r="P72" s="89">
        <f t="shared" si="4"/>
        <v>4500</v>
      </c>
      <c r="Q72" s="90"/>
      <c r="R72" s="53"/>
      <c r="S72" s="67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</row>
    <row r="73" ht="42.0" customHeight="1">
      <c r="A73" s="46"/>
      <c r="B73" s="46"/>
      <c r="C73" s="46"/>
      <c r="D73" s="46"/>
      <c r="E73" s="30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</row>
    <row r="74" ht="42.0" customHeight="1">
      <c r="A74" s="47" t="s">
        <v>137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</row>
    <row r="75" ht="42.0" customHeight="1">
      <c r="A75" s="48" t="s">
        <v>2</v>
      </c>
      <c r="B75" s="49" t="s">
        <v>3</v>
      </c>
      <c r="C75" s="49" t="s">
        <v>4</v>
      </c>
      <c r="D75" s="49" t="s">
        <v>5</v>
      </c>
      <c r="E75" s="49" t="s">
        <v>6</v>
      </c>
      <c r="F75" s="50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49" t="s">
        <v>8</v>
      </c>
      <c r="S75" s="49" t="s">
        <v>9</v>
      </c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</row>
    <row r="76" ht="42.0" customHeight="1">
      <c r="A76" s="11"/>
      <c r="B76" s="12"/>
      <c r="C76" s="12"/>
      <c r="D76" s="12"/>
      <c r="E76" s="12"/>
      <c r="F76" s="51" t="s">
        <v>10</v>
      </c>
      <c r="G76" s="52" t="s">
        <v>11</v>
      </c>
      <c r="H76" s="10"/>
      <c r="I76" s="52" t="s">
        <v>12</v>
      </c>
      <c r="J76" s="10"/>
      <c r="K76" s="49" t="s">
        <v>13</v>
      </c>
      <c r="L76" s="53"/>
      <c r="M76" s="53"/>
      <c r="N76" s="53"/>
      <c r="O76" s="54" t="s">
        <v>760</v>
      </c>
      <c r="P76" s="49" t="s">
        <v>14</v>
      </c>
      <c r="Q76" s="49" t="s">
        <v>15</v>
      </c>
      <c r="R76" s="12"/>
      <c r="S76" s="12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</row>
    <row r="77" ht="42.0" customHeight="1">
      <c r="A77" s="17"/>
      <c r="B77" s="10"/>
      <c r="C77" s="10"/>
      <c r="D77" s="10"/>
      <c r="E77" s="10"/>
      <c r="F77" s="10"/>
      <c r="G77" s="55" t="s">
        <v>16</v>
      </c>
      <c r="H77" s="56" t="s">
        <v>17</v>
      </c>
      <c r="I77" s="56" t="s">
        <v>18</v>
      </c>
      <c r="J77" s="56" t="s">
        <v>19</v>
      </c>
      <c r="K77" s="10"/>
      <c r="L77" s="56" t="s">
        <v>20</v>
      </c>
      <c r="M77" s="56" t="s">
        <v>21</v>
      </c>
      <c r="N77" s="56" t="s">
        <v>22</v>
      </c>
      <c r="O77" s="10"/>
      <c r="P77" s="10"/>
      <c r="Q77" s="10"/>
      <c r="R77" s="10"/>
      <c r="S77" s="10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</row>
    <row r="78" ht="42.0" customHeight="1">
      <c r="A78" s="121">
        <v>1.0</v>
      </c>
      <c r="B78" s="20">
        <v>46039.0</v>
      </c>
      <c r="C78" s="21" t="s">
        <v>761</v>
      </c>
      <c r="D78" s="22">
        <v>42046.0</v>
      </c>
      <c r="E78" s="23" t="s">
        <v>278</v>
      </c>
      <c r="F78" s="24"/>
      <c r="G78" s="24"/>
      <c r="H78" s="31">
        <v>2500.0</v>
      </c>
      <c r="I78" s="25"/>
      <c r="J78" s="31"/>
      <c r="K78" s="24"/>
      <c r="L78" s="24"/>
      <c r="M78" s="26"/>
      <c r="N78" s="24"/>
      <c r="O78" s="31"/>
      <c r="P78" s="27">
        <v>2500.0</v>
      </c>
      <c r="Q78" s="66">
        <v>0.0</v>
      </c>
      <c r="R78" s="144">
        <v>42046.0</v>
      </c>
      <c r="S78" s="67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</row>
    <row r="79" ht="42.0" hidden="1" customHeight="1">
      <c r="A79" s="127"/>
      <c r="B79" s="128"/>
      <c r="C79" s="129"/>
      <c r="D79" s="130"/>
      <c r="E79" s="130"/>
      <c r="F79" s="94"/>
      <c r="G79" s="126"/>
      <c r="H79" s="125"/>
      <c r="I79" s="125"/>
      <c r="J79" s="131"/>
      <c r="K79" s="94"/>
      <c r="L79" s="94"/>
      <c r="M79" s="94"/>
      <c r="N79" s="94"/>
      <c r="O79" s="67"/>
      <c r="P79" s="161"/>
      <c r="Q79" s="66">
        <f t="shared" ref="Q79:Q87" si="5">F79+G79+H79+I79+J79+K79+L79+M79+N79+O79-P79</f>
        <v>0</v>
      </c>
      <c r="R79" s="144"/>
      <c r="S79" s="67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</row>
    <row r="80" ht="42.0" hidden="1" customHeight="1">
      <c r="A80" s="127"/>
      <c r="B80" s="128"/>
      <c r="C80" s="129"/>
      <c r="D80" s="130"/>
      <c r="E80" s="130"/>
      <c r="F80" s="94"/>
      <c r="G80" s="126"/>
      <c r="H80" s="157"/>
      <c r="I80" s="126"/>
      <c r="J80" s="94"/>
      <c r="K80" s="94"/>
      <c r="L80" s="94"/>
      <c r="M80" s="94"/>
      <c r="N80" s="94"/>
      <c r="O80" s="67"/>
      <c r="P80" s="95"/>
      <c r="Q80" s="66">
        <f t="shared" si="5"/>
        <v>0</v>
      </c>
      <c r="R80" s="144"/>
      <c r="S80" s="67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</row>
    <row r="81" ht="42.0" hidden="1" customHeight="1">
      <c r="A81" s="121"/>
      <c r="B81" s="128"/>
      <c r="C81" s="129"/>
      <c r="D81" s="130"/>
      <c r="E81" s="130"/>
      <c r="F81" s="94"/>
      <c r="G81" s="126"/>
      <c r="H81" s="125"/>
      <c r="I81" s="126"/>
      <c r="J81" s="94"/>
      <c r="K81" s="94"/>
      <c r="L81" s="94"/>
      <c r="M81" s="94"/>
      <c r="N81" s="94"/>
      <c r="O81" s="67"/>
      <c r="P81" s="95"/>
      <c r="Q81" s="66">
        <f t="shared" si="5"/>
        <v>0</v>
      </c>
      <c r="R81" s="144"/>
      <c r="S81" s="67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</row>
    <row r="82" ht="42.0" customHeight="1">
      <c r="A82" s="127"/>
      <c r="B82" s="132"/>
      <c r="C82" s="133"/>
      <c r="D82" s="134"/>
      <c r="E82" s="134"/>
      <c r="F82" s="135"/>
      <c r="G82" s="136"/>
      <c r="H82" s="137"/>
      <c r="I82" s="136"/>
      <c r="J82" s="135"/>
      <c r="K82" s="135"/>
      <c r="L82" s="135"/>
      <c r="M82" s="135"/>
      <c r="N82" s="135"/>
      <c r="O82" s="138"/>
      <c r="P82" s="139"/>
      <c r="Q82" s="66">
        <f t="shared" si="5"/>
        <v>0</v>
      </c>
      <c r="R82" s="144"/>
      <c r="S82" s="67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</row>
    <row r="83" ht="42.0" hidden="1" customHeight="1">
      <c r="A83" s="127">
        <v>6.0</v>
      </c>
      <c r="B83" s="132"/>
      <c r="C83" s="133"/>
      <c r="D83" s="134"/>
      <c r="E83" s="134"/>
      <c r="F83" s="135"/>
      <c r="G83" s="136"/>
      <c r="H83" s="137"/>
      <c r="I83" s="136"/>
      <c r="J83" s="135"/>
      <c r="K83" s="135"/>
      <c r="L83" s="135"/>
      <c r="M83" s="135"/>
      <c r="N83" s="135"/>
      <c r="O83" s="138"/>
      <c r="P83" s="139"/>
      <c r="Q83" s="75">
        <f t="shared" si="5"/>
        <v>0</v>
      </c>
      <c r="R83" s="144"/>
      <c r="S83" s="67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</row>
    <row r="84" ht="42.0" hidden="1" customHeight="1">
      <c r="A84" s="121">
        <v>7.0</v>
      </c>
      <c r="B84" s="132"/>
      <c r="C84" s="133"/>
      <c r="D84" s="134"/>
      <c r="E84" s="134"/>
      <c r="F84" s="135"/>
      <c r="G84" s="136"/>
      <c r="H84" s="137"/>
      <c r="I84" s="136"/>
      <c r="J84" s="135"/>
      <c r="K84" s="135"/>
      <c r="L84" s="135"/>
      <c r="M84" s="135"/>
      <c r="N84" s="135"/>
      <c r="O84" s="138"/>
      <c r="P84" s="139"/>
      <c r="Q84" s="75">
        <f t="shared" si="5"/>
        <v>0</v>
      </c>
      <c r="R84" s="144"/>
      <c r="S84" s="67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</row>
    <row r="85" ht="42.0" hidden="1" customHeight="1">
      <c r="A85" s="127">
        <v>8.0</v>
      </c>
      <c r="B85" s="132"/>
      <c r="C85" s="133"/>
      <c r="D85" s="134"/>
      <c r="E85" s="134"/>
      <c r="F85" s="135"/>
      <c r="G85" s="136"/>
      <c r="H85" s="137"/>
      <c r="I85" s="136"/>
      <c r="J85" s="135"/>
      <c r="K85" s="135"/>
      <c r="L85" s="135"/>
      <c r="M85" s="135"/>
      <c r="N85" s="135"/>
      <c r="O85" s="138"/>
      <c r="P85" s="139"/>
      <c r="Q85" s="75">
        <f t="shared" si="5"/>
        <v>0</v>
      </c>
      <c r="R85" s="144"/>
      <c r="S85" s="67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</row>
    <row r="86" ht="42.0" hidden="1" customHeight="1">
      <c r="A86" s="127">
        <v>9.0</v>
      </c>
      <c r="B86" s="132"/>
      <c r="C86" s="133"/>
      <c r="D86" s="134"/>
      <c r="E86" s="134"/>
      <c r="F86" s="135"/>
      <c r="G86" s="136"/>
      <c r="H86" s="137"/>
      <c r="I86" s="136"/>
      <c r="J86" s="135"/>
      <c r="K86" s="135"/>
      <c r="L86" s="135"/>
      <c r="M86" s="135"/>
      <c r="N86" s="135"/>
      <c r="O86" s="138"/>
      <c r="P86" s="139"/>
      <c r="Q86" s="75">
        <f t="shared" si="5"/>
        <v>0</v>
      </c>
      <c r="R86" s="144"/>
      <c r="S86" s="67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</row>
    <row r="87" ht="42.0" hidden="1" customHeight="1">
      <c r="A87" s="127">
        <v>10.0</v>
      </c>
      <c r="B87" s="132"/>
      <c r="C87" s="133"/>
      <c r="D87" s="145"/>
      <c r="E87" s="146"/>
      <c r="F87" s="135"/>
      <c r="G87" s="135"/>
      <c r="H87" s="147"/>
      <c r="I87" s="135"/>
      <c r="J87" s="135"/>
      <c r="K87" s="135"/>
      <c r="L87" s="135"/>
      <c r="M87" s="135"/>
      <c r="N87" s="135"/>
      <c r="O87" s="138"/>
      <c r="P87" s="137"/>
      <c r="Q87" s="75">
        <f t="shared" si="5"/>
        <v>0</v>
      </c>
      <c r="R87" s="144"/>
      <c r="S87" s="67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</row>
    <row r="88" ht="42.0" hidden="1" customHeight="1">
      <c r="A88" s="121"/>
      <c r="B88" s="140"/>
      <c r="C88" s="141"/>
      <c r="D88" s="142"/>
      <c r="E88" s="142"/>
      <c r="F88" s="135"/>
      <c r="G88" s="135"/>
      <c r="H88" s="135"/>
      <c r="I88" s="135"/>
      <c r="J88" s="135"/>
      <c r="K88" s="135"/>
      <c r="L88" s="135"/>
      <c r="M88" s="135"/>
      <c r="N88" s="135"/>
      <c r="O88" s="138"/>
      <c r="P88" s="135"/>
      <c r="Q88" s="75"/>
      <c r="R88" s="97"/>
      <c r="S88" s="67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</row>
    <row r="89" ht="42.0" customHeight="1">
      <c r="A89" s="85"/>
      <c r="B89" s="86"/>
      <c r="C89" s="87"/>
      <c r="D89" s="88" t="s">
        <v>136</v>
      </c>
      <c r="E89" s="53"/>
      <c r="F89" s="89">
        <f t="shared" ref="F89:P89" si="6">SUM(F78:F81)</f>
        <v>0</v>
      </c>
      <c r="G89" s="89">
        <f t="shared" si="6"/>
        <v>0</v>
      </c>
      <c r="H89" s="89">
        <f t="shared" si="6"/>
        <v>2500</v>
      </c>
      <c r="I89" s="89">
        <f t="shared" si="6"/>
        <v>0</v>
      </c>
      <c r="J89" s="89">
        <f t="shared" si="6"/>
        <v>0</v>
      </c>
      <c r="K89" s="89">
        <f t="shared" si="6"/>
        <v>0</v>
      </c>
      <c r="L89" s="89">
        <f t="shared" si="6"/>
        <v>0</v>
      </c>
      <c r="M89" s="89">
        <f t="shared" si="6"/>
        <v>0</v>
      </c>
      <c r="N89" s="89">
        <f t="shared" si="6"/>
        <v>0</v>
      </c>
      <c r="O89" s="89">
        <f t="shared" si="6"/>
        <v>0</v>
      </c>
      <c r="P89" s="89">
        <f t="shared" si="6"/>
        <v>2500</v>
      </c>
      <c r="Q89" s="90"/>
      <c r="R89" s="53"/>
      <c r="S89" s="67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</row>
    <row r="90" ht="42.0" customHeight="1">
      <c r="A90" s="46"/>
      <c r="B90" s="46"/>
      <c r="C90" s="46"/>
      <c r="D90" s="46"/>
      <c r="E90" s="105"/>
      <c r="F90" s="10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</row>
    <row r="91" ht="42.0" customHeight="1">
      <c r="A91" s="46"/>
      <c r="B91" s="46"/>
      <c r="C91" s="46"/>
      <c r="D91" s="46"/>
      <c r="E91" s="105"/>
      <c r="F91" s="10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</row>
    <row r="92" ht="51.0" customHeight="1">
      <c r="A92" s="2"/>
      <c r="B92" s="2"/>
      <c r="C92" s="2"/>
      <c r="D92" s="2"/>
      <c r="E92" s="107" t="s">
        <v>143</v>
      </c>
      <c r="F92" s="108" t="s">
        <v>282</v>
      </c>
      <c r="G92" s="2"/>
      <c r="H92" s="2"/>
      <c r="I92" s="2"/>
      <c r="J92" s="109" t="s">
        <v>145</v>
      </c>
      <c r="K92" s="109"/>
      <c r="L92" s="109"/>
      <c r="M92" s="109"/>
      <c r="N92" s="110"/>
      <c r="O92" s="110"/>
      <c r="P92" s="111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107" t="s">
        <v>146</v>
      </c>
      <c r="F93" s="108" t="s">
        <v>282</v>
      </c>
      <c r="G93" s="2"/>
      <c r="H93" s="2"/>
      <c r="I93" s="2"/>
      <c r="J93" s="112" t="s">
        <v>147</v>
      </c>
      <c r="K93" s="112"/>
      <c r="L93" s="112"/>
      <c r="M93" s="112"/>
      <c r="N93" s="112"/>
      <c r="O93" s="112"/>
      <c r="P93" s="113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107" t="s">
        <v>148</v>
      </c>
      <c r="F94" s="108" t="s">
        <v>282</v>
      </c>
      <c r="G94" s="2"/>
      <c r="H94" s="2"/>
      <c r="I94" s="2"/>
      <c r="J94" s="114"/>
      <c r="K94" s="115"/>
      <c r="L94" s="115"/>
      <c r="M94" s="115"/>
      <c r="N94" s="115"/>
      <c r="O94" s="115"/>
      <c r="P94" s="115"/>
      <c r="Q94" s="116"/>
      <c r="R94" s="30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07" t="s">
        <v>149</v>
      </c>
      <c r="F95" s="108" t="s">
        <v>282</v>
      </c>
      <c r="G95" s="2"/>
      <c r="H95" s="2"/>
      <c r="I95" s="2"/>
      <c r="J95" s="117"/>
      <c r="K95" s="117"/>
      <c r="L95" s="117"/>
      <c r="M95" s="117"/>
      <c r="N95" s="117"/>
      <c r="O95" s="117"/>
      <c r="P95" s="46"/>
      <c r="Q95" s="46"/>
      <c r="R95" s="46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07" t="s">
        <v>762</v>
      </c>
      <c r="F96" s="108" t="s">
        <v>282</v>
      </c>
      <c r="G96" s="2"/>
      <c r="H96" s="2"/>
      <c r="I96" s="2"/>
      <c r="J96" s="117"/>
      <c r="K96" s="117"/>
      <c r="L96" s="117"/>
      <c r="M96" s="117"/>
      <c r="N96" s="117"/>
      <c r="O96" s="117"/>
      <c r="P96" s="118"/>
      <c r="Q96" s="46"/>
      <c r="R96" s="46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07" t="s">
        <v>151</v>
      </c>
      <c r="F97" s="108" t="s">
        <v>282</v>
      </c>
      <c r="G97" s="2"/>
      <c r="H97" s="2"/>
      <c r="I97" s="2"/>
      <c r="J97" s="119"/>
      <c r="K97" s="119"/>
      <c r="L97" s="119"/>
      <c r="M97" s="119"/>
      <c r="N97" s="46"/>
      <c r="O97" s="46"/>
      <c r="P97" s="118"/>
      <c r="Q97" s="46"/>
      <c r="R97" s="46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07" t="s">
        <v>152</v>
      </c>
      <c r="F98" s="108" t="s">
        <v>282</v>
      </c>
      <c r="G98" s="2"/>
      <c r="H98" s="2"/>
      <c r="I98" s="2"/>
      <c r="J98" s="46"/>
      <c r="K98" s="46"/>
      <c r="L98" s="120"/>
      <c r="M98" s="46"/>
      <c r="N98" s="46"/>
      <c r="O98" s="46"/>
      <c r="P98" s="118"/>
      <c r="Q98" s="46"/>
      <c r="R98" s="46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46"/>
      <c r="K99" s="46"/>
      <c r="L99" s="46"/>
      <c r="M99" s="46"/>
      <c r="N99" s="46"/>
      <c r="O99" s="46"/>
      <c r="P99" s="46"/>
      <c r="Q99" s="46"/>
      <c r="R99" s="46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763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46040.0</v>
      </c>
      <c r="C6" s="21" t="s">
        <v>764</v>
      </c>
      <c r="D6" s="22">
        <v>90434.0</v>
      </c>
      <c r="E6" s="23" t="s">
        <v>44</v>
      </c>
      <c r="F6" s="31">
        <v>150.0</v>
      </c>
      <c r="G6" s="24"/>
      <c r="H6" s="24"/>
      <c r="I6" s="25"/>
      <c r="J6" s="31"/>
      <c r="K6" s="24"/>
      <c r="L6" s="24"/>
      <c r="M6" s="25"/>
      <c r="N6" s="24"/>
      <c r="O6" s="24"/>
      <c r="P6" s="27">
        <v>150.0</v>
      </c>
      <c r="Q6" s="28">
        <f t="shared" ref="Q6:Q57" si="1">F6+G6+H6+I6+J6+K6+L6+M6+N6+O6-P6</f>
        <v>0</v>
      </c>
      <c r="R6" s="167" t="s">
        <v>45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46040.0</v>
      </c>
      <c r="C7" s="21" t="s">
        <v>765</v>
      </c>
      <c r="D7" s="22">
        <v>97726.0</v>
      </c>
      <c r="E7" s="23" t="s">
        <v>621</v>
      </c>
      <c r="F7" s="31"/>
      <c r="G7" s="31">
        <v>970.0</v>
      </c>
      <c r="H7" s="24"/>
      <c r="I7" s="25"/>
      <c r="J7" s="31"/>
      <c r="K7" s="31"/>
      <c r="L7" s="24"/>
      <c r="M7" s="25"/>
      <c r="N7" s="24"/>
      <c r="O7" s="24"/>
      <c r="P7" s="27">
        <v>970.0</v>
      </c>
      <c r="Q7" s="28">
        <f t="shared" si="1"/>
        <v>0</v>
      </c>
      <c r="R7" s="167" t="s">
        <v>625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46040.0</v>
      </c>
      <c r="C8" s="21" t="s">
        <v>766</v>
      </c>
      <c r="D8" s="22">
        <v>50830.0</v>
      </c>
      <c r="E8" s="23" t="s">
        <v>767</v>
      </c>
      <c r="F8" s="24"/>
      <c r="G8" s="24"/>
      <c r="H8" s="24"/>
      <c r="I8" s="25"/>
      <c r="J8" s="31">
        <v>2600.0</v>
      </c>
      <c r="K8" s="24"/>
      <c r="L8" s="24"/>
      <c r="M8" s="25"/>
      <c r="N8" s="24"/>
      <c r="O8" s="24"/>
      <c r="P8" s="27">
        <v>2600.0</v>
      </c>
      <c r="Q8" s="28">
        <f t="shared" si="1"/>
        <v>0</v>
      </c>
      <c r="R8" s="167" t="s">
        <v>31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46040.0</v>
      </c>
      <c r="C9" s="21" t="s">
        <v>768</v>
      </c>
      <c r="D9" s="22">
        <v>62146.0</v>
      </c>
      <c r="E9" s="23" t="s">
        <v>769</v>
      </c>
      <c r="F9" s="31"/>
      <c r="G9" s="24"/>
      <c r="H9" s="24"/>
      <c r="I9" s="25">
        <v>1150.0</v>
      </c>
      <c r="J9" s="31"/>
      <c r="K9" s="24"/>
      <c r="L9" s="24"/>
      <c r="M9" s="26"/>
      <c r="N9" s="24"/>
      <c r="O9" s="24"/>
      <c r="P9" s="27">
        <v>1150.0</v>
      </c>
      <c r="Q9" s="28">
        <f t="shared" si="1"/>
        <v>0</v>
      </c>
      <c r="R9" s="167" t="s">
        <v>45</v>
      </c>
      <c r="S9" s="29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46040.0</v>
      </c>
      <c r="C10" s="21" t="s">
        <v>770</v>
      </c>
      <c r="D10" s="22">
        <v>10006.0</v>
      </c>
      <c r="E10" s="23" t="s">
        <v>73</v>
      </c>
      <c r="F10" s="31">
        <v>100.0</v>
      </c>
      <c r="G10" s="24"/>
      <c r="H10" s="24"/>
      <c r="I10" s="25"/>
      <c r="J10" s="31"/>
      <c r="K10" s="31"/>
      <c r="L10" s="24"/>
      <c r="M10" s="25"/>
      <c r="N10" s="24"/>
      <c r="O10" s="24"/>
      <c r="P10" s="27">
        <v>100.0</v>
      </c>
      <c r="Q10" s="28">
        <f t="shared" si="1"/>
        <v>0</v>
      </c>
      <c r="R10" s="167" t="s">
        <v>31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46040.0</v>
      </c>
      <c r="C11" s="21" t="s">
        <v>771</v>
      </c>
      <c r="D11" s="22">
        <v>42046.0</v>
      </c>
      <c r="E11" s="23" t="s">
        <v>278</v>
      </c>
      <c r="F11" s="31"/>
      <c r="G11" s="24"/>
      <c r="H11" s="24"/>
      <c r="I11" s="25"/>
      <c r="J11" s="24"/>
      <c r="K11" s="31">
        <v>2700.0</v>
      </c>
      <c r="L11" s="24"/>
      <c r="M11" s="26"/>
      <c r="N11" s="24"/>
      <c r="O11" s="24"/>
      <c r="P11" s="27">
        <v>2700.0</v>
      </c>
      <c r="Q11" s="28">
        <f t="shared" si="1"/>
        <v>0</v>
      </c>
      <c r="R11" s="167" t="s">
        <v>31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46040.0</v>
      </c>
      <c r="C12" s="21" t="s">
        <v>772</v>
      </c>
      <c r="D12" s="22">
        <v>110663.0</v>
      </c>
      <c r="E12" s="23" t="s">
        <v>773</v>
      </c>
      <c r="F12" s="24"/>
      <c r="G12" s="31"/>
      <c r="H12" s="24"/>
      <c r="I12" s="25">
        <v>300.0</v>
      </c>
      <c r="J12" s="31"/>
      <c r="K12" s="31"/>
      <c r="L12" s="24"/>
      <c r="M12" s="26"/>
      <c r="N12" s="24"/>
      <c r="O12" s="24"/>
      <c r="P12" s="27">
        <v>300.0</v>
      </c>
      <c r="Q12" s="28">
        <f t="shared" si="1"/>
        <v>0</v>
      </c>
      <c r="R12" s="167" t="s">
        <v>625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46040.0</v>
      </c>
      <c r="C13" s="21" t="s">
        <v>774</v>
      </c>
      <c r="D13" s="22">
        <v>22727.0</v>
      </c>
      <c r="E13" s="23" t="s">
        <v>88</v>
      </c>
      <c r="F13" s="31"/>
      <c r="G13" s="31"/>
      <c r="H13" s="24"/>
      <c r="I13" s="25">
        <v>2600.0</v>
      </c>
      <c r="J13" s="31"/>
      <c r="K13" s="24"/>
      <c r="L13" s="24"/>
      <c r="M13" s="25"/>
      <c r="N13" s="24"/>
      <c r="O13" s="24"/>
      <c r="P13" s="27">
        <v>2600.0</v>
      </c>
      <c r="Q13" s="28">
        <f t="shared" si="1"/>
        <v>0</v>
      </c>
      <c r="R13" s="167" t="s">
        <v>625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46040.0</v>
      </c>
      <c r="C14" s="21" t="s">
        <v>775</v>
      </c>
      <c r="D14" s="22">
        <v>35227.0</v>
      </c>
      <c r="E14" s="23" t="s">
        <v>172</v>
      </c>
      <c r="F14" s="31"/>
      <c r="G14" s="31"/>
      <c r="H14" s="24"/>
      <c r="I14" s="25">
        <v>4500.0</v>
      </c>
      <c r="J14" s="31"/>
      <c r="K14" s="24"/>
      <c r="L14" s="24"/>
      <c r="M14" s="25"/>
      <c r="N14" s="24"/>
      <c r="O14" s="24"/>
      <c r="P14" s="27">
        <v>4500.0</v>
      </c>
      <c r="Q14" s="28">
        <f t="shared" si="1"/>
        <v>0</v>
      </c>
      <c r="R14" s="167" t="s">
        <v>31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46040.0</v>
      </c>
      <c r="C15" s="21" t="s">
        <v>776</v>
      </c>
      <c r="D15" s="22">
        <v>109953.0</v>
      </c>
      <c r="E15" s="23" t="s">
        <v>426</v>
      </c>
      <c r="F15" s="31"/>
      <c r="G15" s="31"/>
      <c r="H15" s="24"/>
      <c r="I15" s="25"/>
      <c r="J15" s="31"/>
      <c r="K15" s="31"/>
      <c r="L15" s="24"/>
      <c r="M15" s="25">
        <v>3000.0</v>
      </c>
      <c r="N15" s="24"/>
      <c r="O15" s="24"/>
      <c r="P15" s="27">
        <v>3000.0</v>
      </c>
      <c r="Q15" s="28">
        <f t="shared" si="1"/>
        <v>0</v>
      </c>
      <c r="R15" s="167" t="s">
        <v>31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46040.0</v>
      </c>
      <c r="C16" s="21" t="s">
        <v>777</v>
      </c>
      <c r="D16" s="22">
        <v>35227.0</v>
      </c>
      <c r="E16" s="23" t="s">
        <v>172</v>
      </c>
      <c r="F16" s="24"/>
      <c r="G16" s="31"/>
      <c r="H16" s="31"/>
      <c r="I16" s="25">
        <v>1450.0</v>
      </c>
      <c r="J16" s="24"/>
      <c r="K16" s="24"/>
      <c r="L16" s="24"/>
      <c r="M16" s="25"/>
      <c r="N16" s="24"/>
      <c r="O16" s="24"/>
      <c r="P16" s="27">
        <v>1450.0</v>
      </c>
      <c r="Q16" s="28">
        <f t="shared" si="1"/>
        <v>0</v>
      </c>
      <c r="R16" s="167" t="s">
        <v>31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46040.0</v>
      </c>
      <c r="C17" s="21" t="s">
        <v>778</v>
      </c>
      <c r="D17" s="22">
        <v>47926.0</v>
      </c>
      <c r="E17" s="23" t="s">
        <v>779</v>
      </c>
      <c r="F17" s="31"/>
      <c r="G17" s="31">
        <v>3600.0</v>
      </c>
      <c r="H17" s="24"/>
      <c r="I17" s="25"/>
      <c r="J17" s="31"/>
      <c r="K17" s="31"/>
      <c r="L17" s="24"/>
      <c r="M17" s="25"/>
      <c r="N17" s="24"/>
      <c r="O17" s="24"/>
      <c r="P17" s="27">
        <v>3600.0</v>
      </c>
      <c r="Q17" s="28">
        <f t="shared" si="1"/>
        <v>0</v>
      </c>
      <c r="R17" s="167" t="s">
        <v>31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46040.0</v>
      </c>
      <c r="C18" s="21" t="s">
        <v>780</v>
      </c>
      <c r="D18" s="22">
        <v>80715.0</v>
      </c>
      <c r="E18" s="23" t="s">
        <v>781</v>
      </c>
      <c r="F18" s="24"/>
      <c r="G18" s="24"/>
      <c r="H18" s="31"/>
      <c r="I18" s="25"/>
      <c r="J18" s="31">
        <v>5520.0</v>
      </c>
      <c r="K18" s="24"/>
      <c r="L18" s="24"/>
      <c r="M18" s="25"/>
      <c r="N18" s="24"/>
      <c r="O18" s="24"/>
      <c r="P18" s="27">
        <v>5520.0</v>
      </c>
      <c r="Q18" s="28">
        <f t="shared" si="1"/>
        <v>0</v>
      </c>
      <c r="R18" s="167" t="s">
        <v>625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20">
        <v>46040.0</v>
      </c>
      <c r="C19" s="21" t="s">
        <v>782</v>
      </c>
      <c r="D19" s="22">
        <v>100319.0</v>
      </c>
      <c r="E19" s="23" t="s">
        <v>783</v>
      </c>
      <c r="F19" s="24"/>
      <c r="G19" s="24"/>
      <c r="H19" s="31"/>
      <c r="I19" s="25"/>
      <c r="J19" s="31"/>
      <c r="K19" s="31"/>
      <c r="L19" s="24"/>
      <c r="M19" s="25">
        <v>400.0</v>
      </c>
      <c r="N19" s="24"/>
      <c r="O19" s="24"/>
      <c r="P19" s="27">
        <v>400.0</v>
      </c>
      <c r="Q19" s="28">
        <f t="shared" si="1"/>
        <v>0</v>
      </c>
      <c r="R19" s="167" t="s">
        <v>45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1.25" customHeight="1">
      <c r="A20" s="19">
        <v>15.0</v>
      </c>
      <c r="B20" s="20">
        <v>46040.0</v>
      </c>
      <c r="C20" s="21" t="s">
        <v>784</v>
      </c>
      <c r="D20" s="22">
        <v>97482.0</v>
      </c>
      <c r="E20" s="23" t="s">
        <v>785</v>
      </c>
      <c r="F20" s="24"/>
      <c r="G20" s="31"/>
      <c r="H20" s="31"/>
      <c r="I20" s="25"/>
      <c r="J20" s="31"/>
      <c r="K20" s="24"/>
      <c r="L20" s="24"/>
      <c r="M20" s="25">
        <v>200.0</v>
      </c>
      <c r="N20" s="24"/>
      <c r="O20" s="24"/>
      <c r="P20" s="27">
        <v>200.0</v>
      </c>
      <c r="Q20" s="28">
        <f t="shared" si="1"/>
        <v>0</v>
      </c>
      <c r="R20" s="167" t="s">
        <v>45</v>
      </c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9">
        <v>16.0</v>
      </c>
      <c r="B21" s="20">
        <v>46040.0</v>
      </c>
      <c r="C21" s="21" t="s">
        <v>786</v>
      </c>
      <c r="D21" s="22">
        <v>110672.0</v>
      </c>
      <c r="E21" s="23" t="s">
        <v>787</v>
      </c>
      <c r="F21" s="31">
        <v>300.0</v>
      </c>
      <c r="G21" s="31"/>
      <c r="H21" s="31"/>
      <c r="I21" s="25"/>
      <c r="J21" s="31"/>
      <c r="K21" s="24"/>
      <c r="L21" s="24"/>
      <c r="M21" s="25"/>
      <c r="N21" s="24"/>
      <c r="O21" s="24"/>
      <c r="P21" s="27">
        <v>300.0</v>
      </c>
      <c r="Q21" s="28">
        <f t="shared" si="1"/>
        <v>0</v>
      </c>
      <c r="R21" s="167" t="s">
        <v>31</v>
      </c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9">
        <v>17.0</v>
      </c>
      <c r="B22" s="20">
        <v>46040.0</v>
      </c>
      <c r="C22" s="21" t="s">
        <v>788</v>
      </c>
      <c r="D22" s="22">
        <v>10001.0</v>
      </c>
      <c r="E22" s="23" t="s">
        <v>374</v>
      </c>
      <c r="F22" s="31">
        <v>300.0</v>
      </c>
      <c r="G22" s="24"/>
      <c r="H22" s="31"/>
      <c r="I22" s="25"/>
      <c r="J22" s="24"/>
      <c r="K22" s="31"/>
      <c r="L22" s="24"/>
      <c r="M22" s="25"/>
      <c r="N22" s="24"/>
      <c r="O22" s="24"/>
      <c r="P22" s="27">
        <v>300.0</v>
      </c>
      <c r="Q22" s="28">
        <f t="shared" si="1"/>
        <v>0</v>
      </c>
      <c r="R22" s="27" t="s">
        <v>45</v>
      </c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9">
        <v>18.0</v>
      </c>
      <c r="B23" s="20">
        <v>46040.0</v>
      </c>
      <c r="C23" s="21" t="s">
        <v>789</v>
      </c>
      <c r="D23" s="22">
        <v>110672.0</v>
      </c>
      <c r="E23" s="23" t="s">
        <v>787</v>
      </c>
      <c r="F23" s="31">
        <v>3040.0</v>
      </c>
      <c r="G23" s="31"/>
      <c r="H23" s="31"/>
      <c r="I23" s="26"/>
      <c r="J23" s="24"/>
      <c r="K23" s="24"/>
      <c r="L23" s="24"/>
      <c r="M23" s="25"/>
      <c r="N23" s="24"/>
      <c r="O23" s="24"/>
      <c r="P23" s="27">
        <v>3040.0</v>
      </c>
      <c r="Q23" s="28">
        <f t="shared" si="1"/>
        <v>0</v>
      </c>
      <c r="R23" s="27" t="s">
        <v>625</v>
      </c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customHeight="1">
      <c r="A24" s="19">
        <v>19.0</v>
      </c>
      <c r="B24" s="20">
        <v>46040.0</v>
      </c>
      <c r="C24" s="21" t="s">
        <v>790</v>
      </c>
      <c r="D24" s="22">
        <v>110110.0</v>
      </c>
      <c r="E24" s="23" t="s">
        <v>524</v>
      </c>
      <c r="F24" s="31"/>
      <c r="G24" s="31">
        <v>2000.0</v>
      </c>
      <c r="H24" s="31"/>
      <c r="I24" s="25">
        <v>950.0</v>
      </c>
      <c r="J24" s="24"/>
      <c r="K24" s="24"/>
      <c r="L24" s="24"/>
      <c r="M24" s="25"/>
      <c r="N24" s="24"/>
      <c r="O24" s="24"/>
      <c r="P24" s="27">
        <v>2950.0</v>
      </c>
      <c r="Q24" s="28">
        <f t="shared" si="1"/>
        <v>0</v>
      </c>
      <c r="R24" s="27" t="s">
        <v>31</v>
      </c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customHeight="1">
      <c r="A25" s="19">
        <v>20.0</v>
      </c>
      <c r="B25" s="20">
        <v>46040.0</v>
      </c>
      <c r="C25" s="21" t="s">
        <v>791</v>
      </c>
      <c r="D25" s="22">
        <v>90434.0</v>
      </c>
      <c r="E25" s="23" t="s">
        <v>44</v>
      </c>
      <c r="F25" s="31">
        <v>200.0</v>
      </c>
      <c r="G25" s="24"/>
      <c r="H25" s="31"/>
      <c r="I25" s="26"/>
      <c r="J25" s="24"/>
      <c r="K25" s="31"/>
      <c r="L25" s="24"/>
      <c r="M25" s="25"/>
      <c r="N25" s="24"/>
      <c r="O25" s="24"/>
      <c r="P25" s="27">
        <v>200.0</v>
      </c>
      <c r="Q25" s="28">
        <f t="shared" si="1"/>
        <v>0</v>
      </c>
      <c r="R25" s="27" t="s">
        <v>45</v>
      </c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customHeight="1">
      <c r="A26" s="19">
        <v>21.0</v>
      </c>
      <c r="B26" s="20">
        <v>46039.0</v>
      </c>
      <c r="C26" s="21" t="s">
        <v>792</v>
      </c>
      <c r="D26" s="22">
        <v>110608.0</v>
      </c>
      <c r="E26" s="23" t="s">
        <v>793</v>
      </c>
      <c r="F26" s="24"/>
      <c r="G26" s="24"/>
      <c r="H26" s="31"/>
      <c r="I26" s="26"/>
      <c r="J26" s="31"/>
      <c r="K26" s="24"/>
      <c r="L26" s="24"/>
      <c r="M26" s="25">
        <v>300.0</v>
      </c>
      <c r="N26" s="24"/>
      <c r="O26" s="24"/>
      <c r="P26" s="27">
        <v>300.0</v>
      </c>
      <c r="Q26" s="28">
        <f t="shared" si="1"/>
        <v>0</v>
      </c>
      <c r="R26" s="27">
        <v>109520.0</v>
      </c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customHeight="1">
      <c r="A27" s="19">
        <v>22.0</v>
      </c>
      <c r="B27" s="162">
        <v>46039.0</v>
      </c>
      <c r="C27" s="163" t="s">
        <v>794</v>
      </c>
      <c r="D27" s="164">
        <v>110644.0</v>
      </c>
      <c r="E27" s="164" t="s">
        <v>795</v>
      </c>
      <c r="F27" s="24"/>
      <c r="G27" s="24"/>
      <c r="H27" s="31"/>
      <c r="I27" s="26"/>
      <c r="J27" s="31"/>
      <c r="K27" s="24"/>
      <c r="L27" s="24"/>
      <c r="M27" s="25">
        <v>300.0</v>
      </c>
      <c r="N27" s="24"/>
      <c r="O27" s="24"/>
      <c r="P27" s="27">
        <v>300.0</v>
      </c>
      <c r="Q27" s="28">
        <f t="shared" si="1"/>
        <v>0</v>
      </c>
      <c r="R27" s="27">
        <v>108364.0</v>
      </c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customHeight="1">
      <c r="A28" s="19">
        <v>23.0</v>
      </c>
      <c r="B28" s="20">
        <v>46039.0</v>
      </c>
      <c r="C28" s="21" t="s">
        <v>796</v>
      </c>
      <c r="D28" s="22">
        <v>110608.0</v>
      </c>
      <c r="E28" s="23" t="s">
        <v>793</v>
      </c>
      <c r="F28" s="24"/>
      <c r="G28" s="24"/>
      <c r="H28" s="31"/>
      <c r="I28" s="26"/>
      <c r="J28" s="24"/>
      <c r="K28" s="24"/>
      <c r="L28" s="24"/>
      <c r="M28" s="25">
        <v>2950.0</v>
      </c>
      <c r="N28" s="24"/>
      <c r="O28" s="24"/>
      <c r="P28" s="27">
        <v>2950.0</v>
      </c>
      <c r="Q28" s="28">
        <f t="shared" si="1"/>
        <v>0</v>
      </c>
      <c r="R28" s="27">
        <v>110608.0</v>
      </c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customHeight="1">
      <c r="A29" s="19">
        <v>24.0</v>
      </c>
      <c r="B29" s="20">
        <v>46040.0</v>
      </c>
      <c r="C29" s="21" t="s">
        <v>797</v>
      </c>
      <c r="D29" s="22">
        <v>10250.0</v>
      </c>
      <c r="E29" s="23" t="s">
        <v>114</v>
      </c>
      <c r="F29" s="24"/>
      <c r="G29" s="24"/>
      <c r="H29" s="31">
        <v>16000.0</v>
      </c>
      <c r="I29" s="26"/>
      <c r="J29" s="31"/>
      <c r="K29" s="24"/>
      <c r="L29" s="24"/>
      <c r="M29" s="25"/>
      <c r="N29" s="24"/>
      <c r="O29" s="24"/>
      <c r="P29" s="27">
        <v>16000.0</v>
      </c>
      <c r="Q29" s="28">
        <f t="shared" si="1"/>
        <v>0</v>
      </c>
      <c r="R29" s="27">
        <v>10250.0</v>
      </c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customHeight="1">
      <c r="A30" s="168">
        <v>25.0</v>
      </c>
      <c r="B30" s="20">
        <v>46040.0</v>
      </c>
      <c r="C30" s="21" t="s">
        <v>798</v>
      </c>
      <c r="D30" s="22">
        <v>110673.0</v>
      </c>
      <c r="E30" s="23" t="s">
        <v>799</v>
      </c>
      <c r="F30" s="24"/>
      <c r="G30" s="24"/>
      <c r="H30" s="31"/>
      <c r="I30" s="25"/>
      <c r="J30" s="24"/>
      <c r="K30" s="31"/>
      <c r="L30" s="24"/>
      <c r="M30" s="25">
        <v>300.0</v>
      </c>
      <c r="N30" s="24"/>
      <c r="O30" s="24"/>
      <c r="P30" s="27">
        <v>300.0</v>
      </c>
      <c r="Q30" s="28">
        <f t="shared" si="1"/>
        <v>0</v>
      </c>
      <c r="R30" s="27">
        <v>108364.0</v>
      </c>
      <c r="S30" s="29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ht="42.0" customHeight="1">
      <c r="A31" s="168">
        <v>26.0</v>
      </c>
      <c r="B31" s="20">
        <v>46040.0</v>
      </c>
      <c r="C31" s="21" t="s">
        <v>800</v>
      </c>
      <c r="D31" s="22">
        <v>110673.0</v>
      </c>
      <c r="E31" s="23" t="s">
        <v>799</v>
      </c>
      <c r="F31" s="24"/>
      <c r="G31" s="24"/>
      <c r="H31" s="31"/>
      <c r="I31" s="26"/>
      <c r="J31" s="31"/>
      <c r="K31" s="24"/>
      <c r="L31" s="24"/>
      <c r="M31" s="25">
        <v>2400.0</v>
      </c>
      <c r="N31" s="24"/>
      <c r="O31" s="24"/>
      <c r="P31" s="27">
        <v>2400.0</v>
      </c>
      <c r="Q31" s="28">
        <f t="shared" si="1"/>
        <v>0</v>
      </c>
      <c r="R31" s="27">
        <v>110673.0</v>
      </c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ht="42.0" customHeight="1">
      <c r="A32" s="19"/>
      <c r="B32" s="20"/>
      <c r="C32" s="21"/>
      <c r="D32" s="22"/>
      <c r="E32" s="23"/>
      <c r="F32" s="24"/>
      <c r="G32" s="24"/>
      <c r="H32" s="31"/>
      <c r="I32" s="26"/>
      <c r="J32" s="31"/>
      <c r="K32" s="24"/>
      <c r="L32" s="24"/>
      <c r="M32" s="25"/>
      <c r="N32" s="24"/>
      <c r="O32" s="24"/>
      <c r="P32" s="27"/>
      <c r="Q32" s="28">
        <f t="shared" si="1"/>
        <v>0</v>
      </c>
      <c r="R32" s="27"/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ht="42.0" hidden="1" customHeight="1">
      <c r="A33" s="19"/>
      <c r="B33" s="20"/>
      <c r="C33" s="21"/>
      <c r="D33" s="22"/>
      <c r="E33" s="23"/>
      <c r="F33" s="24"/>
      <c r="G33" s="24"/>
      <c r="H33" s="31"/>
      <c r="I33" s="25"/>
      <c r="J33" s="24"/>
      <c r="K33" s="24"/>
      <c r="L33" s="24"/>
      <c r="M33" s="25"/>
      <c r="N33" s="24"/>
      <c r="O33" s="24"/>
      <c r="P33" s="27"/>
      <c r="Q33" s="28">
        <f t="shared" si="1"/>
        <v>0</v>
      </c>
      <c r="R33" s="27"/>
      <c r="S33" s="29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ht="42.0" hidden="1" customHeight="1">
      <c r="A34" s="19"/>
      <c r="B34" s="20"/>
      <c r="C34" s="21"/>
      <c r="D34" s="22"/>
      <c r="E34" s="23"/>
      <c r="F34" s="24"/>
      <c r="G34" s="24"/>
      <c r="H34" s="31"/>
      <c r="I34" s="26"/>
      <c r="J34" s="24"/>
      <c r="K34" s="24"/>
      <c r="L34" s="24"/>
      <c r="M34" s="25"/>
      <c r="N34" s="24"/>
      <c r="O34" s="24"/>
      <c r="P34" s="27"/>
      <c r="Q34" s="28">
        <f t="shared" si="1"/>
        <v>0</v>
      </c>
      <c r="R34" s="27"/>
      <c r="S34" s="29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ht="42.0" hidden="1" customHeight="1">
      <c r="A35" s="19"/>
      <c r="B35" s="20"/>
      <c r="C35" s="21"/>
      <c r="D35" s="22"/>
      <c r="E35" s="23"/>
      <c r="F35" s="24"/>
      <c r="G35" s="24"/>
      <c r="H35" s="31"/>
      <c r="I35" s="25"/>
      <c r="J35" s="24"/>
      <c r="K35" s="24"/>
      <c r="L35" s="24"/>
      <c r="M35" s="26"/>
      <c r="N35" s="24"/>
      <c r="O35" s="24"/>
      <c r="P35" s="27"/>
      <c r="Q35" s="28">
        <f t="shared" si="1"/>
        <v>0</v>
      </c>
      <c r="R35" s="27"/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 ht="42.0" hidden="1" customHeight="1">
      <c r="A36" s="19"/>
      <c r="B36" s="20"/>
      <c r="C36" s="21"/>
      <c r="D36" s="22"/>
      <c r="E36" s="23"/>
      <c r="F36" s="24"/>
      <c r="G36" s="24"/>
      <c r="H36" s="24"/>
      <c r="I36" s="25"/>
      <c r="J36" s="24"/>
      <c r="K36" s="24"/>
      <c r="L36" s="24"/>
      <c r="M36" s="25"/>
      <c r="N36" s="24"/>
      <c r="O36" s="24"/>
      <c r="P36" s="27"/>
      <c r="Q36" s="28">
        <f t="shared" si="1"/>
        <v>0</v>
      </c>
      <c r="R36" s="29"/>
      <c r="S36" s="29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 ht="42.0" hidden="1" customHeight="1">
      <c r="A37" s="19"/>
      <c r="B37" s="20"/>
      <c r="C37" s="21"/>
      <c r="D37" s="22"/>
      <c r="E37" s="23"/>
      <c r="F37" s="31"/>
      <c r="G37" s="24"/>
      <c r="H37" s="24"/>
      <c r="I37" s="26"/>
      <c r="J37" s="24"/>
      <c r="K37" s="24"/>
      <c r="L37" s="24"/>
      <c r="M37" s="25"/>
      <c r="N37" s="24"/>
      <c r="O37" s="24"/>
      <c r="P37" s="27"/>
      <c r="Q37" s="28">
        <f t="shared" si="1"/>
        <v>0</v>
      </c>
      <c r="R37" s="29"/>
      <c r="S37" s="29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 ht="42.0" hidden="1" customHeight="1">
      <c r="A38" s="19"/>
      <c r="B38" s="20"/>
      <c r="C38" s="21"/>
      <c r="D38" s="22"/>
      <c r="E38" s="23"/>
      <c r="F38" s="24"/>
      <c r="G38" s="24"/>
      <c r="H38" s="31"/>
      <c r="I38" s="26"/>
      <c r="J38" s="24"/>
      <c r="K38" s="24"/>
      <c r="L38" s="24"/>
      <c r="M38" s="25"/>
      <c r="N38" s="24"/>
      <c r="O38" s="24"/>
      <c r="P38" s="27"/>
      <c r="Q38" s="28">
        <f t="shared" si="1"/>
        <v>0</v>
      </c>
      <c r="R38" s="29"/>
      <c r="S38" s="29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</row>
    <row r="39" ht="42.0" hidden="1" customHeight="1">
      <c r="A39" s="19"/>
      <c r="B39" s="20"/>
      <c r="C39" s="21"/>
      <c r="D39" s="22"/>
      <c r="E39" s="23"/>
      <c r="F39" s="24"/>
      <c r="G39" s="24"/>
      <c r="H39" s="31"/>
      <c r="I39" s="26"/>
      <c r="J39" s="24"/>
      <c r="K39" s="24"/>
      <c r="L39" s="24"/>
      <c r="M39" s="26"/>
      <c r="N39" s="24"/>
      <c r="O39" s="24"/>
      <c r="P39" s="27"/>
      <c r="Q39" s="28">
        <f t="shared" si="1"/>
        <v>0</v>
      </c>
      <c r="R39" s="29"/>
      <c r="S39" s="29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</row>
    <row r="40" ht="42.0" hidden="1" customHeight="1">
      <c r="A40" s="19"/>
      <c r="B40" s="20"/>
      <c r="C40" s="21"/>
      <c r="D40" s="22"/>
      <c r="E40" s="23"/>
      <c r="F40" s="24"/>
      <c r="G40" s="24"/>
      <c r="H40" s="24"/>
      <c r="I40" s="26"/>
      <c r="J40" s="24"/>
      <c r="K40" s="24"/>
      <c r="L40" s="24"/>
      <c r="M40" s="25"/>
      <c r="N40" s="24"/>
      <c r="O40" s="24"/>
      <c r="P40" s="27"/>
      <c r="Q40" s="28">
        <f t="shared" si="1"/>
        <v>0</v>
      </c>
      <c r="R40" s="29"/>
      <c r="S40" s="29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</row>
    <row r="41" ht="42.0" hidden="1" customHeight="1">
      <c r="A41" s="19"/>
      <c r="B41" s="20"/>
      <c r="C41" s="21"/>
      <c r="D41" s="22"/>
      <c r="E41" s="23"/>
      <c r="F41" s="24"/>
      <c r="G41" s="24"/>
      <c r="H41" s="24"/>
      <c r="I41" s="26"/>
      <c r="J41" s="24"/>
      <c r="K41" s="24"/>
      <c r="L41" s="24"/>
      <c r="M41" s="25"/>
      <c r="N41" s="24"/>
      <c r="O41" s="24"/>
      <c r="P41" s="27"/>
      <c r="Q41" s="28">
        <f t="shared" si="1"/>
        <v>0</v>
      </c>
      <c r="R41" s="29"/>
      <c r="S41" s="29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</row>
    <row r="42" ht="42.0" hidden="1" customHeight="1">
      <c r="A42" s="19"/>
      <c r="B42" s="20"/>
      <c r="C42" s="21"/>
      <c r="D42" s="22"/>
      <c r="E42" s="23"/>
      <c r="F42" s="24"/>
      <c r="G42" s="24"/>
      <c r="H42" s="31"/>
      <c r="I42" s="26"/>
      <c r="J42" s="24"/>
      <c r="K42" s="24"/>
      <c r="L42" s="24"/>
      <c r="M42" s="26"/>
      <c r="N42" s="24"/>
      <c r="O42" s="24"/>
      <c r="P42" s="27"/>
      <c r="Q42" s="28">
        <f t="shared" si="1"/>
        <v>0</v>
      </c>
      <c r="R42" s="29"/>
      <c r="S42" s="29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</row>
    <row r="43" ht="42.0" hidden="1" customHeight="1">
      <c r="A43" s="19"/>
      <c r="B43" s="20"/>
      <c r="C43" s="21"/>
      <c r="D43" s="22"/>
      <c r="E43" s="23"/>
      <c r="F43" s="24"/>
      <c r="G43" s="24"/>
      <c r="H43" s="31"/>
      <c r="I43" s="26"/>
      <c r="J43" s="24"/>
      <c r="K43" s="24"/>
      <c r="L43" s="24"/>
      <c r="M43" s="26"/>
      <c r="N43" s="24"/>
      <c r="O43" s="24"/>
      <c r="P43" s="27"/>
      <c r="Q43" s="28">
        <f t="shared" si="1"/>
        <v>0</v>
      </c>
      <c r="R43" s="29"/>
      <c r="S43" s="29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</row>
    <row r="44" ht="42.0" hidden="1" customHeight="1">
      <c r="A44" s="19"/>
      <c r="B44" s="20"/>
      <c r="C44" s="21"/>
      <c r="D44" s="22"/>
      <c r="E44" s="23"/>
      <c r="F44" s="24"/>
      <c r="G44" s="24"/>
      <c r="H44" s="31"/>
      <c r="I44" s="26"/>
      <c r="J44" s="24"/>
      <c r="K44" s="24"/>
      <c r="L44" s="24"/>
      <c r="M44" s="26"/>
      <c r="N44" s="24"/>
      <c r="O44" s="24"/>
      <c r="P44" s="27"/>
      <c r="Q44" s="28">
        <f t="shared" si="1"/>
        <v>0</v>
      </c>
      <c r="R44" s="29"/>
      <c r="S44" s="29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</row>
    <row r="45" ht="42.0" hidden="1" customHeight="1">
      <c r="A45" s="19"/>
      <c r="B45" s="20"/>
      <c r="C45" s="21"/>
      <c r="D45" s="22"/>
      <c r="E45" s="23"/>
      <c r="F45" s="24"/>
      <c r="G45" s="24"/>
      <c r="H45" s="31"/>
      <c r="I45" s="26"/>
      <c r="J45" s="24"/>
      <c r="K45" s="24"/>
      <c r="L45" s="24"/>
      <c r="M45" s="26"/>
      <c r="N45" s="24"/>
      <c r="O45" s="24"/>
      <c r="P45" s="27"/>
      <c r="Q45" s="28">
        <f t="shared" si="1"/>
        <v>0</v>
      </c>
      <c r="R45" s="29"/>
      <c r="S45" s="29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</row>
    <row r="46" ht="42.0" hidden="1" customHeight="1">
      <c r="A46" s="19"/>
      <c r="B46" s="20"/>
      <c r="C46" s="21"/>
      <c r="D46" s="22"/>
      <c r="E46" s="23"/>
      <c r="F46" s="24"/>
      <c r="G46" s="24"/>
      <c r="H46" s="24"/>
      <c r="I46" s="26"/>
      <c r="J46" s="24"/>
      <c r="K46" s="31"/>
      <c r="L46" s="24"/>
      <c r="M46" s="26"/>
      <c r="N46" s="24"/>
      <c r="O46" s="24"/>
      <c r="P46" s="27"/>
      <c r="Q46" s="28">
        <f t="shared" si="1"/>
        <v>0</v>
      </c>
      <c r="R46" s="29"/>
      <c r="S46" s="29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</row>
    <row r="47" ht="42.0" hidden="1" customHeight="1">
      <c r="A47" s="19"/>
      <c r="B47" s="20"/>
      <c r="C47" s="21"/>
      <c r="D47" s="22"/>
      <c r="E47" s="23"/>
      <c r="F47" s="24"/>
      <c r="G47" s="24"/>
      <c r="H47" s="24"/>
      <c r="I47" s="26"/>
      <c r="J47" s="24"/>
      <c r="K47" s="24"/>
      <c r="L47" s="24"/>
      <c r="M47" s="25"/>
      <c r="N47" s="24"/>
      <c r="O47" s="24"/>
      <c r="P47" s="27"/>
      <c r="Q47" s="28">
        <f t="shared" si="1"/>
        <v>0</v>
      </c>
      <c r="R47" s="29"/>
      <c r="S47" s="29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</row>
    <row r="48" ht="42.0" hidden="1" customHeight="1">
      <c r="A48" s="19"/>
      <c r="B48" s="20"/>
      <c r="C48" s="21"/>
      <c r="D48" s="22"/>
      <c r="E48" s="23"/>
      <c r="F48" s="24"/>
      <c r="G48" s="24"/>
      <c r="H48" s="24"/>
      <c r="I48" s="26"/>
      <c r="J48" s="24"/>
      <c r="K48" s="24"/>
      <c r="L48" s="24"/>
      <c r="M48" s="25"/>
      <c r="N48" s="24"/>
      <c r="O48" s="24"/>
      <c r="P48" s="27"/>
      <c r="Q48" s="28">
        <f t="shared" si="1"/>
        <v>0</v>
      </c>
      <c r="R48" s="29"/>
      <c r="S48" s="29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</row>
    <row r="49" ht="42.0" hidden="1" customHeight="1">
      <c r="A49" s="19"/>
      <c r="B49" s="20"/>
      <c r="C49" s="21"/>
      <c r="D49" s="22"/>
      <c r="E49" s="23"/>
      <c r="F49" s="24"/>
      <c r="G49" s="24"/>
      <c r="H49" s="24"/>
      <c r="I49" s="26"/>
      <c r="J49" s="24"/>
      <c r="K49" s="24"/>
      <c r="L49" s="24"/>
      <c r="M49" s="25"/>
      <c r="N49" s="24"/>
      <c r="O49" s="24"/>
      <c r="P49" s="27"/>
      <c r="Q49" s="28">
        <f t="shared" si="1"/>
        <v>0</v>
      </c>
      <c r="R49" s="29"/>
      <c r="S49" s="29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</row>
    <row r="50" ht="42.0" hidden="1" customHeight="1">
      <c r="A50" s="19"/>
      <c r="B50" s="20"/>
      <c r="C50" s="21"/>
      <c r="D50" s="22"/>
      <c r="E50" s="23"/>
      <c r="F50" s="24"/>
      <c r="G50" s="24"/>
      <c r="H50" s="31"/>
      <c r="I50" s="26"/>
      <c r="J50" s="24"/>
      <c r="K50" s="24"/>
      <c r="L50" s="24"/>
      <c r="M50" s="26"/>
      <c r="N50" s="24"/>
      <c r="O50" s="24"/>
      <c r="P50" s="27"/>
      <c r="Q50" s="28">
        <f t="shared" si="1"/>
        <v>0</v>
      </c>
      <c r="R50" s="29"/>
      <c r="S50" s="29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</row>
    <row r="51" ht="42.0" hidden="1" customHeight="1">
      <c r="A51" s="19"/>
      <c r="B51" s="20"/>
      <c r="C51" s="21"/>
      <c r="D51" s="22"/>
      <c r="E51" s="23"/>
      <c r="F51" s="24"/>
      <c r="G51" s="24"/>
      <c r="H51" s="31"/>
      <c r="I51" s="26"/>
      <c r="J51" s="24"/>
      <c r="K51" s="24"/>
      <c r="L51" s="24"/>
      <c r="M51" s="26"/>
      <c r="N51" s="24"/>
      <c r="O51" s="24"/>
      <c r="P51" s="27"/>
      <c r="Q51" s="28">
        <f t="shared" si="1"/>
        <v>0</v>
      </c>
      <c r="R51" s="29"/>
      <c r="S51" s="29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</row>
    <row r="52" ht="42.0" hidden="1" customHeight="1">
      <c r="A52" s="19"/>
      <c r="B52" s="20"/>
      <c r="C52" s="21"/>
      <c r="D52" s="22"/>
      <c r="E52" s="23"/>
      <c r="F52" s="24"/>
      <c r="G52" s="24"/>
      <c r="H52" s="24"/>
      <c r="I52" s="26"/>
      <c r="J52" s="24"/>
      <c r="K52" s="31"/>
      <c r="L52" s="24"/>
      <c r="M52" s="26"/>
      <c r="N52" s="24"/>
      <c r="O52" s="24"/>
      <c r="P52" s="27"/>
      <c r="Q52" s="28">
        <f t="shared" si="1"/>
        <v>0</v>
      </c>
      <c r="R52" s="29"/>
      <c r="S52" s="29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</row>
    <row r="53" ht="42.0" hidden="1" customHeight="1">
      <c r="A53" s="19"/>
      <c r="B53" s="20"/>
      <c r="C53" s="21"/>
      <c r="D53" s="22"/>
      <c r="E53" s="23"/>
      <c r="F53" s="24"/>
      <c r="G53" s="24"/>
      <c r="H53" s="24"/>
      <c r="I53" s="26"/>
      <c r="J53" s="24"/>
      <c r="K53" s="31"/>
      <c r="L53" s="24"/>
      <c r="M53" s="26"/>
      <c r="N53" s="24"/>
      <c r="O53" s="24"/>
      <c r="P53" s="27"/>
      <c r="Q53" s="28">
        <f t="shared" si="1"/>
        <v>0</v>
      </c>
      <c r="R53" s="29"/>
      <c r="S53" s="29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</row>
    <row r="54" ht="42.0" hidden="1" customHeight="1">
      <c r="A54" s="19"/>
      <c r="B54" s="20"/>
      <c r="C54" s="21"/>
      <c r="D54" s="22"/>
      <c r="E54" s="23"/>
      <c r="F54" s="24"/>
      <c r="G54" s="24"/>
      <c r="H54" s="31"/>
      <c r="I54" s="26"/>
      <c r="J54" s="24"/>
      <c r="K54" s="24"/>
      <c r="L54" s="24"/>
      <c r="M54" s="26"/>
      <c r="N54" s="24"/>
      <c r="O54" s="24"/>
      <c r="P54" s="27"/>
      <c r="Q54" s="28">
        <f t="shared" si="1"/>
        <v>0</v>
      </c>
      <c r="R54" s="29"/>
      <c r="S54" s="29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</row>
    <row r="55" ht="42.0" hidden="1" customHeight="1">
      <c r="A55" s="19"/>
      <c r="B55" s="20"/>
      <c r="C55" s="21"/>
      <c r="D55" s="22"/>
      <c r="E55" s="23"/>
      <c r="F55" s="24"/>
      <c r="G55" s="24"/>
      <c r="H55" s="24"/>
      <c r="I55" s="26"/>
      <c r="J55" s="24"/>
      <c r="K55" s="31"/>
      <c r="L55" s="31"/>
      <c r="M55" s="26"/>
      <c r="N55" s="24"/>
      <c r="O55" s="24"/>
      <c r="P55" s="27"/>
      <c r="Q55" s="28">
        <f t="shared" si="1"/>
        <v>0</v>
      </c>
      <c r="R55" s="29"/>
      <c r="S55" s="29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</row>
    <row r="56" ht="42.0" hidden="1" customHeight="1">
      <c r="A56" s="19"/>
      <c r="B56" s="20"/>
      <c r="C56" s="21"/>
      <c r="D56" s="22"/>
      <c r="E56" s="23"/>
      <c r="F56" s="24"/>
      <c r="G56" s="24"/>
      <c r="H56" s="24"/>
      <c r="I56" s="25"/>
      <c r="J56" s="24"/>
      <c r="K56" s="25"/>
      <c r="L56" s="24"/>
      <c r="M56" s="25"/>
      <c r="N56" s="24"/>
      <c r="O56" s="24"/>
      <c r="P56" s="27"/>
      <c r="Q56" s="28">
        <f t="shared" si="1"/>
        <v>0</v>
      </c>
      <c r="R56" s="27"/>
      <c r="S56" s="29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</row>
    <row r="57" ht="42.0" customHeight="1">
      <c r="A57" s="19"/>
      <c r="B57" s="20"/>
      <c r="C57" s="21"/>
      <c r="D57" s="22"/>
      <c r="E57" s="23"/>
      <c r="F57" s="24"/>
      <c r="G57" s="31"/>
      <c r="H57" s="31"/>
      <c r="I57" s="26"/>
      <c r="J57" s="24"/>
      <c r="K57" s="31"/>
      <c r="L57" s="24"/>
      <c r="M57" s="26"/>
      <c r="N57" s="24"/>
      <c r="O57" s="24"/>
      <c r="P57" s="27"/>
      <c r="Q57" s="28">
        <f t="shared" si="1"/>
        <v>0</v>
      </c>
      <c r="R57" s="27"/>
      <c r="S57" s="29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</row>
    <row r="58" ht="42.0" customHeight="1">
      <c r="A58" s="32"/>
      <c r="B58" s="33"/>
      <c r="C58" s="34"/>
      <c r="D58" s="35"/>
      <c r="E58" s="35"/>
      <c r="F58" s="36">
        <f t="shared" ref="F58:P58" si="2">SUM(F6:F57)</f>
        <v>4090</v>
      </c>
      <c r="G58" s="36">
        <f t="shared" si="2"/>
        <v>6570</v>
      </c>
      <c r="H58" s="36">
        <f t="shared" si="2"/>
        <v>16000</v>
      </c>
      <c r="I58" s="36">
        <f t="shared" si="2"/>
        <v>10950</v>
      </c>
      <c r="J58" s="36">
        <f t="shared" si="2"/>
        <v>8120</v>
      </c>
      <c r="K58" s="36">
        <f t="shared" si="2"/>
        <v>2700</v>
      </c>
      <c r="L58" s="36">
        <f t="shared" si="2"/>
        <v>0</v>
      </c>
      <c r="M58" s="36">
        <f t="shared" si="2"/>
        <v>9850</v>
      </c>
      <c r="N58" s="36">
        <f t="shared" si="2"/>
        <v>0</v>
      </c>
      <c r="O58" s="36">
        <f t="shared" si="2"/>
        <v>0</v>
      </c>
      <c r="P58" s="36">
        <f t="shared" si="2"/>
        <v>58280</v>
      </c>
      <c r="Q58" s="37"/>
      <c r="R58" s="35"/>
      <c r="S58" s="38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</row>
    <row r="59" ht="42.0" customHeight="1">
      <c r="A59" s="40"/>
      <c r="B59" s="41"/>
      <c r="C59" s="42"/>
      <c r="D59" s="42"/>
      <c r="E59" s="42"/>
      <c r="F59" s="43">
        <f>F58+G58+H58+I58+J58+K58+L58+M58+N58+O58</f>
        <v>58280</v>
      </c>
      <c r="G59" s="4"/>
      <c r="H59" s="4"/>
      <c r="I59" s="4"/>
      <c r="J59" s="4"/>
      <c r="K59" s="4"/>
      <c r="L59" s="4"/>
      <c r="M59" s="4"/>
      <c r="N59" s="4"/>
      <c r="O59" s="4"/>
      <c r="P59" s="44" t="s">
        <v>131</v>
      </c>
      <c r="Q59" s="44"/>
      <c r="R59" s="42"/>
      <c r="S59" s="45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</row>
    <row r="60" ht="42.0" customHeight="1">
      <c r="A60" s="46"/>
      <c r="B60" s="46"/>
      <c r="C60" s="46"/>
      <c r="D60" s="46"/>
      <c r="E60" s="30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</row>
    <row r="61" ht="42.0" customHeight="1">
      <c r="A61" s="47" t="s">
        <v>132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</row>
    <row r="62" ht="42.0" customHeight="1">
      <c r="A62" s="48" t="s">
        <v>2</v>
      </c>
      <c r="B62" s="49" t="s">
        <v>3</v>
      </c>
      <c r="C62" s="49" t="s">
        <v>4</v>
      </c>
      <c r="D62" s="49" t="s">
        <v>5</v>
      </c>
      <c r="E62" s="49" t="s">
        <v>6</v>
      </c>
      <c r="F62" s="50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49" t="s">
        <v>8</v>
      </c>
      <c r="S62" s="49" t="s">
        <v>9</v>
      </c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</row>
    <row r="63" ht="42.0" customHeight="1">
      <c r="A63" s="11"/>
      <c r="B63" s="12"/>
      <c r="C63" s="12"/>
      <c r="D63" s="12"/>
      <c r="E63" s="12"/>
      <c r="F63" s="51" t="s">
        <v>10</v>
      </c>
      <c r="G63" s="52" t="s">
        <v>11</v>
      </c>
      <c r="H63" s="10"/>
      <c r="I63" s="52" t="s">
        <v>12</v>
      </c>
      <c r="J63" s="10"/>
      <c r="K63" s="49" t="s">
        <v>13</v>
      </c>
      <c r="L63" s="53"/>
      <c r="M63" s="53"/>
      <c r="N63" s="155" t="s">
        <v>23</v>
      </c>
      <c r="O63" s="54" t="s">
        <v>801</v>
      </c>
      <c r="P63" s="49" t="s">
        <v>14</v>
      </c>
      <c r="Q63" s="49" t="s">
        <v>15</v>
      </c>
      <c r="R63" s="12"/>
      <c r="S63" s="12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</row>
    <row r="64" ht="42.0" customHeight="1">
      <c r="A64" s="17"/>
      <c r="B64" s="10"/>
      <c r="C64" s="10"/>
      <c r="D64" s="10"/>
      <c r="E64" s="10"/>
      <c r="F64" s="10"/>
      <c r="G64" s="55" t="s">
        <v>16</v>
      </c>
      <c r="H64" s="56" t="s">
        <v>17</v>
      </c>
      <c r="I64" s="56" t="s">
        <v>18</v>
      </c>
      <c r="J64" s="56" t="s">
        <v>19</v>
      </c>
      <c r="K64" s="10"/>
      <c r="L64" s="56" t="s">
        <v>20</v>
      </c>
      <c r="M64" s="56" t="s">
        <v>21</v>
      </c>
      <c r="N64" s="155" t="s">
        <v>536</v>
      </c>
      <c r="O64" s="10"/>
      <c r="P64" s="10"/>
      <c r="Q64" s="10"/>
      <c r="R64" s="10"/>
      <c r="S64" s="10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</row>
    <row r="65" ht="42.0" customHeight="1">
      <c r="A65" s="149">
        <v>1.0</v>
      </c>
      <c r="B65" s="20">
        <v>46040.0</v>
      </c>
      <c r="C65" s="21" t="s">
        <v>802</v>
      </c>
      <c r="D65" s="22">
        <v>10006.0</v>
      </c>
      <c r="E65" s="23" t="s">
        <v>73</v>
      </c>
      <c r="F65" s="72"/>
      <c r="G65" s="72"/>
      <c r="H65" s="72"/>
      <c r="I65" s="72"/>
      <c r="J65" s="72"/>
      <c r="K65" s="72"/>
      <c r="L65" s="72"/>
      <c r="M65" s="157"/>
      <c r="N65" s="157">
        <v>4500.0</v>
      </c>
      <c r="O65" s="153"/>
      <c r="P65" s="27">
        <v>4500.0</v>
      </c>
      <c r="Q65" s="165">
        <v>0.0</v>
      </c>
      <c r="R65" s="27" t="s">
        <v>45</v>
      </c>
      <c r="S65" s="67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</row>
    <row r="66" ht="42.0" hidden="1" customHeight="1">
      <c r="A66" s="149"/>
      <c r="B66" s="20"/>
      <c r="C66" s="21"/>
      <c r="D66" s="22"/>
      <c r="E66" s="23"/>
      <c r="F66" s="72"/>
      <c r="G66" s="72"/>
      <c r="H66" s="72"/>
      <c r="I66" s="72"/>
      <c r="J66" s="72"/>
      <c r="K66" s="72"/>
      <c r="L66" s="72"/>
      <c r="M66" s="157"/>
      <c r="N66" s="157"/>
      <c r="O66" s="153"/>
      <c r="P66" s="27"/>
      <c r="Q66" s="165"/>
      <c r="R66" s="29"/>
      <c r="S66" s="67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</row>
    <row r="67" ht="42.0" hidden="1" customHeight="1">
      <c r="A67" s="149"/>
      <c r="B67" s="158"/>
      <c r="C67" s="150"/>
      <c r="D67" s="151"/>
      <c r="E67" s="152"/>
      <c r="F67" s="72"/>
      <c r="G67" s="72"/>
      <c r="H67" s="72"/>
      <c r="I67" s="72"/>
      <c r="J67" s="72"/>
      <c r="K67" s="72"/>
      <c r="L67" s="72"/>
      <c r="M67" s="157"/>
      <c r="N67" s="157"/>
      <c r="O67" s="153"/>
      <c r="P67" s="148"/>
      <c r="Q67" s="165">
        <f t="shared" ref="Q67:Q71" si="3">F67+G67+H67+I67+J67+K67+L67+M67+N67+O67-P67</f>
        <v>0</v>
      </c>
      <c r="R67" s="29"/>
      <c r="S67" s="67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</row>
    <row r="68" ht="42.0" customHeight="1">
      <c r="A68" s="57"/>
      <c r="B68" s="158"/>
      <c r="C68" s="150"/>
      <c r="D68" s="151"/>
      <c r="E68" s="152"/>
      <c r="F68" s="72"/>
      <c r="G68" s="72"/>
      <c r="H68" s="72"/>
      <c r="I68" s="72"/>
      <c r="J68" s="72"/>
      <c r="K68" s="72"/>
      <c r="L68" s="72"/>
      <c r="M68" s="72"/>
      <c r="N68" s="72"/>
      <c r="O68" s="153"/>
      <c r="P68" s="148"/>
      <c r="Q68" s="165">
        <f t="shared" si="3"/>
        <v>0</v>
      </c>
      <c r="R68" s="29"/>
      <c r="S68" s="67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</row>
    <row r="69" ht="42.0" hidden="1" customHeight="1">
      <c r="A69" s="57"/>
      <c r="B69" s="76"/>
      <c r="C69" s="69"/>
      <c r="D69" s="70"/>
      <c r="E69" s="71"/>
      <c r="F69" s="72"/>
      <c r="G69" s="72"/>
      <c r="H69" s="72"/>
      <c r="I69" s="72"/>
      <c r="J69" s="72"/>
      <c r="K69" s="72"/>
      <c r="L69" s="72"/>
      <c r="M69" s="72"/>
      <c r="N69" s="72"/>
      <c r="O69" s="73"/>
      <c r="P69" s="148"/>
      <c r="Q69" s="66">
        <f t="shared" si="3"/>
        <v>0</v>
      </c>
      <c r="R69" s="29"/>
      <c r="S69" s="67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</row>
    <row r="70" ht="42.0" hidden="1" customHeight="1">
      <c r="A70" s="57"/>
      <c r="B70" s="78"/>
      <c r="C70" s="79"/>
      <c r="D70" s="79"/>
      <c r="E70" s="80"/>
      <c r="F70" s="72"/>
      <c r="G70" s="72"/>
      <c r="H70" s="72"/>
      <c r="I70" s="72"/>
      <c r="J70" s="72"/>
      <c r="K70" s="72"/>
      <c r="L70" s="72"/>
      <c r="M70" s="72"/>
      <c r="N70" s="72"/>
      <c r="O70" s="73"/>
      <c r="P70" s="148"/>
      <c r="Q70" s="66">
        <f t="shared" si="3"/>
        <v>0</v>
      </c>
      <c r="R70" s="29"/>
      <c r="S70" s="67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</row>
    <row r="71" ht="42.0" hidden="1" customHeight="1">
      <c r="A71" s="81"/>
      <c r="B71" s="82"/>
      <c r="C71" s="83"/>
      <c r="D71" s="83"/>
      <c r="E71" s="83"/>
      <c r="F71" s="72"/>
      <c r="G71" s="72"/>
      <c r="H71" s="72"/>
      <c r="I71" s="72"/>
      <c r="J71" s="72"/>
      <c r="K71" s="72"/>
      <c r="L71" s="72"/>
      <c r="M71" s="72"/>
      <c r="N71" s="72"/>
      <c r="O71" s="73"/>
      <c r="P71" s="84"/>
      <c r="Q71" s="66">
        <f t="shared" si="3"/>
        <v>0</v>
      </c>
      <c r="R71" s="29"/>
      <c r="S71" s="67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</row>
    <row r="72" ht="42.0" customHeight="1">
      <c r="A72" s="85"/>
      <c r="B72" s="86"/>
      <c r="C72" s="87"/>
      <c r="D72" s="88" t="s">
        <v>136</v>
      </c>
      <c r="E72" s="53"/>
      <c r="F72" s="89">
        <f t="shared" ref="F72:P72" si="4">SUM(F65:F71)</f>
        <v>0</v>
      </c>
      <c r="G72" s="89">
        <f t="shared" si="4"/>
        <v>0</v>
      </c>
      <c r="H72" s="89">
        <f t="shared" si="4"/>
        <v>0</v>
      </c>
      <c r="I72" s="89">
        <f t="shared" si="4"/>
        <v>0</v>
      </c>
      <c r="J72" s="89">
        <f t="shared" si="4"/>
        <v>0</v>
      </c>
      <c r="K72" s="89">
        <f t="shared" si="4"/>
        <v>0</v>
      </c>
      <c r="L72" s="89">
        <f t="shared" si="4"/>
        <v>0</v>
      </c>
      <c r="M72" s="89">
        <f t="shared" si="4"/>
        <v>0</v>
      </c>
      <c r="N72" s="89">
        <f t="shared" si="4"/>
        <v>4500</v>
      </c>
      <c r="O72" s="89">
        <f t="shared" si="4"/>
        <v>0</v>
      </c>
      <c r="P72" s="89">
        <f t="shared" si="4"/>
        <v>4500</v>
      </c>
      <c r="Q72" s="90"/>
      <c r="R72" s="53"/>
      <c r="S72" s="67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</row>
    <row r="73" ht="42.0" customHeight="1">
      <c r="A73" s="46"/>
      <c r="B73" s="46"/>
      <c r="C73" s="46"/>
      <c r="D73" s="46"/>
      <c r="E73" s="30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</row>
    <row r="74" ht="42.0" customHeight="1">
      <c r="A74" s="47" t="s">
        <v>137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</row>
    <row r="75" ht="42.0" customHeight="1">
      <c r="A75" s="48" t="s">
        <v>2</v>
      </c>
      <c r="B75" s="49" t="s">
        <v>3</v>
      </c>
      <c r="C75" s="49" t="s">
        <v>4</v>
      </c>
      <c r="D75" s="49" t="s">
        <v>5</v>
      </c>
      <c r="E75" s="49" t="s">
        <v>6</v>
      </c>
      <c r="F75" s="50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49" t="s">
        <v>8</v>
      </c>
      <c r="S75" s="49" t="s">
        <v>9</v>
      </c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</row>
    <row r="76" ht="42.0" customHeight="1">
      <c r="A76" s="11"/>
      <c r="B76" s="12"/>
      <c r="C76" s="12"/>
      <c r="D76" s="12"/>
      <c r="E76" s="12"/>
      <c r="F76" s="51" t="s">
        <v>10</v>
      </c>
      <c r="G76" s="52" t="s">
        <v>11</v>
      </c>
      <c r="H76" s="10"/>
      <c r="I76" s="52" t="s">
        <v>12</v>
      </c>
      <c r="J76" s="10"/>
      <c r="K76" s="49" t="s">
        <v>13</v>
      </c>
      <c r="L76" s="53"/>
      <c r="M76" s="53"/>
      <c r="N76" s="53"/>
      <c r="O76" s="54" t="s">
        <v>803</v>
      </c>
      <c r="P76" s="49" t="s">
        <v>14</v>
      </c>
      <c r="Q76" s="49" t="s">
        <v>15</v>
      </c>
      <c r="R76" s="12"/>
      <c r="S76" s="12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</row>
    <row r="77" ht="42.0" customHeight="1">
      <c r="A77" s="17"/>
      <c r="B77" s="10"/>
      <c r="C77" s="10"/>
      <c r="D77" s="10"/>
      <c r="E77" s="10"/>
      <c r="F77" s="10"/>
      <c r="G77" s="55" t="s">
        <v>16</v>
      </c>
      <c r="H77" s="56" t="s">
        <v>17</v>
      </c>
      <c r="I77" s="56" t="s">
        <v>18</v>
      </c>
      <c r="J77" s="56" t="s">
        <v>19</v>
      </c>
      <c r="K77" s="10"/>
      <c r="L77" s="56" t="s">
        <v>20</v>
      </c>
      <c r="M77" s="56" t="s">
        <v>21</v>
      </c>
      <c r="N77" s="56" t="s">
        <v>22</v>
      </c>
      <c r="O77" s="10"/>
      <c r="P77" s="10"/>
      <c r="Q77" s="10"/>
      <c r="R77" s="10"/>
      <c r="S77" s="10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</row>
    <row r="78" ht="42.0" customHeight="1">
      <c r="A78" s="121">
        <v>1.0</v>
      </c>
      <c r="B78" s="20">
        <v>46040.0</v>
      </c>
      <c r="C78" s="21" t="s">
        <v>804</v>
      </c>
      <c r="D78" s="22">
        <v>42046.0</v>
      </c>
      <c r="E78" s="23" t="s">
        <v>278</v>
      </c>
      <c r="F78" s="24"/>
      <c r="G78" s="24"/>
      <c r="H78" s="31">
        <v>2500.0</v>
      </c>
      <c r="I78" s="25"/>
      <c r="J78" s="31"/>
      <c r="K78" s="24"/>
      <c r="L78" s="24"/>
      <c r="M78" s="26"/>
      <c r="N78" s="24"/>
      <c r="O78" s="31"/>
      <c r="P78" s="27">
        <v>2500.0</v>
      </c>
      <c r="Q78" s="66">
        <v>0.0</v>
      </c>
      <c r="R78" s="144">
        <v>42046.0</v>
      </c>
      <c r="S78" s="67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</row>
    <row r="79" ht="42.0" hidden="1" customHeight="1">
      <c r="A79" s="127"/>
      <c r="B79" s="128"/>
      <c r="C79" s="129"/>
      <c r="D79" s="130"/>
      <c r="E79" s="130"/>
      <c r="F79" s="94"/>
      <c r="G79" s="126"/>
      <c r="H79" s="125"/>
      <c r="I79" s="125"/>
      <c r="J79" s="131"/>
      <c r="K79" s="94"/>
      <c r="L79" s="94"/>
      <c r="M79" s="94"/>
      <c r="N79" s="94"/>
      <c r="O79" s="67"/>
      <c r="P79" s="161"/>
      <c r="Q79" s="66">
        <f t="shared" ref="Q79:Q87" si="5">F79+G79+H79+I79+J79+K79+L79+M79+N79+O79-P79</f>
        <v>0</v>
      </c>
      <c r="R79" s="144"/>
      <c r="S79" s="67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</row>
    <row r="80" ht="42.0" hidden="1" customHeight="1">
      <c r="A80" s="127"/>
      <c r="B80" s="128"/>
      <c r="C80" s="129"/>
      <c r="D80" s="130"/>
      <c r="E80" s="130"/>
      <c r="F80" s="94"/>
      <c r="G80" s="126"/>
      <c r="H80" s="157"/>
      <c r="I80" s="126"/>
      <c r="J80" s="94"/>
      <c r="K80" s="94"/>
      <c r="L80" s="94"/>
      <c r="M80" s="94"/>
      <c r="N80" s="94"/>
      <c r="O80" s="67"/>
      <c r="P80" s="95"/>
      <c r="Q80" s="66">
        <f t="shared" si="5"/>
        <v>0</v>
      </c>
      <c r="R80" s="144"/>
      <c r="S80" s="67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</row>
    <row r="81" ht="42.0" hidden="1" customHeight="1">
      <c r="A81" s="121"/>
      <c r="B81" s="128"/>
      <c r="C81" s="129"/>
      <c r="D81" s="130"/>
      <c r="E81" s="130"/>
      <c r="F81" s="94"/>
      <c r="G81" s="126"/>
      <c r="H81" s="125"/>
      <c r="I81" s="126"/>
      <c r="J81" s="94"/>
      <c r="K81" s="94"/>
      <c r="L81" s="94"/>
      <c r="M81" s="94"/>
      <c r="N81" s="94"/>
      <c r="O81" s="67"/>
      <c r="P81" s="95"/>
      <c r="Q81" s="66">
        <f t="shared" si="5"/>
        <v>0</v>
      </c>
      <c r="R81" s="144"/>
      <c r="S81" s="67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</row>
    <row r="82" ht="42.0" customHeight="1">
      <c r="A82" s="127"/>
      <c r="B82" s="132"/>
      <c r="C82" s="133"/>
      <c r="D82" s="134"/>
      <c r="E82" s="134"/>
      <c r="F82" s="135"/>
      <c r="G82" s="136"/>
      <c r="H82" s="137"/>
      <c r="I82" s="136"/>
      <c r="J82" s="135"/>
      <c r="K82" s="135"/>
      <c r="L82" s="135"/>
      <c r="M82" s="135"/>
      <c r="N82" s="135"/>
      <c r="O82" s="138"/>
      <c r="P82" s="139"/>
      <c r="Q82" s="66">
        <f t="shared" si="5"/>
        <v>0</v>
      </c>
      <c r="R82" s="144"/>
      <c r="S82" s="67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</row>
    <row r="83" ht="42.0" hidden="1" customHeight="1">
      <c r="A83" s="127">
        <v>6.0</v>
      </c>
      <c r="B83" s="132"/>
      <c r="C83" s="133"/>
      <c r="D83" s="134"/>
      <c r="E83" s="134"/>
      <c r="F83" s="135"/>
      <c r="G83" s="136"/>
      <c r="H83" s="137"/>
      <c r="I83" s="136"/>
      <c r="J83" s="135"/>
      <c r="K83" s="135"/>
      <c r="L83" s="135"/>
      <c r="M83" s="135"/>
      <c r="N83" s="135"/>
      <c r="O83" s="138"/>
      <c r="P83" s="139"/>
      <c r="Q83" s="75">
        <f t="shared" si="5"/>
        <v>0</v>
      </c>
      <c r="R83" s="144"/>
      <c r="S83" s="67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</row>
    <row r="84" ht="42.0" hidden="1" customHeight="1">
      <c r="A84" s="121">
        <v>7.0</v>
      </c>
      <c r="B84" s="132"/>
      <c r="C84" s="133"/>
      <c r="D84" s="134"/>
      <c r="E84" s="134"/>
      <c r="F84" s="135"/>
      <c r="G84" s="136"/>
      <c r="H84" s="137"/>
      <c r="I84" s="136"/>
      <c r="J84" s="135"/>
      <c r="K84" s="135"/>
      <c r="L84" s="135"/>
      <c r="M84" s="135"/>
      <c r="N84" s="135"/>
      <c r="O84" s="138"/>
      <c r="P84" s="139"/>
      <c r="Q84" s="75">
        <f t="shared" si="5"/>
        <v>0</v>
      </c>
      <c r="R84" s="144"/>
      <c r="S84" s="67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</row>
    <row r="85" ht="42.0" hidden="1" customHeight="1">
      <c r="A85" s="127">
        <v>8.0</v>
      </c>
      <c r="B85" s="132"/>
      <c r="C85" s="133"/>
      <c r="D85" s="134"/>
      <c r="E85" s="134"/>
      <c r="F85" s="135"/>
      <c r="G85" s="136"/>
      <c r="H85" s="137"/>
      <c r="I85" s="136"/>
      <c r="J85" s="135"/>
      <c r="K85" s="135"/>
      <c r="L85" s="135"/>
      <c r="M85" s="135"/>
      <c r="N85" s="135"/>
      <c r="O85" s="138"/>
      <c r="P85" s="139"/>
      <c r="Q85" s="75">
        <f t="shared" si="5"/>
        <v>0</v>
      </c>
      <c r="R85" s="144"/>
      <c r="S85" s="67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</row>
    <row r="86" ht="42.0" hidden="1" customHeight="1">
      <c r="A86" s="127">
        <v>9.0</v>
      </c>
      <c r="B86" s="132"/>
      <c r="C86" s="133"/>
      <c r="D86" s="134"/>
      <c r="E86" s="134"/>
      <c r="F86" s="135"/>
      <c r="G86" s="136"/>
      <c r="H86" s="137"/>
      <c r="I86" s="136"/>
      <c r="J86" s="135"/>
      <c r="K86" s="135"/>
      <c r="L86" s="135"/>
      <c r="M86" s="135"/>
      <c r="N86" s="135"/>
      <c r="O86" s="138"/>
      <c r="P86" s="139"/>
      <c r="Q86" s="75">
        <f t="shared" si="5"/>
        <v>0</v>
      </c>
      <c r="R86" s="144"/>
      <c r="S86" s="67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</row>
    <row r="87" ht="42.0" hidden="1" customHeight="1">
      <c r="A87" s="127">
        <v>10.0</v>
      </c>
      <c r="B87" s="132"/>
      <c r="C87" s="133"/>
      <c r="D87" s="145"/>
      <c r="E87" s="146"/>
      <c r="F87" s="135"/>
      <c r="G87" s="135"/>
      <c r="H87" s="147"/>
      <c r="I87" s="135"/>
      <c r="J87" s="135"/>
      <c r="K87" s="135"/>
      <c r="L87" s="135"/>
      <c r="M87" s="135"/>
      <c r="N87" s="135"/>
      <c r="O87" s="138"/>
      <c r="P87" s="137"/>
      <c r="Q87" s="75">
        <f t="shared" si="5"/>
        <v>0</v>
      </c>
      <c r="R87" s="144"/>
      <c r="S87" s="67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</row>
    <row r="88" ht="42.0" hidden="1" customHeight="1">
      <c r="A88" s="121"/>
      <c r="B88" s="140"/>
      <c r="C88" s="141"/>
      <c r="D88" s="142"/>
      <c r="E88" s="142"/>
      <c r="F88" s="135"/>
      <c r="G88" s="135"/>
      <c r="H88" s="135"/>
      <c r="I88" s="135"/>
      <c r="J88" s="135"/>
      <c r="K88" s="135"/>
      <c r="L88" s="135"/>
      <c r="M88" s="135"/>
      <c r="N88" s="135"/>
      <c r="O88" s="138"/>
      <c r="P88" s="135"/>
      <c r="Q88" s="75"/>
      <c r="R88" s="97"/>
      <c r="S88" s="67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</row>
    <row r="89" ht="42.0" customHeight="1">
      <c r="A89" s="85"/>
      <c r="B89" s="86"/>
      <c r="C89" s="87"/>
      <c r="D89" s="88" t="s">
        <v>136</v>
      </c>
      <c r="E89" s="53"/>
      <c r="F89" s="89">
        <f t="shared" ref="F89:P89" si="6">SUM(F78:F81)</f>
        <v>0</v>
      </c>
      <c r="G89" s="89">
        <f t="shared" si="6"/>
        <v>0</v>
      </c>
      <c r="H89" s="89">
        <f t="shared" si="6"/>
        <v>2500</v>
      </c>
      <c r="I89" s="89">
        <f t="shared" si="6"/>
        <v>0</v>
      </c>
      <c r="J89" s="89">
        <f t="shared" si="6"/>
        <v>0</v>
      </c>
      <c r="K89" s="89">
        <f t="shared" si="6"/>
        <v>0</v>
      </c>
      <c r="L89" s="89">
        <f t="shared" si="6"/>
        <v>0</v>
      </c>
      <c r="M89" s="89">
        <f t="shared" si="6"/>
        <v>0</v>
      </c>
      <c r="N89" s="89">
        <f t="shared" si="6"/>
        <v>0</v>
      </c>
      <c r="O89" s="89">
        <f t="shared" si="6"/>
        <v>0</v>
      </c>
      <c r="P89" s="89">
        <f t="shared" si="6"/>
        <v>2500</v>
      </c>
      <c r="Q89" s="90"/>
      <c r="R89" s="53"/>
      <c r="S89" s="67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</row>
    <row r="90" ht="42.0" customHeight="1">
      <c r="A90" s="46"/>
      <c r="B90" s="46"/>
      <c r="C90" s="46"/>
      <c r="D90" s="46"/>
      <c r="E90" s="105"/>
      <c r="F90" s="10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</row>
    <row r="91" ht="42.0" customHeight="1">
      <c r="A91" s="46"/>
      <c r="B91" s="46"/>
      <c r="C91" s="46"/>
      <c r="D91" s="46"/>
      <c r="E91" s="105"/>
      <c r="F91" s="10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</row>
    <row r="92" ht="51.0" customHeight="1">
      <c r="A92" s="2"/>
      <c r="B92" s="2"/>
      <c r="C92" s="2"/>
      <c r="D92" s="2"/>
      <c r="E92" s="107" t="s">
        <v>143</v>
      </c>
      <c r="F92" s="108" t="s">
        <v>282</v>
      </c>
      <c r="G92" s="2"/>
      <c r="H92" s="2"/>
      <c r="I92" s="2"/>
      <c r="J92" s="109" t="s">
        <v>145</v>
      </c>
      <c r="K92" s="109"/>
      <c r="L92" s="109"/>
      <c r="M92" s="109"/>
      <c r="N92" s="110"/>
      <c r="O92" s="110"/>
      <c r="P92" s="111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107" t="s">
        <v>146</v>
      </c>
      <c r="F93" s="108" t="s">
        <v>282</v>
      </c>
      <c r="G93" s="2"/>
      <c r="H93" s="2"/>
      <c r="I93" s="2"/>
      <c r="J93" s="112" t="s">
        <v>147</v>
      </c>
      <c r="K93" s="112"/>
      <c r="L93" s="112"/>
      <c r="M93" s="112"/>
      <c r="N93" s="112"/>
      <c r="O93" s="112"/>
      <c r="P93" s="113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107" t="s">
        <v>148</v>
      </c>
      <c r="F94" s="108" t="s">
        <v>282</v>
      </c>
      <c r="G94" s="2"/>
      <c r="H94" s="2"/>
      <c r="I94" s="2"/>
      <c r="J94" s="114"/>
      <c r="K94" s="115"/>
      <c r="L94" s="115"/>
      <c r="M94" s="115"/>
      <c r="N94" s="115"/>
      <c r="O94" s="115"/>
      <c r="P94" s="115"/>
      <c r="Q94" s="116"/>
      <c r="R94" s="30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07" t="s">
        <v>149</v>
      </c>
      <c r="F95" s="108" t="s">
        <v>282</v>
      </c>
      <c r="G95" s="2"/>
      <c r="H95" s="2"/>
      <c r="I95" s="2"/>
      <c r="J95" s="117"/>
      <c r="K95" s="117"/>
      <c r="L95" s="117"/>
      <c r="M95" s="117"/>
      <c r="N95" s="117"/>
      <c r="O95" s="117"/>
      <c r="P95" s="46"/>
      <c r="Q95" s="46"/>
      <c r="R95" s="46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07" t="s">
        <v>805</v>
      </c>
      <c r="F96" s="108" t="s">
        <v>282</v>
      </c>
      <c r="G96" s="2"/>
      <c r="H96" s="2"/>
      <c r="I96" s="2"/>
      <c r="J96" s="117"/>
      <c r="K96" s="117"/>
      <c r="L96" s="117"/>
      <c r="M96" s="117"/>
      <c r="N96" s="117"/>
      <c r="O96" s="117"/>
      <c r="P96" s="118"/>
      <c r="Q96" s="46"/>
      <c r="R96" s="46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07" t="s">
        <v>151</v>
      </c>
      <c r="F97" s="108" t="s">
        <v>282</v>
      </c>
      <c r="G97" s="2"/>
      <c r="H97" s="2"/>
      <c r="I97" s="2"/>
      <c r="J97" s="119"/>
      <c r="K97" s="119"/>
      <c r="L97" s="119"/>
      <c r="M97" s="119"/>
      <c r="N97" s="46"/>
      <c r="O97" s="46"/>
      <c r="P97" s="118"/>
      <c r="Q97" s="46"/>
      <c r="R97" s="46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07" t="s">
        <v>152</v>
      </c>
      <c r="F98" s="108" t="s">
        <v>282</v>
      </c>
      <c r="G98" s="2"/>
      <c r="H98" s="2"/>
      <c r="I98" s="2"/>
      <c r="J98" s="46"/>
      <c r="K98" s="46"/>
      <c r="L98" s="120"/>
      <c r="M98" s="46"/>
      <c r="N98" s="46"/>
      <c r="O98" s="46"/>
      <c r="P98" s="118"/>
      <c r="Q98" s="46"/>
      <c r="R98" s="46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46"/>
      <c r="K99" s="46"/>
      <c r="L99" s="46"/>
      <c r="M99" s="46"/>
      <c r="N99" s="46"/>
      <c r="O99" s="46"/>
      <c r="P99" s="46"/>
      <c r="Q99" s="46"/>
      <c r="R99" s="46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806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46040.0</v>
      </c>
      <c r="C6" s="21" t="s">
        <v>807</v>
      </c>
      <c r="D6" s="22">
        <v>78076.0</v>
      </c>
      <c r="E6" s="23" t="s">
        <v>808</v>
      </c>
      <c r="F6" s="31"/>
      <c r="G6" s="24"/>
      <c r="H6" s="24"/>
      <c r="I6" s="25"/>
      <c r="J6" s="31"/>
      <c r="K6" s="24"/>
      <c r="L6" s="24"/>
      <c r="M6" s="25">
        <v>200.0</v>
      </c>
      <c r="N6" s="24"/>
      <c r="O6" s="24"/>
      <c r="P6" s="27">
        <v>200.0</v>
      </c>
      <c r="Q6" s="28">
        <f t="shared" ref="Q6:Q57" si="1">F6+G6+H6+I6+J6+K6+L6+M6+N6+O6-P6</f>
        <v>0</v>
      </c>
      <c r="R6" s="167" t="s">
        <v>625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46040.0</v>
      </c>
      <c r="C7" s="21" t="s">
        <v>809</v>
      </c>
      <c r="D7" s="22">
        <v>109862.0</v>
      </c>
      <c r="E7" s="23" t="s">
        <v>706</v>
      </c>
      <c r="F7" s="31">
        <v>200.0</v>
      </c>
      <c r="G7" s="31"/>
      <c r="H7" s="24"/>
      <c r="I7" s="25"/>
      <c r="J7" s="31"/>
      <c r="K7" s="31"/>
      <c r="L7" s="24"/>
      <c r="M7" s="25"/>
      <c r="N7" s="24"/>
      <c r="O7" s="24"/>
      <c r="P7" s="27">
        <v>200.0</v>
      </c>
      <c r="Q7" s="28">
        <f t="shared" si="1"/>
        <v>0</v>
      </c>
      <c r="R7" s="167" t="s">
        <v>625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46040.0</v>
      </c>
      <c r="C8" s="21" t="s">
        <v>810</v>
      </c>
      <c r="D8" s="22">
        <v>109411.0</v>
      </c>
      <c r="E8" s="23" t="s">
        <v>165</v>
      </c>
      <c r="F8" s="24"/>
      <c r="G8" s="24"/>
      <c r="H8" s="24"/>
      <c r="I8" s="25">
        <v>200.0</v>
      </c>
      <c r="J8" s="31">
        <v>850.0</v>
      </c>
      <c r="K8" s="24"/>
      <c r="L8" s="24"/>
      <c r="M8" s="25"/>
      <c r="N8" s="24"/>
      <c r="O8" s="24"/>
      <c r="P8" s="27">
        <v>1050.0</v>
      </c>
      <c r="Q8" s="28">
        <f t="shared" si="1"/>
        <v>0</v>
      </c>
      <c r="R8" s="167" t="s">
        <v>31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46041.0</v>
      </c>
      <c r="C9" s="21" t="s">
        <v>811</v>
      </c>
      <c r="D9" s="22">
        <v>110711.0</v>
      </c>
      <c r="E9" s="23" t="s">
        <v>812</v>
      </c>
      <c r="F9" s="31"/>
      <c r="G9" s="24"/>
      <c r="H9" s="24"/>
      <c r="I9" s="25"/>
      <c r="J9" s="31"/>
      <c r="K9" s="24"/>
      <c r="L9" s="24"/>
      <c r="M9" s="25">
        <v>3150.0</v>
      </c>
      <c r="N9" s="24"/>
      <c r="O9" s="24"/>
      <c r="P9" s="27">
        <v>3150.0</v>
      </c>
      <c r="Q9" s="28">
        <f t="shared" si="1"/>
        <v>0</v>
      </c>
      <c r="R9" s="167" t="s">
        <v>45</v>
      </c>
      <c r="S9" s="29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46041.0</v>
      </c>
      <c r="C10" s="21" t="s">
        <v>813</v>
      </c>
      <c r="D10" s="22">
        <v>16390.0</v>
      </c>
      <c r="E10" s="23" t="s">
        <v>814</v>
      </c>
      <c r="F10" s="31"/>
      <c r="G10" s="24"/>
      <c r="H10" s="24"/>
      <c r="I10" s="25">
        <v>5100.0</v>
      </c>
      <c r="J10" s="31"/>
      <c r="K10" s="31"/>
      <c r="L10" s="24"/>
      <c r="M10" s="25"/>
      <c r="N10" s="24"/>
      <c r="O10" s="24"/>
      <c r="P10" s="27">
        <v>5100.0</v>
      </c>
      <c r="Q10" s="28">
        <f t="shared" si="1"/>
        <v>0</v>
      </c>
      <c r="R10" s="167" t="s">
        <v>625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46041.0</v>
      </c>
      <c r="C11" s="21" t="s">
        <v>815</v>
      </c>
      <c r="D11" s="22">
        <v>64274.0</v>
      </c>
      <c r="E11" s="23" t="s">
        <v>816</v>
      </c>
      <c r="F11" s="31"/>
      <c r="G11" s="24"/>
      <c r="H11" s="24"/>
      <c r="I11" s="25">
        <v>1690.0</v>
      </c>
      <c r="J11" s="24"/>
      <c r="K11" s="31"/>
      <c r="L11" s="24"/>
      <c r="M11" s="26"/>
      <c r="N11" s="24"/>
      <c r="O11" s="24"/>
      <c r="P11" s="27">
        <v>1690.0</v>
      </c>
      <c r="Q11" s="28">
        <f t="shared" si="1"/>
        <v>0</v>
      </c>
      <c r="R11" s="167" t="s">
        <v>31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46041.0</v>
      </c>
      <c r="C12" s="21" t="s">
        <v>817</v>
      </c>
      <c r="D12" s="22">
        <v>76229.0</v>
      </c>
      <c r="E12" s="23" t="s">
        <v>818</v>
      </c>
      <c r="F12" s="24"/>
      <c r="G12" s="31"/>
      <c r="H12" s="24"/>
      <c r="I12" s="25">
        <v>3050.0</v>
      </c>
      <c r="J12" s="31"/>
      <c r="K12" s="31"/>
      <c r="L12" s="24"/>
      <c r="M12" s="26"/>
      <c r="N12" s="24"/>
      <c r="O12" s="24"/>
      <c r="P12" s="27">
        <v>3050.0</v>
      </c>
      <c r="Q12" s="28">
        <f t="shared" si="1"/>
        <v>0</v>
      </c>
      <c r="R12" s="167" t="s">
        <v>625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46041.0</v>
      </c>
      <c r="C13" s="21" t="s">
        <v>819</v>
      </c>
      <c r="D13" s="22">
        <v>50595.0</v>
      </c>
      <c r="E13" s="23" t="s">
        <v>232</v>
      </c>
      <c r="F13" s="31"/>
      <c r="G13" s="31"/>
      <c r="H13" s="24"/>
      <c r="I13" s="25">
        <v>450.0</v>
      </c>
      <c r="J13" s="31"/>
      <c r="K13" s="24"/>
      <c r="L13" s="24"/>
      <c r="M13" s="25"/>
      <c r="N13" s="24"/>
      <c r="O13" s="24"/>
      <c r="P13" s="27">
        <v>450.0</v>
      </c>
      <c r="Q13" s="28">
        <f t="shared" si="1"/>
        <v>0</v>
      </c>
      <c r="R13" s="167" t="s">
        <v>31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46041.0</v>
      </c>
      <c r="C14" s="21" t="s">
        <v>820</v>
      </c>
      <c r="D14" s="22">
        <v>62815.0</v>
      </c>
      <c r="E14" s="23" t="s">
        <v>502</v>
      </c>
      <c r="F14" s="31"/>
      <c r="G14" s="31"/>
      <c r="H14" s="24"/>
      <c r="I14" s="25">
        <v>10140.0</v>
      </c>
      <c r="J14" s="31"/>
      <c r="K14" s="24"/>
      <c r="L14" s="24"/>
      <c r="M14" s="25"/>
      <c r="N14" s="24"/>
      <c r="O14" s="24"/>
      <c r="P14" s="27">
        <v>10140.0</v>
      </c>
      <c r="Q14" s="28">
        <f t="shared" si="1"/>
        <v>0</v>
      </c>
      <c r="R14" s="167" t="s">
        <v>625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46041.0</v>
      </c>
      <c r="C15" s="21" t="s">
        <v>821</v>
      </c>
      <c r="D15" s="22">
        <v>77953.0</v>
      </c>
      <c r="E15" s="23" t="s">
        <v>822</v>
      </c>
      <c r="F15" s="31"/>
      <c r="G15" s="31"/>
      <c r="H15" s="24"/>
      <c r="I15" s="25"/>
      <c r="J15" s="31"/>
      <c r="K15" s="31">
        <v>9000.0</v>
      </c>
      <c r="L15" s="24"/>
      <c r="M15" s="25"/>
      <c r="N15" s="24"/>
      <c r="O15" s="24"/>
      <c r="P15" s="27">
        <v>9000.0</v>
      </c>
      <c r="Q15" s="28">
        <f t="shared" si="1"/>
        <v>0</v>
      </c>
      <c r="R15" s="167" t="s">
        <v>31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46041.0</v>
      </c>
      <c r="C16" s="21" t="s">
        <v>823</v>
      </c>
      <c r="D16" s="22">
        <v>50596.0</v>
      </c>
      <c r="E16" s="23" t="s">
        <v>180</v>
      </c>
      <c r="F16" s="24"/>
      <c r="G16" s="31"/>
      <c r="H16" s="31"/>
      <c r="I16" s="25"/>
      <c r="J16" s="31">
        <v>2850.0</v>
      </c>
      <c r="K16" s="24"/>
      <c r="L16" s="24"/>
      <c r="M16" s="25"/>
      <c r="N16" s="24"/>
      <c r="O16" s="24"/>
      <c r="P16" s="27">
        <v>2850.0</v>
      </c>
      <c r="Q16" s="28">
        <f t="shared" si="1"/>
        <v>0</v>
      </c>
      <c r="R16" s="167" t="s">
        <v>45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46041.0</v>
      </c>
      <c r="C17" s="21" t="s">
        <v>824</v>
      </c>
      <c r="D17" s="22">
        <v>48910.0</v>
      </c>
      <c r="E17" s="23" t="s">
        <v>825</v>
      </c>
      <c r="F17" s="31"/>
      <c r="G17" s="31"/>
      <c r="H17" s="24"/>
      <c r="I17" s="25"/>
      <c r="J17" s="31">
        <v>810.0</v>
      </c>
      <c r="K17" s="31"/>
      <c r="L17" s="24"/>
      <c r="M17" s="25"/>
      <c r="N17" s="24"/>
      <c r="O17" s="24"/>
      <c r="P17" s="27">
        <v>810.0</v>
      </c>
      <c r="Q17" s="28">
        <f t="shared" si="1"/>
        <v>0</v>
      </c>
      <c r="R17" s="167" t="s">
        <v>31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46041.0</v>
      </c>
      <c r="C18" s="21" t="s">
        <v>826</v>
      </c>
      <c r="D18" s="22">
        <v>62508.0</v>
      </c>
      <c r="E18" s="23" t="s">
        <v>827</v>
      </c>
      <c r="F18" s="24"/>
      <c r="G18" s="24"/>
      <c r="H18" s="31"/>
      <c r="I18" s="25">
        <v>5100.0</v>
      </c>
      <c r="J18" s="31"/>
      <c r="K18" s="24"/>
      <c r="L18" s="24"/>
      <c r="M18" s="25"/>
      <c r="N18" s="24"/>
      <c r="O18" s="24"/>
      <c r="P18" s="27">
        <v>5100.0</v>
      </c>
      <c r="Q18" s="28">
        <f t="shared" si="1"/>
        <v>0</v>
      </c>
      <c r="R18" s="167" t="s">
        <v>31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20">
        <v>46041.0</v>
      </c>
      <c r="C19" s="21" t="s">
        <v>828</v>
      </c>
      <c r="D19" s="22">
        <v>97113.0</v>
      </c>
      <c r="E19" s="23" t="s">
        <v>38</v>
      </c>
      <c r="F19" s="24"/>
      <c r="G19" s="24"/>
      <c r="H19" s="31"/>
      <c r="I19" s="25">
        <v>10000.0</v>
      </c>
      <c r="J19" s="31"/>
      <c r="K19" s="31"/>
      <c r="L19" s="24"/>
      <c r="M19" s="25"/>
      <c r="N19" s="24"/>
      <c r="O19" s="24"/>
      <c r="P19" s="27">
        <v>10000.0</v>
      </c>
      <c r="Q19" s="28">
        <f t="shared" si="1"/>
        <v>0</v>
      </c>
      <c r="R19" s="167" t="s">
        <v>625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1.25" customHeight="1">
      <c r="A20" s="19">
        <v>15.0</v>
      </c>
      <c r="B20" s="20">
        <v>46041.0</v>
      </c>
      <c r="C20" s="21" t="s">
        <v>829</v>
      </c>
      <c r="D20" s="22">
        <v>22332.0</v>
      </c>
      <c r="E20" s="23" t="s">
        <v>481</v>
      </c>
      <c r="F20" s="24"/>
      <c r="G20" s="31"/>
      <c r="H20" s="31"/>
      <c r="I20" s="25">
        <v>1232.0</v>
      </c>
      <c r="J20" s="31"/>
      <c r="K20" s="31">
        <v>2468.0</v>
      </c>
      <c r="L20" s="24"/>
      <c r="M20" s="25"/>
      <c r="N20" s="24"/>
      <c r="O20" s="24"/>
      <c r="P20" s="27">
        <v>3700.0</v>
      </c>
      <c r="Q20" s="28">
        <f t="shared" si="1"/>
        <v>0</v>
      </c>
      <c r="R20" s="167" t="s">
        <v>625</v>
      </c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9">
        <v>16.0</v>
      </c>
      <c r="B21" s="20">
        <v>46041.0</v>
      </c>
      <c r="C21" s="21" t="s">
        <v>830</v>
      </c>
      <c r="D21" s="22">
        <v>110745.0</v>
      </c>
      <c r="E21" s="23" t="s">
        <v>831</v>
      </c>
      <c r="F21" s="31"/>
      <c r="G21" s="31"/>
      <c r="H21" s="31"/>
      <c r="I21" s="25">
        <v>300.0</v>
      </c>
      <c r="J21" s="31"/>
      <c r="K21" s="24"/>
      <c r="L21" s="24"/>
      <c r="M21" s="25"/>
      <c r="N21" s="24"/>
      <c r="O21" s="24"/>
      <c r="P21" s="27">
        <v>300.0</v>
      </c>
      <c r="Q21" s="28">
        <f t="shared" si="1"/>
        <v>0</v>
      </c>
      <c r="R21" s="167" t="s">
        <v>31</v>
      </c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9">
        <v>17.0</v>
      </c>
      <c r="B22" s="20">
        <v>46041.0</v>
      </c>
      <c r="C22" s="21" t="s">
        <v>832</v>
      </c>
      <c r="D22" s="22">
        <v>45227.0</v>
      </c>
      <c r="E22" s="23" t="s">
        <v>30</v>
      </c>
      <c r="F22" s="31"/>
      <c r="G22" s="24"/>
      <c r="H22" s="31">
        <v>8400.0</v>
      </c>
      <c r="I22" s="25"/>
      <c r="J22" s="24"/>
      <c r="K22" s="31"/>
      <c r="L22" s="24"/>
      <c r="M22" s="25"/>
      <c r="N22" s="24"/>
      <c r="O22" s="24"/>
      <c r="P22" s="27">
        <v>8400.0</v>
      </c>
      <c r="Q22" s="28">
        <f t="shared" si="1"/>
        <v>0</v>
      </c>
      <c r="R22" s="27">
        <v>45227.0</v>
      </c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9">
        <v>18.0</v>
      </c>
      <c r="B23" s="20">
        <v>46041.0</v>
      </c>
      <c r="C23" s="21" t="s">
        <v>833</v>
      </c>
      <c r="D23" s="22">
        <v>30909.0</v>
      </c>
      <c r="E23" s="23" t="s">
        <v>201</v>
      </c>
      <c r="F23" s="31"/>
      <c r="G23" s="31"/>
      <c r="H23" s="31">
        <v>18000.0</v>
      </c>
      <c r="I23" s="26"/>
      <c r="J23" s="24"/>
      <c r="K23" s="24"/>
      <c r="L23" s="24"/>
      <c r="M23" s="25"/>
      <c r="N23" s="24"/>
      <c r="O23" s="24"/>
      <c r="P23" s="27">
        <v>18000.0</v>
      </c>
      <c r="Q23" s="28">
        <f t="shared" si="1"/>
        <v>0</v>
      </c>
      <c r="R23" s="27">
        <v>30909.0</v>
      </c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customHeight="1">
      <c r="A24" s="19">
        <v>19.0</v>
      </c>
      <c r="B24" s="20">
        <v>46041.0</v>
      </c>
      <c r="C24" s="21" t="s">
        <v>834</v>
      </c>
      <c r="D24" s="22">
        <v>110328.0</v>
      </c>
      <c r="E24" s="23" t="s">
        <v>662</v>
      </c>
      <c r="F24" s="31"/>
      <c r="G24" s="31"/>
      <c r="H24" s="31"/>
      <c r="I24" s="25"/>
      <c r="J24" s="24"/>
      <c r="K24" s="24"/>
      <c r="L24" s="24"/>
      <c r="M24" s="25">
        <v>2500.0</v>
      </c>
      <c r="N24" s="24"/>
      <c r="O24" s="24"/>
      <c r="P24" s="27">
        <v>2500.0</v>
      </c>
      <c r="Q24" s="28">
        <f t="shared" si="1"/>
        <v>0</v>
      </c>
      <c r="R24" s="27">
        <v>110328.0</v>
      </c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customHeight="1">
      <c r="A25" s="19">
        <v>20.0</v>
      </c>
      <c r="B25" s="20">
        <v>46041.0</v>
      </c>
      <c r="C25" s="21" t="s">
        <v>835</v>
      </c>
      <c r="D25" s="22">
        <v>69346.0</v>
      </c>
      <c r="E25" s="23" t="s">
        <v>836</v>
      </c>
      <c r="F25" s="31"/>
      <c r="G25" s="24"/>
      <c r="H25" s="31">
        <v>4500.0</v>
      </c>
      <c r="I25" s="26"/>
      <c r="J25" s="24"/>
      <c r="K25" s="31"/>
      <c r="L25" s="24"/>
      <c r="M25" s="25"/>
      <c r="N25" s="24"/>
      <c r="O25" s="24"/>
      <c r="P25" s="27">
        <v>4500.0</v>
      </c>
      <c r="Q25" s="28">
        <f t="shared" si="1"/>
        <v>0</v>
      </c>
      <c r="R25" s="27">
        <v>69346.0</v>
      </c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customHeight="1">
      <c r="A26" s="19">
        <v>21.0</v>
      </c>
      <c r="B26" s="20">
        <v>46041.0</v>
      </c>
      <c r="C26" s="21" t="s">
        <v>837</v>
      </c>
      <c r="D26" s="22">
        <v>110717.0</v>
      </c>
      <c r="E26" s="23" t="s">
        <v>838</v>
      </c>
      <c r="F26" s="24"/>
      <c r="G26" s="24"/>
      <c r="H26" s="31">
        <v>2400.0</v>
      </c>
      <c r="I26" s="26"/>
      <c r="J26" s="31"/>
      <c r="K26" s="24"/>
      <c r="L26" s="24"/>
      <c r="M26" s="25"/>
      <c r="N26" s="24"/>
      <c r="O26" s="24"/>
      <c r="P26" s="27">
        <v>2400.0</v>
      </c>
      <c r="Q26" s="28">
        <f t="shared" si="1"/>
        <v>0</v>
      </c>
      <c r="R26" s="27">
        <v>110717.0</v>
      </c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customHeight="1">
      <c r="A27" s="19"/>
      <c r="B27" s="162"/>
      <c r="C27" s="163"/>
      <c r="D27" s="164"/>
      <c r="E27" s="164"/>
      <c r="F27" s="24"/>
      <c r="G27" s="24"/>
      <c r="H27" s="31"/>
      <c r="I27" s="26"/>
      <c r="J27" s="31"/>
      <c r="K27" s="24"/>
      <c r="L27" s="24"/>
      <c r="M27" s="25"/>
      <c r="N27" s="24"/>
      <c r="O27" s="24"/>
      <c r="P27" s="27"/>
      <c r="Q27" s="28">
        <f t="shared" si="1"/>
        <v>0</v>
      </c>
      <c r="R27" s="27"/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hidden="1" customHeight="1">
      <c r="A28" s="19"/>
      <c r="B28" s="20"/>
      <c r="C28" s="21"/>
      <c r="D28" s="22"/>
      <c r="E28" s="23"/>
      <c r="F28" s="24"/>
      <c r="G28" s="24"/>
      <c r="H28" s="31"/>
      <c r="I28" s="26"/>
      <c r="J28" s="24"/>
      <c r="K28" s="24"/>
      <c r="L28" s="24"/>
      <c r="M28" s="25"/>
      <c r="N28" s="24"/>
      <c r="O28" s="24"/>
      <c r="P28" s="27"/>
      <c r="Q28" s="28">
        <f t="shared" si="1"/>
        <v>0</v>
      </c>
      <c r="R28" s="27"/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hidden="1" customHeight="1">
      <c r="A29" s="19"/>
      <c r="B29" s="20"/>
      <c r="C29" s="21"/>
      <c r="D29" s="22"/>
      <c r="E29" s="23"/>
      <c r="F29" s="24"/>
      <c r="G29" s="24"/>
      <c r="H29" s="31"/>
      <c r="I29" s="26"/>
      <c r="J29" s="31"/>
      <c r="K29" s="24"/>
      <c r="L29" s="24"/>
      <c r="M29" s="25"/>
      <c r="N29" s="24"/>
      <c r="O29" s="24"/>
      <c r="P29" s="27"/>
      <c r="Q29" s="28">
        <f t="shared" si="1"/>
        <v>0</v>
      </c>
      <c r="R29" s="27"/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hidden="1" customHeight="1">
      <c r="A30" s="168"/>
      <c r="B30" s="20"/>
      <c r="C30" s="21"/>
      <c r="D30" s="22"/>
      <c r="E30" s="23"/>
      <c r="F30" s="24"/>
      <c r="G30" s="24"/>
      <c r="H30" s="31"/>
      <c r="I30" s="25"/>
      <c r="J30" s="24"/>
      <c r="K30" s="31"/>
      <c r="L30" s="24"/>
      <c r="M30" s="25"/>
      <c r="N30" s="24"/>
      <c r="O30" s="24"/>
      <c r="P30" s="27"/>
      <c r="Q30" s="28">
        <f t="shared" si="1"/>
        <v>0</v>
      </c>
      <c r="R30" s="27"/>
      <c r="S30" s="29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ht="42.0" hidden="1" customHeight="1">
      <c r="A31" s="168"/>
      <c r="B31" s="20"/>
      <c r="C31" s="21"/>
      <c r="D31" s="22"/>
      <c r="E31" s="23"/>
      <c r="F31" s="24"/>
      <c r="G31" s="24"/>
      <c r="H31" s="31"/>
      <c r="I31" s="26"/>
      <c r="J31" s="31"/>
      <c r="K31" s="24"/>
      <c r="L31" s="24"/>
      <c r="M31" s="25"/>
      <c r="N31" s="24"/>
      <c r="O31" s="24"/>
      <c r="P31" s="27"/>
      <c r="Q31" s="28">
        <f t="shared" si="1"/>
        <v>0</v>
      </c>
      <c r="R31" s="27"/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ht="42.0" hidden="1" customHeight="1">
      <c r="A32" s="19"/>
      <c r="B32" s="20"/>
      <c r="C32" s="21"/>
      <c r="D32" s="22"/>
      <c r="E32" s="23"/>
      <c r="F32" s="24"/>
      <c r="G32" s="24"/>
      <c r="H32" s="31"/>
      <c r="I32" s="26"/>
      <c r="J32" s="31"/>
      <c r="K32" s="24"/>
      <c r="L32" s="24"/>
      <c r="M32" s="25"/>
      <c r="N32" s="24"/>
      <c r="O32" s="24"/>
      <c r="P32" s="27"/>
      <c r="Q32" s="28">
        <f t="shared" si="1"/>
        <v>0</v>
      </c>
      <c r="R32" s="27"/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ht="42.0" hidden="1" customHeight="1">
      <c r="A33" s="19"/>
      <c r="B33" s="20"/>
      <c r="C33" s="21"/>
      <c r="D33" s="22"/>
      <c r="E33" s="23"/>
      <c r="F33" s="24"/>
      <c r="G33" s="24"/>
      <c r="H33" s="31"/>
      <c r="I33" s="25"/>
      <c r="J33" s="24"/>
      <c r="K33" s="24"/>
      <c r="L33" s="24"/>
      <c r="M33" s="25"/>
      <c r="N33" s="24"/>
      <c r="O33" s="24"/>
      <c r="P33" s="27"/>
      <c r="Q33" s="28">
        <f t="shared" si="1"/>
        <v>0</v>
      </c>
      <c r="R33" s="27"/>
      <c r="S33" s="29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ht="42.0" hidden="1" customHeight="1">
      <c r="A34" s="19"/>
      <c r="B34" s="20"/>
      <c r="C34" s="21"/>
      <c r="D34" s="22"/>
      <c r="E34" s="23"/>
      <c r="F34" s="24"/>
      <c r="G34" s="24"/>
      <c r="H34" s="31"/>
      <c r="I34" s="26"/>
      <c r="J34" s="24"/>
      <c r="K34" s="24"/>
      <c r="L34" s="24"/>
      <c r="M34" s="25"/>
      <c r="N34" s="24"/>
      <c r="O34" s="24"/>
      <c r="P34" s="27"/>
      <c r="Q34" s="28">
        <f t="shared" si="1"/>
        <v>0</v>
      </c>
      <c r="R34" s="27"/>
      <c r="S34" s="29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ht="42.0" hidden="1" customHeight="1">
      <c r="A35" s="19"/>
      <c r="B35" s="20"/>
      <c r="C35" s="21"/>
      <c r="D35" s="22"/>
      <c r="E35" s="23"/>
      <c r="F35" s="24"/>
      <c r="G35" s="24"/>
      <c r="H35" s="31"/>
      <c r="I35" s="25"/>
      <c r="J35" s="24"/>
      <c r="K35" s="24"/>
      <c r="L35" s="24"/>
      <c r="M35" s="26"/>
      <c r="N35" s="24"/>
      <c r="O35" s="24"/>
      <c r="P35" s="27"/>
      <c r="Q35" s="28">
        <f t="shared" si="1"/>
        <v>0</v>
      </c>
      <c r="R35" s="27"/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 ht="42.0" hidden="1" customHeight="1">
      <c r="A36" s="19"/>
      <c r="B36" s="20"/>
      <c r="C36" s="21"/>
      <c r="D36" s="22"/>
      <c r="E36" s="23"/>
      <c r="F36" s="24"/>
      <c r="G36" s="24"/>
      <c r="H36" s="24"/>
      <c r="I36" s="25"/>
      <c r="J36" s="24"/>
      <c r="K36" s="24"/>
      <c r="L36" s="24"/>
      <c r="M36" s="25"/>
      <c r="N36" s="24"/>
      <c r="O36" s="24"/>
      <c r="P36" s="27"/>
      <c r="Q36" s="28">
        <f t="shared" si="1"/>
        <v>0</v>
      </c>
      <c r="R36" s="29"/>
      <c r="S36" s="29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 ht="42.0" hidden="1" customHeight="1">
      <c r="A37" s="19"/>
      <c r="B37" s="20"/>
      <c r="C37" s="21"/>
      <c r="D37" s="22"/>
      <c r="E37" s="23"/>
      <c r="F37" s="31"/>
      <c r="G37" s="24"/>
      <c r="H37" s="24"/>
      <c r="I37" s="26"/>
      <c r="J37" s="24"/>
      <c r="K37" s="24"/>
      <c r="L37" s="24"/>
      <c r="M37" s="25"/>
      <c r="N37" s="24"/>
      <c r="O37" s="24"/>
      <c r="P37" s="27"/>
      <c r="Q37" s="28">
        <f t="shared" si="1"/>
        <v>0</v>
      </c>
      <c r="R37" s="29"/>
      <c r="S37" s="29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 ht="42.0" hidden="1" customHeight="1">
      <c r="A38" s="19"/>
      <c r="B38" s="20"/>
      <c r="C38" s="21"/>
      <c r="D38" s="22"/>
      <c r="E38" s="23"/>
      <c r="F38" s="24"/>
      <c r="G38" s="24"/>
      <c r="H38" s="31"/>
      <c r="I38" s="26"/>
      <c r="J38" s="24"/>
      <c r="K38" s="24"/>
      <c r="L38" s="24"/>
      <c r="M38" s="25"/>
      <c r="N38" s="24"/>
      <c r="O38" s="24"/>
      <c r="P38" s="27"/>
      <c r="Q38" s="28">
        <f t="shared" si="1"/>
        <v>0</v>
      </c>
      <c r="R38" s="29"/>
      <c r="S38" s="29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</row>
    <row r="39" ht="42.0" hidden="1" customHeight="1">
      <c r="A39" s="19"/>
      <c r="B39" s="20"/>
      <c r="C39" s="21"/>
      <c r="D39" s="22"/>
      <c r="E39" s="23"/>
      <c r="F39" s="24"/>
      <c r="G39" s="24"/>
      <c r="H39" s="31"/>
      <c r="I39" s="26"/>
      <c r="J39" s="24"/>
      <c r="K39" s="24"/>
      <c r="L39" s="24"/>
      <c r="M39" s="26"/>
      <c r="N39" s="24"/>
      <c r="O39" s="24"/>
      <c r="P39" s="27"/>
      <c r="Q39" s="28">
        <f t="shared" si="1"/>
        <v>0</v>
      </c>
      <c r="R39" s="29"/>
      <c r="S39" s="29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</row>
    <row r="40" ht="42.0" hidden="1" customHeight="1">
      <c r="A40" s="19"/>
      <c r="B40" s="20"/>
      <c r="C40" s="21"/>
      <c r="D40" s="22"/>
      <c r="E40" s="23"/>
      <c r="F40" s="24"/>
      <c r="G40" s="24"/>
      <c r="H40" s="24"/>
      <c r="I40" s="26"/>
      <c r="J40" s="24"/>
      <c r="K40" s="24"/>
      <c r="L40" s="24"/>
      <c r="M40" s="25"/>
      <c r="N40" s="24"/>
      <c r="O40" s="24"/>
      <c r="P40" s="27"/>
      <c r="Q40" s="28">
        <f t="shared" si="1"/>
        <v>0</v>
      </c>
      <c r="R40" s="29"/>
      <c r="S40" s="29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</row>
    <row r="41" ht="42.0" hidden="1" customHeight="1">
      <c r="A41" s="19"/>
      <c r="B41" s="20"/>
      <c r="C41" s="21"/>
      <c r="D41" s="22"/>
      <c r="E41" s="23"/>
      <c r="F41" s="24"/>
      <c r="G41" s="24"/>
      <c r="H41" s="24"/>
      <c r="I41" s="26"/>
      <c r="J41" s="24"/>
      <c r="K41" s="24"/>
      <c r="L41" s="24"/>
      <c r="M41" s="25"/>
      <c r="N41" s="24"/>
      <c r="O41" s="24"/>
      <c r="P41" s="27"/>
      <c r="Q41" s="28">
        <f t="shared" si="1"/>
        <v>0</v>
      </c>
      <c r="R41" s="29"/>
      <c r="S41" s="29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</row>
    <row r="42" ht="42.0" hidden="1" customHeight="1">
      <c r="A42" s="19"/>
      <c r="B42" s="20"/>
      <c r="C42" s="21"/>
      <c r="D42" s="22"/>
      <c r="E42" s="23"/>
      <c r="F42" s="24"/>
      <c r="G42" s="24"/>
      <c r="H42" s="31"/>
      <c r="I42" s="26"/>
      <c r="J42" s="24"/>
      <c r="K42" s="24"/>
      <c r="L42" s="24"/>
      <c r="M42" s="26"/>
      <c r="N42" s="24"/>
      <c r="O42" s="24"/>
      <c r="P42" s="27"/>
      <c r="Q42" s="28">
        <f t="shared" si="1"/>
        <v>0</v>
      </c>
      <c r="R42" s="29"/>
      <c r="S42" s="29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</row>
    <row r="43" ht="42.0" hidden="1" customHeight="1">
      <c r="A43" s="19"/>
      <c r="B43" s="20"/>
      <c r="C43" s="21"/>
      <c r="D43" s="22"/>
      <c r="E43" s="23"/>
      <c r="F43" s="24"/>
      <c r="G43" s="24"/>
      <c r="H43" s="31"/>
      <c r="I43" s="26"/>
      <c r="J43" s="24"/>
      <c r="K43" s="24"/>
      <c r="L43" s="24"/>
      <c r="M43" s="26"/>
      <c r="N43" s="24"/>
      <c r="O43" s="24"/>
      <c r="P43" s="27"/>
      <c r="Q43" s="28">
        <f t="shared" si="1"/>
        <v>0</v>
      </c>
      <c r="R43" s="29"/>
      <c r="S43" s="29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</row>
    <row r="44" ht="42.0" hidden="1" customHeight="1">
      <c r="A44" s="19"/>
      <c r="B44" s="20"/>
      <c r="C44" s="21"/>
      <c r="D44" s="22"/>
      <c r="E44" s="23"/>
      <c r="F44" s="24"/>
      <c r="G44" s="24"/>
      <c r="H44" s="31"/>
      <c r="I44" s="26"/>
      <c r="J44" s="24"/>
      <c r="K44" s="24"/>
      <c r="L44" s="24"/>
      <c r="M44" s="26"/>
      <c r="N44" s="24"/>
      <c r="O44" s="24"/>
      <c r="P44" s="27"/>
      <c r="Q44" s="28">
        <f t="shared" si="1"/>
        <v>0</v>
      </c>
      <c r="R44" s="29"/>
      <c r="S44" s="29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</row>
    <row r="45" ht="42.0" hidden="1" customHeight="1">
      <c r="A45" s="19"/>
      <c r="B45" s="20"/>
      <c r="C45" s="21"/>
      <c r="D45" s="22"/>
      <c r="E45" s="23"/>
      <c r="F45" s="24"/>
      <c r="G45" s="24"/>
      <c r="H45" s="31"/>
      <c r="I45" s="26"/>
      <c r="J45" s="24"/>
      <c r="K45" s="24"/>
      <c r="L45" s="24"/>
      <c r="M45" s="26"/>
      <c r="N45" s="24"/>
      <c r="O45" s="24"/>
      <c r="P45" s="27"/>
      <c r="Q45" s="28">
        <f t="shared" si="1"/>
        <v>0</v>
      </c>
      <c r="R45" s="29"/>
      <c r="S45" s="29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</row>
    <row r="46" ht="42.0" hidden="1" customHeight="1">
      <c r="A46" s="19"/>
      <c r="B46" s="20"/>
      <c r="C46" s="21"/>
      <c r="D46" s="22"/>
      <c r="E46" s="23"/>
      <c r="F46" s="24"/>
      <c r="G46" s="24"/>
      <c r="H46" s="24"/>
      <c r="I46" s="26"/>
      <c r="J46" s="24"/>
      <c r="K46" s="31"/>
      <c r="L46" s="24"/>
      <c r="M46" s="26"/>
      <c r="N46" s="24"/>
      <c r="O46" s="24"/>
      <c r="P46" s="27"/>
      <c r="Q46" s="28">
        <f t="shared" si="1"/>
        <v>0</v>
      </c>
      <c r="R46" s="29"/>
      <c r="S46" s="29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</row>
    <row r="47" ht="42.0" hidden="1" customHeight="1">
      <c r="A47" s="19"/>
      <c r="B47" s="20"/>
      <c r="C47" s="21"/>
      <c r="D47" s="22"/>
      <c r="E47" s="23"/>
      <c r="F47" s="24"/>
      <c r="G47" s="24"/>
      <c r="H47" s="24"/>
      <c r="I47" s="26"/>
      <c r="J47" s="24"/>
      <c r="K47" s="24"/>
      <c r="L47" s="24"/>
      <c r="M47" s="25"/>
      <c r="N47" s="24"/>
      <c r="O47" s="24"/>
      <c r="P47" s="27"/>
      <c r="Q47" s="28">
        <f t="shared" si="1"/>
        <v>0</v>
      </c>
      <c r="R47" s="29"/>
      <c r="S47" s="29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</row>
    <row r="48" ht="42.0" hidden="1" customHeight="1">
      <c r="A48" s="19"/>
      <c r="B48" s="20"/>
      <c r="C48" s="21"/>
      <c r="D48" s="22"/>
      <c r="E48" s="23"/>
      <c r="F48" s="24"/>
      <c r="G48" s="24"/>
      <c r="H48" s="24"/>
      <c r="I48" s="26"/>
      <c r="J48" s="24"/>
      <c r="K48" s="24"/>
      <c r="L48" s="24"/>
      <c r="M48" s="25"/>
      <c r="N48" s="24"/>
      <c r="O48" s="24"/>
      <c r="P48" s="27"/>
      <c r="Q48" s="28">
        <f t="shared" si="1"/>
        <v>0</v>
      </c>
      <c r="R48" s="29"/>
      <c r="S48" s="29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</row>
    <row r="49" ht="42.0" hidden="1" customHeight="1">
      <c r="A49" s="19"/>
      <c r="B49" s="20"/>
      <c r="C49" s="21"/>
      <c r="D49" s="22"/>
      <c r="E49" s="23"/>
      <c r="F49" s="24"/>
      <c r="G49" s="24"/>
      <c r="H49" s="24"/>
      <c r="I49" s="26"/>
      <c r="J49" s="24"/>
      <c r="K49" s="24"/>
      <c r="L49" s="24"/>
      <c r="M49" s="25"/>
      <c r="N49" s="24"/>
      <c r="O49" s="24"/>
      <c r="P49" s="27"/>
      <c r="Q49" s="28">
        <f t="shared" si="1"/>
        <v>0</v>
      </c>
      <c r="R49" s="29"/>
      <c r="S49" s="29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</row>
    <row r="50" ht="42.0" hidden="1" customHeight="1">
      <c r="A50" s="19"/>
      <c r="B50" s="20"/>
      <c r="C50" s="21"/>
      <c r="D50" s="22"/>
      <c r="E50" s="23"/>
      <c r="F50" s="24"/>
      <c r="G50" s="24"/>
      <c r="H50" s="31"/>
      <c r="I50" s="26"/>
      <c r="J50" s="24"/>
      <c r="K50" s="24"/>
      <c r="L50" s="24"/>
      <c r="M50" s="26"/>
      <c r="N50" s="24"/>
      <c r="O50" s="24"/>
      <c r="P50" s="27"/>
      <c r="Q50" s="28">
        <f t="shared" si="1"/>
        <v>0</v>
      </c>
      <c r="R50" s="29"/>
      <c r="S50" s="29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</row>
    <row r="51" ht="42.0" hidden="1" customHeight="1">
      <c r="A51" s="19"/>
      <c r="B51" s="20"/>
      <c r="C51" s="21"/>
      <c r="D51" s="22"/>
      <c r="E51" s="23"/>
      <c r="F51" s="24"/>
      <c r="G51" s="24"/>
      <c r="H51" s="31"/>
      <c r="I51" s="26"/>
      <c r="J51" s="24"/>
      <c r="K51" s="24"/>
      <c r="L51" s="24"/>
      <c r="M51" s="26"/>
      <c r="N51" s="24"/>
      <c r="O51" s="24"/>
      <c r="P51" s="27"/>
      <c r="Q51" s="28">
        <f t="shared" si="1"/>
        <v>0</v>
      </c>
      <c r="R51" s="29"/>
      <c r="S51" s="29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</row>
    <row r="52" ht="42.0" hidden="1" customHeight="1">
      <c r="A52" s="19"/>
      <c r="B52" s="20"/>
      <c r="C52" s="21"/>
      <c r="D52" s="22"/>
      <c r="E52" s="23"/>
      <c r="F52" s="24"/>
      <c r="G52" s="24"/>
      <c r="H52" s="24"/>
      <c r="I52" s="26"/>
      <c r="J52" s="24"/>
      <c r="K52" s="31"/>
      <c r="L52" s="24"/>
      <c r="M52" s="26"/>
      <c r="N52" s="24"/>
      <c r="O52" s="24"/>
      <c r="P52" s="27"/>
      <c r="Q52" s="28">
        <f t="shared" si="1"/>
        <v>0</v>
      </c>
      <c r="R52" s="29"/>
      <c r="S52" s="29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</row>
    <row r="53" ht="42.0" hidden="1" customHeight="1">
      <c r="A53" s="19"/>
      <c r="B53" s="20"/>
      <c r="C53" s="21"/>
      <c r="D53" s="22"/>
      <c r="E53" s="23"/>
      <c r="F53" s="24"/>
      <c r="G53" s="24"/>
      <c r="H53" s="24"/>
      <c r="I53" s="26"/>
      <c r="J53" s="24"/>
      <c r="K53" s="31"/>
      <c r="L53" s="24"/>
      <c r="M53" s="26"/>
      <c r="N53" s="24"/>
      <c r="O53" s="24"/>
      <c r="P53" s="27"/>
      <c r="Q53" s="28">
        <f t="shared" si="1"/>
        <v>0</v>
      </c>
      <c r="R53" s="29"/>
      <c r="S53" s="29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</row>
    <row r="54" ht="42.0" hidden="1" customHeight="1">
      <c r="A54" s="19"/>
      <c r="B54" s="20"/>
      <c r="C54" s="21"/>
      <c r="D54" s="22"/>
      <c r="E54" s="23"/>
      <c r="F54" s="24"/>
      <c r="G54" s="24"/>
      <c r="H54" s="31"/>
      <c r="I54" s="26"/>
      <c r="J54" s="24"/>
      <c r="K54" s="24"/>
      <c r="L54" s="24"/>
      <c r="M54" s="26"/>
      <c r="N54" s="24"/>
      <c r="O54" s="24"/>
      <c r="P54" s="27"/>
      <c r="Q54" s="28">
        <f t="shared" si="1"/>
        <v>0</v>
      </c>
      <c r="R54" s="29"/>
      <c r="S54" s="29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</row>
    <row r="55" ht="42.0" hidden="1" customHeight="1">
      <c r="A55" s="19"/>
      <c r="B55" s="20"/>
      <c r="C55" s="21"/>
      <c r="D55" s="22"/>
      <c r="E55" s="23"/>
      <c r="F55" s="24"/>
      <c r="G55" s="24"/>
      <c r="H55" s="24"/>
      <c r="I55" s="26"/>
      <c r="J55" s="24"/>
      <c r="K55" s="31"/>
      <c r="L55" s="31"/>
      <c r="M55" s="26"/>
      <c r="N55" s="24"/>
      <c r="O55" s="24"/>
      <c r="P55" s="27"/>
      <c r="Q55" s="28">
        <f t="shared" si="1"/>
        <v>0</v>
      </c>
      <c r="R55" s="29"/>
      <c r="S55" s="29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</row>
    <row r="56" ht="42.0" hidden="1" customHeight="1">
      <c r="A56" s="19"/>
      <c r="B56" s="20"/>
      <c r="C56" s="21"/>
      <c r="D56" s="22"/>
      <c r="E56" s="23"/>
      <c r="F56" s="24"/>
      <c r="G56" s="24"/>
      <c r="H56" s="24"/>
      <c r="I56" s="25"/>
      <c r="J56" s="24"/>
      <c r="K56" s="25"/>
      <c r="L56" s="24"/>
      <c r="M56" s="25"/>
      <c r="N56" s="24"/>
      <c r="O56" s="24"/>
      <c r="P56" s="27"/>
      <c r="Q56" s="28">
        <f t="shared" si="1"/>
        <v>0</v>
      </c>
      <c r="R56" s="27"/>
      <c r="S56" s="29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</row>
    <row r="57" ht="42.0" customHeight="1">
      <c r="A57" s="19"/>
      <c r="B57" s="20"/>
      <c r="C57" s="21"/>
      <c r="D57" s="22"/>
      <c r="E57" s="23"/>
      <c r="F57" s="24"/>
      <c r="G57" s="31"/>
      <c r="H57" s="31"/>
      <c r="I57" s="26"/>
      <c r="J57" s="24"/>
      <c r="K57" s="31"/>
      <c r="L57" s="24"/>
      <c r="M57" s="26"/>
      <c r="N57" s="24"/>
      <c r="O57" s="24"/>
      <c r="P57" s="27"/>
      <c r="Q57" s="28">
        <f t="shared" si="1"/>
        <v>0</v>
      </c>
      <c r="R57" s="27"/>
      <c r="S57" s="29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</row>
    <row r="58" ht="42.0" customHeight="1">
      <c r="A58" s="32"/>
      <c r="B58" s="33"/>
      <c r="C58" s="34"/>
      <c r="D58" s="35"/>
      <c r="E58" s="35"/>
      <c r="F58" s="36">
        <f t="shared" ref="F58:P58" si="2">SUM(F6:F57)</f>
        <v>200</v>
      </c>
      <c r="G58" s="36">
        <f t="shared" si="2"/>
        <v>0</v>
      </c>
      <c r="H58" s="36">
        <f t="shared" si="2"/>
        <v>33300</v>
      </c>
      <c r="I58" s="36">
        <f t="shared" si="2"/>
        <v>37262</v>
      </c>
      <c r="J58" s="36">
        <f t="shared" si="2"/>
        <v>4510</v>
      </c>
      <c r="K58" s="36">
        <f t="shared" si="2"/>
        <v>11468</v>
      </c>
      <c r="L58" s="36">
        <f t="shared" si="2"/>
        <v>0</v>
      </c>
      <c r="M58" s="36">
        <f t="shared" si="2"/>
        <v>5850</v>
      </c>
      <c r="N58" s="36">
        <f t="shared" si="2"/>
        <v>0</v>
      </c>
      <c r="O58" s="36">
        <f t="shared" si="2"/>
        <v>0</v>
      </c>
      <c r="P58" s="36">
        <f t="shared" si="2"/>
        <v>92590</v>
      </c>
      <c r="Q58" s="37"/>
      <c r="R58" s="35"/>
      <c r="S58" s="38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</row>
    <row r="59" ht="42.0" customHeight="1">
      <c r="A59" s="40"/>
      <c r="B59" s="41"/>
      <c r="C59" s="42"/>
      <c r="D59" s="42"/>
      <c r="E59" s="42"/>
      <c r="F59" s="43">
        <f>F58+G58+H58+I58+J58+K58+L58+M58+N58+O58</f>
        <v>92590</v>
      </c>
      <c r="G59" s="4"/>
      <c r="H59" s="4"/>
      <c r="I59" s="4"/>
      <c r="J59" s="4"/>
      <c r="K59" s="4"/>
      <c r="L59" s="4"/>
      <c r="M59" s="4"/>
      <c r="N59" s="4"/>
      <c r="O59" s="4"/>
      <c r="P59" s="44" t="s">
        <v>131</v>
      </c>
      <c r="Q59" s="44"/>
      <c r="R59" s="42"/>
      <c r="S59" s="45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</row>
    <row r="60" ht="42.0" customHeight="1">
      <c r="A60" s="46"/>
      <c r="B60" s="46"/>
      <c r="C60" s="46"/>
      <c r="D60" s="46"/>
      <c r="E60" s="30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</row>
    <row r="61" ht="42.0" customHeight="1">
      <c r="A61" s="47" t="s">
        <v>132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5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</row>
    <row r="62" ht="42.0" customHeight="1">
      <c r="A62" s="48" t="s">
        <v>2</v>
      </c>
      <c r="B62" s="49" t="s">
        <v>3</v>
      </c>
      <c r="C62" s="49" t="s">
        <v>4</v>
      </c>
      <c r="D62" s="49" t="s">
        <v>5</v>
      </c>
      <c r="E62" s="49" t="s">
        <v>6</v>
      </c>
      <c r="F62" s="50" t="s">
        <v>7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49" t="s">
        <v>8</v>
      </c>
      <c r="S62" s="49" t="s">
        <v>9</v>
      </c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</row>
    <row r="63" ht="42.0" customHeight="1">
      <c r="A63" s="11"/>
      <c r="B63" s="12"/>
      <c r="C63" s="12"/>
      <c r="D63" s="12"/>
      <c r="E63" s="12"/>
      <c r="F63" s="51" t="s">
        <v>10</v>
      </c>
      <c r="G63" s="52" t="s">
        <v>11</v>
      </c>
      <c r="H63" s="10"/>
      <c r="I63" s="52" t="s">
        <v>12</v>
      </c>
      <c r="J63" s="10"/>
      <c r="K63" s="49" t="s">
        <v>13</v>
      </c>
      <c r="L63" s="53"/>
      <c r="M63" s="53"/>
      <c r="N63" s="155" t="s">
        <v>23</v>
      </c>
      <c r="O63" s="54" t="s">
        <v>839</v>
      </c>
      <c r="P63" s="49" t="s">
        <v>14</v>
      </c>
      <c r="Q63" s="49" t="s">
        <v>15</v>
      </c>
      <c r="R63" s="12"/>
      <c r="S63" s="12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</row>
    <row r="64" ht="42.0" customHeight="1">
      <c r="A64" s="17"/>
      <c r="B64" s="10"/>
      <c r="C64" s="10"/>
      <c r="D64" s="10"/>
      <c r="E64" s="10"/>
      <c r="F64" s="10"/>
      <c r="G64" s="55" t="s">
        <v>16</v>
      </c>
      <c r="H64" s="56" t="s">
        <v>17</v>
      </c>
      <c r="I64" s="56" t="s">
        <v>18</v>
      </c>
      <c r="J64" s="56" t="s">
        <v>19</v>
      </c>
      <c r="K64" s="10"/>
      <c r="L64" s="56" t="s">
        <v>20</v>
      </c>
      <c r="M64" s="56" t="s">
        <v>21</v>
      </c>
      <c r="N64" s="155" t="s">
        <v>536</v>
      </c>
      <c r="O64" s="10"/>
      <c r="P64" s="10"/>
      <c r="Q64" s="10"/>
      <c r="R64" s="10"/>
      <c r="S64" s="10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</row>
    <row r="65" ht="42.0" customHeight="1">
      <c r="A65" s="149">
        <v>1.0</v>
      </c>
      <c r="B65" s="20">
        <v>46040.0</v>
      </c>
      <c r="C65" s="21" t="s">
        <v>840</v>
      </c>
      <c r="D65" s="22">
        <v>97726.0</v>
      </c>
      <c r="E65" s="23" t="s">
        <v>621</v>
      </c>
      <c r="F65" s="72"/>
      <c r="G65" s="72"/>
      <c r="H65" s="72"/>
      <c r="I65" s="72"/>
      <c r="J65" s="72"/>
      <c r="K65" s="72"/>
      <c r="L65" s="72"/>
      <c r="M65" s="157"/>
      <c r="N65" s="157"/>
      <c r="O65" s="153">
        <v>420.0</v>
      </c>
      <c r="P65" s="27">
        <v>420.0</v>
      </c>
      <c r="Q65" s="165">
        <v>0.0</v>
      </c>
      <c r="R65" s="27" t="s">
        <v>31</v>
      </c>
      <c r="S65" s="67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</row>
    <row r="66" ht="42.0" hidden="1" customHeight="1">
      <c r="A66" s="149"/>
      <c r="B66" s="20"/>
      <c r="C66" s="21"/>
      <c r="D66" s="22"/>
      <c r="E66" s="23"/>
      <c r="F66" s="72"/>
      <c r="G66" s="72"/>
      <c r="H66" s="72"/>
      <c r="I66" s="72"/>
      <c r="J66" s="72"/>
      <c r="K66" s="72"/>
      <c r="L66" s="72"/>
      <c r="M66" s="157"/>
      <c r="N66" s="157"/>
      <c r="O66" s="153"/>
      <c r="P66" s="27"/>
      <c r="Q66" s="165"/>
      <c r="R66" s="29"/>
      <c r="S66" s="67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</row>
    <row r="67" ht="42.0" hidden="1" customHeight="1">
      <c r="A67" s="149"/>
      <c r="B67" s="158"/>
      <c r="C67" s="150"/>
      <c r="D67" s="151"/>
      <c r="E67" s="152"/>
      <c r="F67" s="72"/>
      <c r="G67" s="72"/>
      <c r="H67" s="72"/>
      <c r="I67" s="72"/>
      <c r="J67" s="72"/>
      <c r="K67" s="72"/>
      <c r="L67" s="72"/>
      <c r="M67" s="157"/>
      <c r="N67" s="157"/>
      <c r="O67" s="153"/>
      <c r="P67" s="148"/>
      <c r="Q67" s="165">
        <f t="shared" ref="Q67:Q71" si="3">F67+G67+H67+I67+J67+K67+L67+M67+N67+O67-P67</f>
        <v>0</v>
      </c>
      <c r="R67" s="29"/>
      <c r="S67" s="67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</row>
    <row r="68" ht="42.0" customHeight="1">
      <c r="A68" s="57"/>
      <c r="B68" s="158"/>
      <c r="C68" s="150"/>
      <c r="D68" s="151"/>
      <c r="E68" s="152"/>
      <c r="F68" s="72"/>
      <c r="G68" s="72"/>
      <c r="H68" s="72"/>
      <c r="I68" s="72"/>
      <c r="J68" s="72"/>
      <c r="K68" s="72"/>
      <c r="L68" s="72"/>
      <c r="M68" s="72"/>
      <c r="N68" s="72"/>
      <c r="O68" s="153"/>
      <c r="P68" s="148"/>
      <c r="Q68" s="165">
        <f t="shared" si="3"/>
        <v>0</v>
      </c>
      <c r="R68" s="29"/>
      <c r="S68" s="67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</row>
    <row r="69" ht="42.0" hidden="1" customHeight="1">
      <c r="A69" s="57"/>
      <c r="B69" s="76"/>
      <c r="C69" s="69"/>
      <c r="D69" s="70"/>
      <c r="E69" s="71"/>
      <c r="F69" s="72"/>
      <c r="G69" s="72"/>
      <c r="H69" s="72"/>
      <c r="I69" s="72"/>
      <c r="J69" s="72"/>
      <c r="K69" s="72"/>
      <c r="L69" s="72"/>
      <c r="M69" s="72"/>
      <c r="N69" s="72"/>
      <c r="O69" s="73"/>
      <c r="P69" s="148"/>
      <c r="Q69" s="66">
        <f t="shared" si="3"/>
        <v>0</v>
      </c>
      <c r="R69" s="29"/>
      <c r="S69" s="67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</row>
    <row r="70" ht="42.0" hidden="1" customHeight="1">
      <c r="A70" s="57"/>
      <c r="B70" s="78"/>
      <c r="C70" s="79"/>
      <c r="D70" s="79"/>
      <c r="E70" s="80"/>
      <c r="F70" s="72"/>
      <c r="G70" s="72"/>
      <c r="H70" s="72"/>
      <c r="I70" s="72"/>
      <c r="J70" s="72"/>
      <c r="K70" s="72"/>
      <c r="L70" s="72"/>
      <c r="M70" s="72"/>
      <c r="N70" s="72"/>
      <c r="O70" s="73"/>
      <c r="P70" s="148"/>
      <c r="Q70" s="66">
        <f t="shared" si="3"/>
        <v>0</v>
      </c>
      <c r="R70" s="29"/>
      <c r="S70" s="67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</row>
    <row r="71" ht="42.0" hidden="1" customHeight="1">
      <c r="A71" s="81"/>
      <c r="B71" s="82"/>
      <c r="C71" s="83"/>
      <c r="D71" s="83"/>
      <c r="E71" s="83"/>
      <c r="F71" s="72"/>
      <c r="G71" s="72"/>
      <c r="H71" s="72"/>
      <c r="I71" s="72"/>
      <c r="J71" s="72"/>
      <c r="K71" s="72"/>
      <c r="L71" s="72"/>
      <c r="M71" s="72"/>
      <c r="N71" s="72"/>
      <c r="O71" s="73"/>
      <c r="P71" s="84"/>
      <c r="Q71" s="66">
        <f t="shared" si="3"/>
        <v>0</v>
      </c>
      <c r="R71" s="29"/>
      <c r="S71" s="67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</row>
    <row r="72" ht="42.0" customHeight="1">
      <c r="A72" s="85"/>
      <c r="B72" s="86"/>
      <c r="C72" s="87"/>
      <c r="D72" s="88" t="s">
        <v>136</v>
      </c>
      <c r="E72" s="53"/>
      <c r="F72" s="89">
        <f t="shared" ref="F72:P72" si="4">SUM(F65:F71)</f>
        <v>0</v>
      </c>
      <c r="G72" s="89">
        <f t="shared" si="4"/>
        <v>0</v>
      </c>
      <c r="H72" s="89">
        <f t="shared" si="4"/>
        <v>0</v>
      </c>
      <c r="I72" s="89">
        <f t="shared" si="4"/>
        <v>0</v>
      </c>
      <c r="J72" s="89">
        <f t="shared" si="4"/>
        <v>0</v>
      </c>
      <c r="K72" s="89">
        <f t="shared" si="4"/>
        <v>0</v>
      </c>
      <c r="L72" s="89">
        <f t="shared" si="4"/>
        <v>0</v>
      </c>
      <c r="M72" s="89">
        <f t="shared" si="4"/>
        <v>0</v>
      </c>
      <c r="N72" s="89">
        <f t="shared" si="4"/>
        <v>0</v>
      </c>
      <c r="O72" s="89">
        <f t="shared" si="4"/>
        <v>420</v>
      </c>
      <c r="P72" s="89">
        <f t="shared" si="4"/>
        <v>420</v>
      </c>
      <c r="Q72" s="90"/>
      <c r="R72" s="53"/>
      <c r="S72" s="67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</row>
    <row r="73" ht="42.0" customHeight="1">
      <c r="A73" s="46"/>
      <c r="B73" s="46"/>
      <c r="C73" s="46"/>
      <c r="D73" s="46"/>
      <c r="E73" s="30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</row>
    <row r="74" ht="42.0" customHeight="1">
      <c r="A74" s="47" t="s">
        <v>137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5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</row>
    <row r="75" ht="42.0" customHeight="1">
      <c r="A75" s="48" t="s">
        <v>2</v>
      </c>
      <c r="B75" s="49" t="s">
        <v>3</v>
      </c>
      <c r="C75" s="49" t="s">
        <v>4</v>
      </c>
      <c r="D75" s="49" t="s">
        <v>5</v>
      </c>
      <c r="E75" s="49" t="s">
        <v>6</v>
      </c>
      <c r="F75" s="50" t="s">
        <v>7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49" t="s">
        <v>8</v>
      </c>
      <c r="S75" s="49" t="s">
        <v>9</v>
      </c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</row>
    <row r="76" ht="42.0" customHeight="1">
      <c r="A76" s="11"/>
      <c r="B76" s="12"/>
      <c r="C76" s="12"/>
      <c r="D76" s="12"/>
      <c r="E76" s="12"/>
      <c r="F76" s="51" t="s">
        <v>10</v>
      </c>
      <c r="G76" s="52" t="s">
        <v>11</v>
      </c>
      <c r="H76" s="10"/>
      <c r="I76" s="52" t="s">
        <v>12</v>
      </c>
      <c r="J76" s="10"/>
      <c r="K76" s="49" t="s">
        <v>13</v>
      </c>
      <c r="L76" s="53"/>
      <c r="M76" s="53"/>
      <c r="N76" s="53"/>
      <c r="O76" s="54" t="s">
        <v>841</v>
      </c>
      <c r="P76" s="49" t="s">
        <v>14</v>
      </c>
      <c r="Q76" s="49" t="s">
        <v>15</v>
      </c>
      <c r="R76" s="12"/>
      <c r="S76" s="12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</row>
    <row r="77" ht="42.0" customHeight="1">
      <c r="A77" s="17"/>
      <c r="B77" s="10"/>
      <c r="C77" s="10"/>
      <c r="D77" s="10"/>
      <c r="E77" s="10"/>
      <c r="F77" s="10"/>
      <c r="G77" s="55" t="s">
        <v>16</v>
      </c>
      <c r="H77" s="56" t="s">
        <v>17</v>
      </c>
      <c r="I77" s="56" t="s">
        <v>18</v>
      </c>
      <c r="J77" s="56" t="s">
        <v>19</v>
      </c>
      <c r="K77" s="10"/>
      <c r="L77" s="56" t="s">
        <v>20</v>
      </c>
      <c r="M77" s="56" t="s">
        <v>21</v>
      </c>
      <c r="N77" s="56" t="s">
        <v>22</v>
      </c>
      <c r="O77" s="10"/>
      <c r="P77" s="10"/>
      <c r="Q77" s="10"/>
      <c r="R77" s="10"/>
      <c r="S77" s="10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</row>
    <row r="78" ht="42.0" customHeight="1">
      <c r="A78" s="121">
        <v>1.0</v>
      </c>
      <c r="B78" s="20">
        <v>46041.0</v>
      </c>
      <c r="C78" s="21" t="s">
        <v>842</v>
      </c>
      <c r="D78" s="22">
        <v>49655.0</v>
      </c>
      <c r="E78" s="23" t="s">
        <v>140</v>
      </c>
      <c r="F78" s="24"/>
      <c r="G78" s="24"/>
      <c r="H78" s="31">
        <v>9000.0</v>
      </c>
      <c r="I78" s="25"/>
      <c r="J78" s="31"/>
      <c r="K78" s="24"/>
      <c r="L78" s="24"/>
      <c r="M78" s="26"/>
      <c r="N78" s="24"/>
      <c r="O78" s="31"/>
      <c r="P78" s="27">
        <v>9000.0</v>
      </c>
      <c r="Q78" s="66">
        <v>0.0</v>
      </c>
      <c r="R78" s="144">
        <v>49655.0</v>
      </c>
      <c r="S78" s="67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</row>
    <row r="79" ht="42.0" hidden="1" customHeight="1">
      <c r="A79" s="127"/>
      <c r="B79" s="128"/>
      <c r="C79" s="129"/>
      <c r="D79" s="130"/>
      <c r="E79" s="130"/>
      <c r="F79" s="94"/>
      <c r="G79" s="126"/>
      <c r="H79" s="125"/>
      <c r="I79" s="125"/>
      <c r="J79" s="131"/>
      <c r="K79" s="94"/>
      <c r="L79" s="94"/>
      <c r="M79" s="94"/>
      <c r="N79" s="94"/>
      <c r="O79" s="67"/>
      <c r="P79" s="161"/>
      <c r="Q79" s="66">
        <f t="shared" ref="Q79:Q87" si="5">F79+G79+H79+I79+J79+K79+L79+M79+N79+O79-P79</f>
        <v>0</v>
      </c>
      <c r="R79" s="144"/>
      <c r="S79" s="67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</row>
    <row r="80" ht="42.0" hidden="1" customHeight="1">
      <c r="A80" s="127"/>
      <c r="B80" s="128"/>
      <c r="C80" s="129"/>
      <c r="D80" s="130"/>
      <c r="E80" s="130"/>
      <c r="F80" s="94"/>
      <c r="G80" s="126"/>
      <c r="H80" s="157"/>
      <c r="I80" s="126"/>
      <c r="J80" s="94"/>
      <c r="K80" s="94"/>
      <c r="L80" s="94"/>
      <c r="M80" s="94"/>
      <c r="N80" s="94"/>
      <c r="O80" s="67"/>
      <c r="P80" s="95"/>
      <c r="Q80" s="66">
        <f t="shared" si="5"/>
        <v>0</v>
      </c>
      <c r="R80" s="144"/>
      <c r="S80" s="67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</row>
    <row r="81" ht="42.0" hidden="1" customHeight="1">
      <c r="A81" s="121"/>
      <c r="B81" s="128"/>
      <c r="C81" s="129"/>
      <c r="D81" s="130"/>
      <c r="E81" s="130"/>
      <c r="F81" s="94"/>
      <c r="G81" s="126"/>
      <c r="H81" s="125"/>
      <c r="I81" s="126"/>
      <c r="J81" s="94"/>
      <c r="K81" s="94"/>
      <c r="L81" s="94"/>
      <c r="M81" s="94"/>
      <c r="N81" s="94"/>
      <c r="O81" s="67"/>
      <c r="P81" s="95"/>
      <c r="Q81" s="66">
        <f t="shared" si="5"/>
        <v>0</v>
      </c>
      <c r="R81" s="144"/>
      <c r="S81" s="67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</row>
    <row r="82" ht="42.0" customHeight="1">
      <c r="A82" s="127"/>
      <c r="B82" s="132"/>
      <c r="C82" s="133"/>
      <c r="D82" s="134"/>
      <c r="E82" s="134"/>
      <c r="F82" s="135"/>
      <c r="G82" s="136"/>
      <c r="H82" s="137"/>
      <c r="I82" s="136"/>
      <c r="J82" s="135"/>
      <c r="K82" s="135"/>
      <c r="L82" s="135"/>
      <c r="M82" s="135"/>
      <c r="N82" s="135"/>
      <c r="O82" s="138"/>
      <c r="P82" s="139"/>
      <c r="Q82" s="66">
        <f t="shared" si="5"/>
        <v>0</v>
      </c>
      <c r="R82" s="144"/>
      <c r="S82" s="67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</row>
    <row r="83" ht="42.0" hidden="1" customHeight="1">
      <c r="A83" s="127">
        <v>6.0</v>
      </c>
      <c r="B83" s="132"/>
      <c r="C83" s="133"/>
      <c r="D83" s="134"/>
      <c r="E83" s="134"/>
      <c r="F83" s="135"/>
      <c r="G83" s="136"/>
      <c r="H83" s="137"/>
      <c r="I83" s="136"/>
      <c r="J83" s="135"/>
      <c r="K83" s="135"/>
      <c r="L83" s="135"/>
      <c r="M83" s="135"/>
      <c r="N83" s="135"/>
      <c r="O83" s="138"/>
      <c r="P83" s="139"/>
      <c r="Q83" s="75">
        <f t="shared" si="5"/>
        <v>0</v>
      </c>
      <c r="R83" s="144"/>
      <c r="S83" s="67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</row>
    <row r="84" ht="42.0" hidden="1" customHeight="1">
      <c r="A84" s="121">
        <v>7.0</v>
      </c>
      <c r="B84" s="132"/>
      <c r="C84" s="133"/>
      <c r="D84" s="134"/>
      <c r="E84" s="134"/>
      <c r="F84" s="135"/>
      <c r="G84" s="136"/>
      <c r="H84" s="137"/>
      <c r="I84" s="136"/>
      <c r="J84" s="135"/>
      <c r="K84" s="135"/>
      <c r="L84" s="135"/>
      <c r="M84" s="135"/>
      <c r="N84" s="135"/>
      <c r="O84" s="138"/>
      <c r="P84" s="139"/>
      <c r="Q84" s="75">
        <f t="shared" si="5"/>
        <v>0</v>
      </c>
      <c r="R84" s="144"/>
      <c r="S84" s="67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</row>
    <row r="85" ht="42.0" hidden="1" customHeight="1">
      <c r="A85" s="127">
        <v>8.0</v>
      </c>
      <c r="B85" s="132"/>
      <c r="C85" s="133"/>
      <c r="D85" s="134"/>
      <c r="E85" s="134"/>
      <c r="F85" s="135"/>
      <c r="G85" s="136"/>
      <c r="H85" s="137"/>
      <c r="I85" s="136"/>
      <c r="J85" s="135"/>
      <c r="K85" s="135"/>
      <c r="L85" s="135"/>
      <c r="M85" s="135"/>
      <c r="N85" s="135"/>
      <c r="O85" s="138"/>
      <c r="P85" s="139"/>
      <c r="Q85" s="75">
        <f t="shared" si="5"/>
        <v>0</v>
      </c>
      <c r="R85" s="144"/>
      <c r="S85" s="67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</row>
    <row r="86" ht="42.0" hidden="1" customHeight="1">
      <c r="A86" s="127">
        <v>9.0</v>
      </c>
      <c r="B86" s="132"/>
      <c r="C86" s="133"/>
      <c r="D86" s="134"/>
      <c r="E86" s="134"/>
      <c r="F86" s="135"/>
      <c r="G86" s="136"/>
      <c r="H86" s="137"/>
      <c r="I86" s="136"/>
      <c r="J86" s="135"/>
      <c r="K86" s="135"/>
      <c r="L86" s="135"/>
      <c r="M86" s="135"/>
      <c r="N86" s="135"/>
      <c r="O86" s="138"/>
      <c r="P86" s="139"/>
      <c r="Q86" s="75">
        <f t="shared" si="5"/>
        <v>0</v>
      </c>
      <c r="R86" s="144"/>
      <c r="S86" s="67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</row>
    <row r="87" ht="42.0" hidden="1" customHeight="1">
      <c r="A87" s="127">
        <v>10.0</v>
      </c>
      <c r="B87" s="132"/>
      <c r="C87" s="133"/>
      <c r="D87" s="145"/>
      <c r="E87" s="146"/>
      <c r="F87" s="135"/>
      <c r="G87" s="135"/>
      <c r="H87" s="147"/>
      <c r="I87" s="135"/>
      <c r="J87" s="135"/>
      <c r="K87" s="135"/>
      <c r="L87" s="135"/>
      <c r="M87" s="135"/>
      <c r="N87" s="135"/>
      <c r="O87" s="138"/>
      <c r="P87" s="137"/>
      <c r="Q87" s="75">
        <f t="shared" si="5"/>
        <v>0</v>
      </c>
      <c r="R87" s="144"/>
      <c r="S87" s="67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</row>
    <row r="88" ht="42.0" hidden="1" customHeight="1">
      <c r="A88" s="121"/>
      <c r="B88" s="140"/>
      <c r="C88" s="141"/>
      <c r="D88" s="142"/>
      <c r="E88" s="142"/>
      <c r="F88" s="135"/>
      <c r="G88" s="135"/>
      <c r="H88" s="135"/>
      <c r="I88" s="135"/>
      <c r="J88" s="135"/>
      <c r="K88" s="135"/>
      <c r="L88" s="135"/>
      <c r="M88" s="135"/>
      <c r="N88" s="135"/>
      <c r="O88" s="138"/>
      <c r="P88" s="135"/>
      <c r="Q88" s="75"/>
      <c r="R88" s="97"/>
      <c r="S88" s="67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</row>
    <row r="89" ht="42.0" customHeight="1">
      <c r="A89" s="85"/>
      <c r="B89" s="86"/>
      <c r="C89" s="87"/>
      <c r="D89" s="88" t="s">
        <v>136</v>
      </c>
      <c r="E89" s="53"/>
      <c r="F89" s="89">
        <f t="shared" ref="F89:P89" si="6">SUM(F78:F81)</f>
        <v>0</v>
      </c>
      <c r="G89" s="89">
        <f t="shared" si="6"/>
        <v>0</v>
      </c>
      <c r="H89" s="89">
        <f t="shared" si="6"/>
        <v>9000</v>
      </c>
      <c r="I89" s="89">
        <f t="shared" si="6"/>
        <v>0</v>
      </c>
      <c r="J89" s="89">
        <f t="shared" si="6"/>
        <v>0</v>
      </c>
      <c r="K89" s="89">
        <f t="shared" si="6"/>
        <v>0</v>
      </c>
      <c r="L89" s="89">
        <f t="shared" si="6"/>
        <v>0</v>
      </c>
      <c r="M89" s="89">
        <f t="shared" si="6"/>
        <v>0</v>
      </c>
      <c r="N89" s="89">
        <f t="shared" si="6"/>
        <v>0</v>
      </c>
      <c r="O89" s="89">
        <f t="shared" si="6"/>
        <v>0</v>
      </c>
      <c r="P89" s="89">
        <f t="shared" si="6"/>
        <v>9000</v>
      </c>
      <c r="Q89" s="90"/>
      <c r="R89" s="53"/>
      <c r="S89" s="67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</row>
    <row r="90" ht="42.0" customHeight="1">
      <c r="A90" s="46"/>
      <c r="B90" s="46"/>
      <c r="C90" s="46"/>
      <c r="D90" s="46"/>
      <c r="E90" s="105"/>
      <c r="F90" s="10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</row>
    <row r="91" ht="42.0" customHeight="1">
      <c r="A91" s="46"/>
      <c r="B91" s="46"/>
      <c r="C91" s="46"/>
      <c r="D91" s="46"/>
      <c r="E91" s="105"/>
      <c r="F91" s="10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</row>
    <row r="92" ht="51.0" customHeight="1">
      <c r="A92" s="2"/>
      <c r="B92" s="2"/>
      <c r="C92" s="2"/>
      <c r="D92" s="2"/>
      <c r="E92" s="107" t="s">
        <v>143</v>
      </c>
      <c r="F92" s="108" t="s">
        <v>282</v>
      </c>
      <c r="G92" s="2"/>
      <c r="H92" s="2"/>
      <c r="I92" s="2"/>
      <c r="J92" s="109" t="s">
        <v>145</v>
      </c>
      <c r="K92" s="109"/>
      <c r="L92" s="109"/>
      <c r="M92" s="109"/>
      <c r="N92" s="110"/>
      <c r="O92" s="110"/>
      <c r="P92" s="111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107" t="s">
        <v>146</v>
      </c>
      <c r="F93" s="108" t="s">
        <v>282</v>
      </c>
      <c r="G93" s="2"/>
      <c r="H93" s="2"/>
      <c r="I93" s="2"/>
      <c r="J93" s="112" t="s">
        <v>147</v>
      </c>
      <c r="K93" s="112"/>
      <c r="L93" s="112"/>
      <c r="M93" s="112"/>
      <c r="N93" s="112"/>
      <c r="O93" s="112"/>
      <c r="P93" s="113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107" t="s">
        <v>148</v>
      </c>
      <c r="F94" s="108" t="s">
        <v>282</v>
      </c>
      <c r="G94" s="2"/>
      <c r="H94" s="2"/>
      <c r="I94" s="2"/>
      <c r="J94" s="114"/>
      <c r="K94" s="115"/>
      <c r="L94" s="115"/>
      <c r="M94" s="115"/>
      <c r="N94" s="115"/>
      <c r="O94" s="115"/>
      <c r="P94" s="115"/>
      <c r="Q94" s="116"/>
      <c r="R94" s="30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07" t="s">
        <v>149</v>
      </c>
      <c r="F95" s="108" t="s">
        <v>282</v>
      </c>
      <c r="G95" s="2"/>
      <c r="H95" s="2"/>
      <c r="I95" s="2"/>
      <c r="J95" s="117"/>
      <c r="K95" s="117"/>
      <c r="L95" s="117"/>
      <c r="M95" s="117"/>
      <c r="N95" s="117"/>
      <c r="O95" s="117"/>
      <c r="P95" s="46"/>
      <c r="Q95" s="46"/>
      <c r="R95" s="46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07" t="s">
        <v>843</v>
      </c>
      <c r="F96" s="108" t="s">
        <v>282</v>
      </c>
      <c r="G96" s="2"/>
      <c r="H96" s="2"/>
      <c r="I96" s="2"/>
      <c r="J96" s="117"/>
      <c r="K96" s="117"/>
      <c r="L96" s="117"/>
      <c r="M96" s="117"/>
      <c r="N96" s="117"/>
      <c r="O96" s="117"/>
      <c r="P96" s="118"/>
      <c r="Q96" s="46"/>
      <c r="R96" s="46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07" t="s">
        <v>151</v>
      </c>
      <c r="F97" s="108" t="s">
        <v>282</v>
      </c>
      <c r="G97" s="2"/>
      <c r="H97" s="2"/>
      <c r="I97" s="2"/>
      <c r="J97" s="119"/>
      <c r="K97" s="119"/>
      <c r="L97" s="119"/>
      <c r="M97" s="119"/>
      <c r="N97" s="46"/>
      <c r="O97" s="46"/>
      <c r="P97" s="118"/>
      <c r="Q97" s="46"/>
      <c r="R97" s="46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07" t="s">
        <v>152</v>
      </c>
      <c r="F98" s="108" t="s">
        <v>282</v>
      </c>
      <c r="G98" s="2"/>
      <c r="H98" s="2"/>
      <c r="I98" s="2"/>
      <c r="J98" s="46"/>
      <c r="K98" s="46"/>
      <c r="L98" s="120"/>
      <c r="M98" s="46"/>
      <c r="N98" s="46"/>
      <c r="O98" s="46"/>
      <c r="P98" s="118"/>
      <c r="Q98" s="46"/>
      <c r="R98" s="46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46"/>
      <c r="K99" s="46"/>
      <c r="L99" s="46"/>
      <c r="M99" s="46"/>
      <c r="N99" s="46"/>
      <c r="O99" s="46"/>
      <c r="P99" s="46"/>
      <c r="Q99" s="46"/>
      <c r="R99" s="46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</sheetData>
  <mergeCells count="49">
    <mergeCell ref="F76:F77"/>
    <mergeCell ref="G76:H76"/>
    <mergeCell ref="I76:J76"/>
    <mergeCell ref="K76:K77"/>
    <mergeCell ref="O76:O77"/>
    <mergeCell ref="P76:P77"/>
    <mergeCell ref="A74:S74"/>
    <mergeCell ref="A75:A77"/>
    <mergeCell ref="B75:B77"/>
    <mergeCell ref="C75:C77"/>
    <mergeCell ref="D75:D77"/>
    <mergeCell ref="E75:E77"/>
    <mergeCell ref="F75:Q75"/>
    <mergeCell ref="Q76:Q77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9:O59"/>
    <mergeCell ref="A62:A64"/>
    <mergeCell ref="B62:B64"/>
    <mergeCell ref="C62:C64"/>
    <mergeCell ref="D62:D64"/>
    <mergeCell ref="E62:E64"/>
    <mergeCell ref="K63:K64"/>
    <mergeCell ref="O63:O64"/>
    <mergeCell ref="P63:P64"/>
    <mergeCell ref="Q63:Q64"/>
    <mergeCell ref="A61:S61"/>
    <mergeCell ref="F62:Q62"/>
    <mergeCell ref="R62:R64"/>
    <mergeCell ref="S62:S64"/>
    <mergeCell ref="F63:F64"/>
    <mergeCell ref="G63:H63"/>
    <mergeCell ref="I63:J63"/>
    <mergeCell ref="R75:R77"/>
    <mergeCell ref="S75:S7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844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9">
        <v>1.0</v>
      </c>
      <c r="B6" s="20">
        <v>46042.0</v>
      </c>
      <c r="C6" s="21" t="s">
        <v>845</v>
      </c>
      <c r="D6" s="22">
        <v>36555.0</v>
      </c>
      <c r="E6" s="23" t="s">
        <v>553</v>
      </c>
      <c r="F6" s="31"/>
      <c r="G6" s="24"/>
      <c r="H6" s="24"/>
      <c r="I6" s="25">
        <v>100.0</v>
      </c>
      <c r="J6" s="31"/>
      <c r="K6" s="24"/>
      <c r="L6" s="24"/>
      <c r="M6" s="25"/>
      <c r="N6" s="24"/>
      <c r="O6" s="24"/>
      <c r="P6" s="27">
        <v>100.0</v>
      </c>
      <c r="Q6" s="28">
        <f t="shared" ref="Q6:Q56" si="1">F6+G6+H6+I6+J6+K6+L6+M6+N6+O6-P6</f>
        <v>0</v>
      </c>
      <c r="R6" s="167" t="s">
        <v>45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9">
        <v>2.0</v>
      </c>
      <c r="B7" s="20">
        <v>46042.0</v>
      </c>
      <c r="C7" s="21" t="s">
        <v>846</v>
      </c>
      <c r="D7" s="22">
        <v>81107.0</v>
      </c>
      <c r="E7" s="23" t="s">
        <v>847</v>
      </c>
      <c r="F7" s="31"/>
      <c r="G7" s="31"/>
      <c r="H7" s="24"/>
      <c r="I7" s="25"/>
      <c r="J7" s="31"/>
      <c r="K7" s="31">
        <v>2400.0</v>
      </c>
      <c r="L7" s="24"/>
      <c r="M7" s="25"/>
      <c r="N7" s="24"/>
      <c r="O7" s="24"/>
      <c r="P7" s="27">
        <v>2400.0</v>
      </c>
      <c r="Q7" s="28">
        <f t="shared" si="1"/>
        <v>0</v>
      </c>
      <c r="R7" s="167" t="s">
        <v>31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9">
        <v>3.0</v>
      </c>
      <c r="B8" s="20">
        <v>46042.0</v>
      </c>
      <c r="C8" s="21" t="s">
        <v>848</v>
      </c>
      <c r="D8" s="22">
        <v>110824.0</v>
      </c>
      <c r="E8" s="23" t="s">
        <v>849</v>
      </c>
      <c r="F8" s="24"/>
      <c r="G8" s="24"/>
      <c r="H8" s="24"/>
      <c r="I8" s="25">
        <v>300.0</v>
      </c>
      <c r="J8" s="31"/>
      <c r="K8" s="24"/>
      <c r="L8" s="24"/>
      <c r="M8" s="25"/>
      <c r="N8" s="24"/>
      <c r="O8" s="24"/>
      <c r="P8" s="27">
        <v>300.0</v>
      </c>
      <c r="Q8" s="28">
        <f t="shared" si="1"/>
        <v>0</v>
      </c>
      <c r="R8" s="167" t="s">
        <v>31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9">
        <v>4.0</v>
      </c>
      <c r="B9" s="20">
        <v>46042.0</v>
      </c>
      <c r="C9" s="21" t="s">
        <v>850</v>
      </c>
      <c r="D9" s="22">
        <v>64461.0</v>
      </c>
      <c r="E9" s="23" t="s">
        <v>851</v>
      </c>
      <c r="F9" s="31"/>
      <c r="G9" s="24"/>
      <c r="H9" s="24"/>
      <c r="I9" s="25">
        <v>2350.0</v>
      </c>
      <c r="J9" s="31"/>
      <c r="K9" s="24"/>
      <c r="L9" s="24"/>
      <c r="M9" s="25"/>
      <c r="N9" s="24"/>
      <c r="O9" s="24"/>
      <c r="P9" s="27">
        <v>2350.0</v>
      </c>
      <c r="Q9" s="28">
        <f t="shared" si="1"/>
        <v>0</v>
      </c>
      <c r="R9" s="167" t="s">
        <v>31</v>
      </c>
      <c r="S9" s="29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9">
        <v>5.0</v>
      </c>
      <c r="B10" s="20">
        <v>46042.0</v>
      </c>
      <c r="C10" s="21" t="s">
        <v>852</v>
      </c>
      <c r="D10" s="22">
        <v>76594.0</v>
      </c>
      <c r="E10" s="23" t="s">
        <v>853</v>
      </c>
      <c r="F10" s="31"/>
      <c r="G10" s="24"/>
      <c r="H10" s="24"/>
      <c r="I10" s="25"/>
      <c r="J10" s="31">
        <v>3050.0</v>
      </c>
      <c r="K10" s="31"/>
      <c r="L10" s="24"/>
      <c r="M10" s="25"/>
      <c r="N10" s="24"/>
      <c r="O10" s="24"/>
      <c r="P10" s="27">
        <v>3050.0</v>
      </c>
      <c r="Q10" s="28">
        <f t="shared" si="1"/>
        <v>0</v>
      </c>
      <c r="R10" s="167" t="s">
        <v>31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9">
        <v>6.0</v>
      </c>
      <c r="B11" s="20">
        <v>46042.0</v>
      </c>
      <c r="C11" s="21" t="s">
        <v>854</v>
      </c>
      <c r="D11" s="22">
        <v>110824.0</v>
      </c>
      <c r="E11" s="23" t="s">
        <v>849</v>
      </c>
      <c r="F11" s="31"/>
      <c r="G11" s="24"/>
      <c r="H11" s="24"/>
      <c r="I11" s="25">
        <v>50.0</v>
      </c>
      <c r="J11" s="24"/>
      <c r="K11" s="31"/>
      <c r="L11" s="24"/>
      <c r="M11" s="26"/>
      <c r="N11" s="24"/>
      <c r="O11" s="24"/>
      <c r="P11" s="27">
        <v>50.0</v>
      </c>
      <c r="Q11" s="28">
        <f t="shared" si="1"/>
        <v>0</v>
      </c>
      <c r="R11" s="167" t="s">
        <v>31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9">
        <v>7.0</v>
      </c>
      <c r="B12" s="20">
        <v>46042.0</v>
      </c>
      <c r="C12" s="21" t="s">
        <v>855</v>
      </c>
      <c r="D12" s="22">
        <v>31927.0</v>
      </c>
      <c r="E12" s="23" t="s">
        <v>856</v>
      </c>
      <c r="F12" s="24"/>
      <c r="G12" s="31"/>
      <c r="H12" s="24"/>
      <c r="I12" s="25">
        <v>4500.0</v>
      </c>
      <c r="J12" s="31"/>
      <c r="K12" s="31"/>
      <c r="L12" s="24"/>
      <c r="M12" s="26"/>
      <c r="N12" s="24"/>
      <c r="O12" s="24"/>
      <c r="P12" s="27">
        <v>4500.0</v>
      </c>
      <c r="Q12" s="28">
        <f t="shared" si="1"/>
        <v>0</v>
      </c>
      <c r="R12" s="167" t="s">
        <v>31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9">
        <v>8.0</v>
      </c>
      <c r="B13" s="20">
        <v>46042.0</v>
      </c>
      <c r="C13" s="21" t="s">
        <v>857</v>
      </c>
      <c r="D13" s="22">
        <v>80427.0</v>
      </c>
      <c r="E13" s="23" t="s">
        <v>858</v>
      </c>
      <c r="F13" s="31"/>
      <c r="G13" s="31"/>
      <c r="H13" s="24"/>
      <c r="I13" s="25"/>
      <c r="J13" s="31">
        <v>5830.0</v>
      </c>
      <c r="K13" s="24"/>
      <c r="L13" s="24"/>
      <c r="M13" s="25"/>
      <c r="N13" s="24"/>
      <c r="O13" s="24"/>
      <c r="P13" s="27">
        <v>5830.0</v>
      </c>
      <c r="Q13" s="28">
        <f t="shared" si="1"/>
        <v>0</v>
      </c>
      <c r="R13" s="167" t="s">
        <v>31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9">
        <v>9.0</v>
      </c>
      <c r="B14" s="20">
        <v>46042.0</v>
      </c>
      <c r="C14" s="21" t="s">
        <v>859</v>
      </c>
      <c r="D14" s="22">
        <v>22341.0</v>
      </c>
      <c r="E14" s="23" t="s">
        <v>551</v>
      </c>
      <c r="F14" s="31"/>
      <c r="G14" s="31"/>
      <c r="H14" s="24"/>
      <c r="I14" s="25">
        <v>3600.0</v>
      </c>
      <c r="J14" s="31"/>
      <c r="K14" s="24"/>
      <c r="L14" s="24"/>
      <c r="M14" s="25"/>
      <c r="N14" s="24"/>
      <c r="O14" s="24"/>
      <c r="P14" s="27">
        <v>3600.0</v>
      </c>
      <c r="Q14" s="28">
        <f t="shared" si="1"/>
        <v>0</v>
      </c>
      <c r="R14" s="167" t="s">
        <v>31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9">
        <v>10.0</v>
      </c>
      <c r="B15" s="20">
        <v>46042.0</v>
      </c>
      <c r="C15" s="21" t="s">
        <v>860</v>
      </c>
      <c r="D15" s="22">
        <v>84453.0</v>
      </c>
      <c r="E15" s="23" t="s">
        <v>861</v>
      </c>
      <c r="F15" s="31"/>
      <c r="G15" s="31"/>
      <c r="H15" s="24"/>
      <c r="I15" s="25"/>
      <c r="J15" s="31">
        <v>5100.0</v>
      </c>
      <c r="K15" s="31"/>
      <c r="L15" s="24"/>
      <c r="M15" s="25"/>
      <c r="N15" s="24"/>
      <c r="O15" s="24"/>
      <c r="P15" s="27">
        <v>5100.0</v>
      </c>
      <c r="Q15" s="28">
        <f t="shared" si="1"/>
        <v>0</v>
      </c>
      <c r="R15" s="167" t="s">
        <v>31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9">
        <v>11.0</v>
      </c>
      <c r="B16" s="20">
        <v>46042.0</v>
      </c>
      <c r="C16" s="21" t="s">
        <v>862</v>
      </c>
      <c r="D16" s="22">
        <v>50402.0</v>
      </c>
      <c r="E16" s="23" t="s">
        <v>863</v>
      </c>
      <c r="F16" s="24"/>
      <c r="G16" s="31"/>
      <c r="H16" s="31"/>
      <c r="I16" s="25">
        <v>2500.0</v>
      </c>
      <c r="J16" s="31"/>
      <c r="K16" s="24"/>
      <c r="L16" s="24"/>
      <c r="M16" s="25"/>
      <c r="N16" s="24"/>
      <c r="O16" s="24"/>
      <c r="P16" s="27">
        <v>2500.0</v>
      </c>
      <c r="Q16" s="28">
        <f t="shared" si="1"/>
        <v>0</v>
      </c>
      <c r="R16" s="167" t="s">
        <v>31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9">
        <v>12.0</v>
      </c>
      <c r="B17" s="20">
        <v>46042.0</v>
      </c>
      <c r="C17" s="21" t="s">
        <v>864</v>
      </c>
      <c r="D17" s="22">
        <v>10249.0</v>
      </c>
      <c r="E17" s="23" t="s">
        <v>865</v>
      </c>
      <c r="F17" s="31"/>
      <c r="G17" s="31"/>
      <c r="H17" s="24"/>
      <c r="I17" s="25"/>
      <c r="J17" s="31">
        <v>4500.0</v>
      </c>
      <c r="K17" s="31"/>
      <c r="L17" s="24"/>
      <c r="M17" s="25"/>
      <c r="N17" s="24"/>
      <c r="O17" s="24"/>
      <c r="P17" s="27">
        <v>4500.0</v>
      </c>
      <c r="Q17" s="28">
        <f t="shared" si="1"/>
        <v>0</v>
      </c>
      <c r="R17" s="167" t="s">
        <v>31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9">
        <v>13.0</v>
      </c>
      <c r="B18" s="20">
        <v>46042.0</v>
      </c>
      <c r="C18" s="21" t="s">
        <v>866</v>
      </c>
      <c r="D18" s="22">
        <v>10249.0</v>
      </c>
      <c r="E18" s="23" t="s">
        <v>865</v>
      </c>
      <c r="F18" s="24"/>
      <c r="G18" s="24"/>
      <c r="H18" s="31"/>
      <c r="I18" s="25"/>
      <c r="J18" s="31">
        <v>3200.0</v>
      </c>
      <c r="K18" s="24"/>
      <c r="L18" s="24"/>
      <c r="M18" s="25"/>
      <c r="N18" s="24"/>
      <c r="O18" s="24"/>
      <c r="P18" s="27">
        <v>3200.0</v>
      </c>
      <c r="Q18" s="28">
        <f t="shared" si="1"/>
        <v>0</v>
      </c>
      <c r="R18" s="167" t="s">
        <v>31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9">
        <v>14.0</v>
      </c>
      <c r="B19" s="20">
        <v>46042.0</v>
      </c>
      <c r="C19" s="21" t="s">
        <v>867</v>
      </c>
      <c r="D19" s="22">
        <v>13781.0</v>
      </c>
      <c r="E19" s="23" t="s">
        <v>423</v>
      </c>
      <c r="F19" s="24"/>
      <c r="G19" s="31">
        <v>4090.0</v>
      </c>
      <c r="H19" s="31"/>
      <c r="I19" s="25"/>
      <c r="J19" s="31"/>
      <c r="K19" s="31"/>
      <c r="L19" s="24"/>
      <c r="M19" s="25"/>
      <c r="N19" s="24"/>
      <c r="O19" s="24"/>
      <c r="P19" s="27">
        <v>4090.0</v>
      </c>
      <c r="Q19" s="28">
        <f t="shared" si="1"/>
        <v>0</v>
      </c>
      <c r="R19" s="167" t="s">
        <v>45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1.25" customHeight="1">
      <c r="A20" s="19">
        <v>15.0</v>
      </c>
      <c r="B20" s="20">
        <v>46042.0</v>
      </c>
      <c r="C20" s="21" t="s">
        <v>868</v>
      </c>
      <c r="D20" s="22">
        <v>35227.0</v>
      </c>
      <c r="E20" s="23" t="s">
        <v>172</v>
      </c>
      <c r="F20" s="31">
        <v>2000.0</v>
      </c>
      <c r="G20" s="31"/>
      <c r="H20" s="31"/>
      <c r="I20" s="25">
        <v>500.0</v>
      </c>
      <c r="J20" s="31"/>
      <c r="K20" s="31"/>
      <c r="L20" s="24"/>
      <c r="M20" s="25"/>
      <c r="N20" s="24"/>
      <c r="O20" s="24"/>
      <c r="P20" s="27">
        <v>2500.0</v>
      </c>
      <c r="Q20" s="28">
        <f t="shared" si="1"/>
        <v>0</v>
      </c>
      <c r="R20" s="167" t="s">
        <v>31</v>
      </c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9">
        <v>16.0</v>
      </c>
      <c r="B21" s="20">
        <v>46042.0</v>
      </c>
      <c r="C21" s="21" t="s">
        <v>869</v>
      </c>
      <c r="D21" s="22">
        <v>97482.0</v>
      </c>
      <c r="E21" s="23" t="s">
        <v>785</v>
      </c>
      <c r="F21" s="31"/>
      <c r="G21" s="24"/>
      <c r="H21" s="31"/>
      <c r="I21" s="25">
        <v>3240.0</v>
      </c>
      <c r="J21" s="24"/>
      <c r="K21" s="31"/>
      <c r="L21" s="24"/>
      <c r="M21" s="25"/>
      <c r="N21" s="24"/>
      <c r="O21" s="24"/>
      <c r="P21" s="27">
        <v>3240.0</v>
      </c>
      <c r="Q21" s="28">
        <f t="shared" si="1"/>
        <v>0</v>
      </c>
      <c r="R21" s="27" t="s">
        <v>45</v>
      </c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9">
        <v>17.0</v>
      </c>
      <c r="B22" s="20">
        <v>46042.0</v>
      </c>
      <c r="C22" s="21" t="s">
        <v>870</v>
      </c>
      <c r="D22" s="22">
        <v>54295.0</v>
      </c>
      <c r="E22" s="23" t="s">
        <v>871</v>
      </c>
      <c r="F22" s="31"/>
      <c r="G22" s="31"/>
      <c r="H22" s="31"/>
      <c r="I22" s="26"/>
      <c r="J22" s="31">
        <v>7100.0</v>
      </c>
      <c r="K22" s="24"/>
      <c r="L22" s="24"/>
      <c r="M22" s="25"/>
      <c r="N22" s="24"/>
      <c r="O22" s="24"/>
      <c r="P22" s="27">
        <v>7100.0</v>
      </c>
      <c r="Q22" s="28">
        <f t="shared" si="1"/>
        <v>0</v>
      </c>
      <c r="R22" s="27" t="s">
        <v>31</v>
      </c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9">
        <v>18.0</v>
      </c>
      <c r="B23" s="20">
        <v>46041.0</v>
      </c>
      <c r="C23" s="21" t="s">
        <v>872</v>
      </c>
      <c r="D23" s="22">
        <v>36555.0</v>
      </c>
      <c r="E23" s="23" t="s">
        <v>553</v>
      </c>
      <c r="F23" s="31"/>
      <c r="G23" s="31"/>
      <c r="H23" s="31">
        <v>5900.0</v>
      </c>
      <c r="I23" s="25"/>
      <c r="J23" s="24"/>
      <c r="K23" s="24"/>
      <c r="L23" s="24"/>
      <c r="M23" s="25"/>
      <c r="N23" s="24"/>
      <c r="O23" s="24"/>
      <c r="P23" s="27">
        <v>5900.0</v>
      </c>
      <c r="Q23" s="28">
        <f t="shared" si="1"/>
        <v>0</v>
      </c>
      <c r="R23" s="27"/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customHeight="1">
      <c r="A24" s="19">
        <v>19.0</v>
      </c>
      <c r="B24" s="20">
        <v>46042.0</v>
      </c>
      <c r="C24" s="21" t="s">
        <v>873</v>
      </c>
      <c r="D24" s="22">
        <v>47787.0</v>
      </c>
      <c r="E24" s="23" t="s">
        <v>123</v>
      </c>
      <c r="F24" s="31"/>
      <c r="G24" s="24"/>
      <c r="H24" s="31">
        <v>250.0</v>
      </c>
      <c r="I24" s="26"/>
      <c r="J24" s="24"/>
      <c r="K24" s="31"/>
      <c r="L24" s="24"/>
      <c r="M24" s="25"/>
      <c r="N24" s="24"/>
      <c r="O24" s="24"/>
      <c r="P24" s="27">
        <v>250.0</v>
      </c>
      <c r="Q24" s="28">
        <f t="shared" si="1"/>
        <v>0</v>
      </c>
      <c r="R24" s="27"/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customHeight="1">
      <c r="A25" s="19">
        <v>20.0</v>
      </c>
      <c r="B25" s="20">
        <v>46042.0</v>
      </c>
      <c r="C25" s="21" t="s">
        <v>874</v>
      </c>
      <c r="D25" s="22">
        <v>97731.0</v>
      </c>
      <c r="E25" s="23" t="s">
        <v>90</v>
      </c>
      <c r="F25" s="24"/>
      <c r="G25" s="24"/>
      <c r="H25" s="31">
        <v>900.0</v>
      </c>
      <c r="I25" s="26"/>
      <c r="J25" s="31"/>
      <c r="K25" s="24"/>
      <c r="L25" s="24"/>
      <c r="M25" s="25"/>
      <c r="N25" s="24"/>
      <c r="O25" s="24"/>
      <c r="P25" s="27">
        <v>900.0</v>
      </c>
      <c r="Q25" s="28">
        <f t="shared" si="1"/>
        <v>0</v>
      </c>
      <c r="R25" s="27"/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customHeight="1">
      <c r="A26" s="19">
        <v>21.0</v>
      </c>
      <c r="B26" s="162">
        <v>46042.0</v>
      </c>
      <c r="C26" s="163" t="s">
        <v>875</v>
      </c>
      <c r="D26" s="164">
        <v>110825.0</v>
      </c>
      <c r="E26" s="164" t="s">
        <v>876</v>
      </c>
      <c r="F26" s="24"/>
      <c r="G26" s="24"/>
      <c r="H26" s="31">
        <v>3130.0</v>
      </c>
      <c r="I26" s="26"/>
      <c r="J26" s="31"/>
      <c r="K26" s="24"/>
      <c r="L26" s="24"/>
      <c r="M26" s="25"/>
      <c r="N26" s="24"/>
      <c r="O26" s="24"/>
      <c r="P26" s="27">
        <v>3130.0</v>
      </c>
      <c r="Q26" s="28">
        <f t="shared" si="1"/>
        <v>0</v>
      </c>
      <c r="R26" s="27"/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hidden="1" customHeight="1">
      <c r="A27" s="19"/>
      <c r="B27" s="20">
        <v>46042.0</v>
      </c>
      <c r="C27" s="21" t="s">
        <v>877</v>
      </c>
      <c r="D27" s="22">
        <v>51017.0</v>
      </c>
      <c r="E27" s="23" t="s">
        <v>163</v>
      </c>
      <c r="F27" s="24"/>
      <c r="G27" s="24"/>
      <c r="H27" s="31">
        <v>10000.0</v>
      </c>
      <c r="I27" s="26"/>
      <c r="J27" s="24"/>
      <c r="K27" s="24"/>
      <c r="L27" s="24"/>
      <c r="M27" s="25"/>
      <c r="N27" s="24"/>
      <c r="O27" s="24"/>
      <c r="P27" s="27">
        <v>10000.0</v>
      </c>
      <c r="Q27" s="28">
        <f t="shared" si="1"/>
        <v>0</v>
      </c>
      <c r="R27" s="27"/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hidden="1" customHeight="1">
      <c r="A28" s="19"/>
      <c r="B28" s="20"/>
      <c r="C28" s="21"/>
      <c r="D28" s="22"/>
      <c r="E28" s="23"/>
      <c r="F28" s="24"/>
      <c r="G28" s="24"/>
      <c r="H28" s="31"/>
      <c r="I28" s="26"/>
      <c r="J28" s="31"/>
      <c r="K28" s="24"/>
      <c r="L28" s="24"/>
      <c r="M28" s="25"/>
      <c r="N28" s="24"/>
      <c r="O28" s="24"/>
      <c r="P28" s="27"/>
      <c r="Q28" s="28">
        <f t="shared" si="1"/>
        <v>0</v>
      </c>
      <c r="R28" s="27"/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hidden="1" customHeight="1">
      <c r="A29" s="168"/>
      <c r="B29" s="20"/>
      <c r="C29" s="21"/>
      <c r="D29" s="22"/>
      <c r="E29" s="23"/>
      <c r="F29" s="24"/>
      <c r="G29" s="24"/>
      <c r="H29" s="31"/>
      <c r="I29" s="25"/>
      <c r="J29" s="24"/>
      <c r="K29" s="31"/>
      <c r="L29" s="24"/>
      <c r="M29" s="25"/>
      <c r="N29" s="24"/>
      <c r="O29" s="24"/>
      <c r="P29" s="27"/>
      <c r="Q29" s="28">
        <f t="shared" si="1"/>
        <v>0</v>
      </c>
      <c r="R29" s="27"/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hidden="1" customHeight="1">
      <c r="A30" s="168"/>
      <c r="B30" s="20"/>
      <c r="C30" s="21"/>
      <c r="D30" s="22"/>
      <c r="E30" s="23"/>
      <c r="F30" s="24"/>
      <c r="G30" s="24"/>
      <c r="H30" s="31"/>
      <c r="I30" s="26"/>
      <c r="J30" s="31"/>
      <c r="K30" s="24"/>
      <c r="L30" s="24"/>
      <c r="M30" s="25"/>
      <c r="N30" s="24"/>
      <c r="O30" s="24"/>
      <c r="P30" s="27"/>
      <c r="Q30" s="28">
        <f t="shared" si="1"/>
        <v>0</v>
      </c>
      <c r="R30" s="27"/>
      <c r="S30" s="29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ht="42.0" hidden="1" customHeight="1">
      <c r="A31" s="19"/>
      <c r="B31" s="20"/>
      <c r="C31" s="21"/>
      <c r="D31" s="22"/>
      <c r="E31" s="23"/>
      <c r="F31" s="24"/>
      <c r="G31" s="24"/>
      <c r="H31" s="31"/>
      <c r="I31" s="26"/>
      <c r="J31" s="31"/>
      <c r="K31" s="24"/>
      <c r="L31" s="24"/>
      <c r="M31" s="25"/>
      <c r="N31" s="24"/>
      <c r="O31" s="24"/>
      <c r="P31" s="27"/>
      <c r="Q31" s="28">
        <f t="shared" si="1"/>
        <v>0</v>
      </c>
      <c r="R31" s="27"/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ht="42.0" hidden="1" customHeight="1">
      <c r="A32" s="19"/>
      <c r="B32" s="20"/>
      <c r="C32" s="21"/>
      <c r="D32" s="22"/>
      <c r="E32" s="23"/>
      <c r="F32" s="24"/>
      <c r="G32" s="24"/>
      <c r="H32" s="31"/>
      <c r="I32" s="25"/>
      <c r="J32" s="24"/>
      <c r="K32" s="24"/>
      <c r="L32" s="24"/>
      <c r="M32" s="25"/>
      <c r="N32" s="24"/>
      <c r="O32" s="24"/>
      <c r="P32" s="27"/>
      <c r="Q32" s="28">
        <f t="shared" si="1"/>
        <v>0</v>
      </c>
      <c r="R32" s="27"/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ht="42.0" hidden="1" customHeight="1">
      <c r="A33" s="19"/>
      <c r="B33" s="20"/>
      <c r="C33" s="21"/>
      <c r="D33" s="22"/>
      <c r="E33" s="23"/>
      <c r="F33" s="24"/>
      <c r="G33" s="24"/>
      <c r="H33" s="31"/>
      <c r="I33" s="26"/>
      <c r="J33" s="24"/>
      <c r="K33" s="24"/>
      <c r="L33" s="24"/>
      <c r="M33" s="25"/>
      <c r="N33" s="24"/>
      <c r="O33" s="24"/>
      <c r="P33" s="27"/>
      <c r="Q33" s="28">
        <f t="shared" si="1"/>
        <v>0</v>
      </c>
      <c r="R33" s="27"/>
      <c r="S33" s="29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ht="42.0" hidden="1" customHeight="1">
      <c r="A34" s="19"/>
      <c r="B34" s="20"/>
      <c r="C34" s="21"/>
      <c r="D34" s="22"/>
      <c r="E34" s="23"/>
      <c r="F34" s="24"/>
      <c r="G34" s="24"/>
      <c r="H34" s="31"/>
      <c r="I34" s="25"/>
      <c r="J34" s="24"/>
      <c r="K34" s="24"/>
      <c r="L34" s="24"/>
      <c r="M34" s="26"/>
      <c r="N34" s="24"/>
      <c r="O34" s="24"/>
      <c r="P34" s="27"/>
      <c r="Q34" s="28">
        <f t="shared" si="1"/>
        <v>0</v>
      </c>
      <c r="R34" s="27"/>
      <c r="S34" s="29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ht="42.0" hidden="1" customHeight="1">
      <c r="A35" s="19"/>
      <c r="B35" s="20"/>
      <c r="C35" s="21"/>
      <c r="D35" s="22"/>
      <c r="E35" s="23"/>
      <c r="F35" s="24"/>
      <c r="G35" s="24"/>
      <c r="H35" s="24"/>
      <c r="I35" s="25"/>
      <c r="J35" s="24"/>
      <c r="K35" s="24"/>
      <c r="L35" s="24"/>
      <c r="M35" s="25"/>
      <c r="N35" s="24"/>
      <c r="O35" s="24"/>
      <c r="P35" s="27"/>
      <c r="Q35" s="28">
        <f t="shared" si="1"/>
        <v>0</v>
      </c>
      <c r="R35" s="29"/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 ht="42.0" hidden="1" customHeight="1">
      <c r="A36" s="19"/>
      <c r="B36" s="20"/>
      <c r="C36" s="21"/>
      <c r="D36" s="22"/>
      <c r="E36" s="23"/>
      <c r="F36" s="31"/>
      <c r="G36" s="24"/>
      <c r="H36" s="24"/>
      <c r="I36" s="26"/>
      <c r="J36" s="24"/>
      <c r="K36" s="24"/>
      <c r="L36" s="24"/>
      <c r="M36" s="25"/>
      <c r="N36" s="24"/>
      <c r="O36" s="24"/>
      <c r="P36" s="27"/>
      <c r="Q36" s="28">
        <f t="shared" si="1"/>
        <v>0</v>
      </c>
      <c r="R36" s="29"/>
      <c r="S36" s="29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 ht="42.0" hidden="1" customHeight="1">
      <c r="A37" s="19"/>
      <c r="B37" s="20"/>
      <c r="C37" s="21"/>
      <c r="D37" s="22"/>
      <c r="E37" s="23"/>
      <c r="F37" s="24"/>
      <c r="G37" s="24"/>
      <c r="H37" s="31"/>
      <c r="I37" s="26"/>
      <c r="J37" s="24"/>
      <c r="K37" s="24"/>
      <c r="L37" s="24"/>
      <c r="M37" s="25"/>
      <c r="N37" s="24"/>
      <c r="O37" s="24"/>
      <c r="P37" s="27"/>
      <c r="Q37" s="28">
        <f t="shared" si="1"/>
        <v>0</v>
      </c>
      <c r="R37" s="29"/>
      <c r="S37" s="29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 ht="42.0" hidden="1" customHeight="1">
      <c r="A38" s="19"/>
      <c r="B38" s="20"/>
      <c r="C38" s="21"/>
      <c r="D38" s="22"/>
      <c r="E38" s="23"/>
      <c r="F38" s="24"/>
      <c r="G38" s="24"/>
      <c r="H38" s="31"/>
      <c r="I38" s="26"/>
      <c r="J38" s="24"/>
      <c r="K38" s="24"/>
      <c r="L38" s="24"/>
      <c r="M38" s="26"/>
      <c r="N38" s="24"/>
      <c r="O38" s="24"/>
      <c r="P38" s="27"/>
      <c r="Q38" s="28">
        <f t="shared" si="1"/>
        <v>0</v>
      </c>
      <c r="R38" s="29"/>
      <c r="S38" s="29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</row>
    <row r="39" ht="42.0" hidden="1" customHeight="1">
      <c r="A39" s="19"/>
      <c r="B39" s="20"/>
      <c r="C39" s="21"/>
      <c r="D39" s="22"/>
      <c r="E39" s="23"/>
      <c r="F39" s="24"/>
      <c r="G39" s="24"/>
      <c r="H39" s="24"/>
      <c r="I39" s="26"/>
      <c r="J39" s="24"/>
      <c r="K39" s="24"/>
      <c r="L39" s="24"/>
      <c r="M39" s="25"/>
      <c r="N39" s="24"/>
      <c r="O39" s="24"/>
      <c r="P39" s="27"/>
      <c r="Q39" s="28">
        <f t="shared" si="1"/>
        <v>0</v>
      </c>
      <c r="R39" s="29"/>
      <c r="S39" s="29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</row>
    <row r="40" ht="42.0" hidden="1" customHeight="1">
      <c r="A40" s="19"/>
      <c r="B40" s="20"/>
      <c r="C40" s="21"/>
      <c r="D40" s="22"/>
      <c r="E40" s="23"/>
      <c r="F40" s="24"/>
      <c r="G40" s="24"/>
      <c r="H40" s="24"/>
      <c r="I40" s="26"/>
      <c r="J40" s="24"/>
      <c r="K40" s="24"/>
      <c r="L40" s="24"/>
      <c r="M40" s="25"/>
      <c r="N40" s="24"/>
      <c r="O40" s="24"/>
      <c r="P40" s="27"/>
      <c r="Q40" s="28">
        <f t="shared" si="1"/>
        <v>0</v>
      </c>
      <c r="R40" s="29"/>
      <c r="S40" s="29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</row>
    <row r="41" ht="42.0" hidden="1" customHeight="1">
      <c r="A41" s="19"/>
      <c r="B41" s="20"/>
      <c r="C41" s="21"/>
      <c r="D41" s="22"/>
      <c r="E41" s="23"/>
      <c r="F41" s="24"/>
      <c r="G41" s="24"/>
      <c r="H41" s="31"/>
      <c r="I41" s="26"/>
      <c r="J41" s="24"/>
      <c r="K41" s="24"/>
      <c r="L41" s="24"/>
      <c r="M41" s="26"/>
      <c r="N41" s="24"/>
      <c r="O41" s="24"/>
      <c r="P41" s="27"/>
      <c r="Q41" s="28">
        <f t="shared" si="1"/>
        <v>0</v>
      </c>
      <c r="R41" s="29"/>
      <c r="S41" s="29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</row>
    <row r="42" ht="42.0" hidden="1" customHeight="1">
      <c r="A42" s="19"/>
      <c r="B42" s="20"/>
      <c r="C42" s="21"/>
      <c r="D42" s="22"/>
      <c r="E42" s="23"/>
      <c r="F42" s="24"/>
      <c r="G42" s="24"/>
      <c r="H42" s="31"/>
      <c r="I42" s="26"/>
      <c r="J42" s="24"/>
      <c r="K42" s="24"/>
      <c r="L42" s="24"/>
      <c r="M42" s="26"/>
      <c r="N42" s="24"/>
      <c r="O42" s="24"/>
      <c r="P42" s="27"/>
      <c r="Q42" s="28">
        <f t="shared" si="1"/>
        <v>0</v>
      </c>
      <c r="R42" s="29"/>
      <c r="S42" s="29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</row>
    <row r="43" ht="42.0" hidden="1" customHeight="1">
      <c r="A43" s="19"/>
      <c r="B43" s="20"/>
      <c r="C43" s="21"/>
      <c r="D43" s="22"/>
      <c r="E43" s="23"/>
      <c r="F43" s="24"/>
      <c r="G43" s="24"/>
      <c r="H43" s="31"/>
      <c r="I43" s="26"/>
      <c r="J43" s="24"/>
      <c r="K43" s="24"/>
      <c r="L43" s="24"/>
      <c r="M43" s="26"/>
      <c r="N43" s="24"/>
      <c r="O43" s="24"/>
      <c r="P43" s="27"/>
      <c r="Q43" s="28">
        <f t="shared" si="1"/>
        <v>0</v>
      </c>
      <c r="R43" s="29"/>
      <c r="S43" s="29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</row>
    <row r="44" ht="42.0" hidden="1" customHeight="1">
      <c r="A44" s="19"/>
      <c r="B44" s="20"/>
      <c r="C44" s="21"/>
      <c r="D44" s="22"/>
      <c r="E44" s="23"/>
      <c r="F44" s="24"/>
      <c r="G44" s="24"/>
      <c r="H44" s="31"/>
      <c r="I44" s="26"/>
      <c r="J44" s="24"/>
      <c r="K44" s="24"/>
      <c r="L44" s="24"/>
      <c r="M44" s="26"/>
      <c r="N44" s="24"/>
      <c r="O44" s="24"/>
      <c r="P44" s="27"/>
      <c r="Q44" s="28">
        <f t="shared" si="1"/>
        <v>0</v>
      </c>
      <c r="R44" s="29"/>
      <c r="S44" s="29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</row>
    <row r="45" ht="42.0" hidden="1" customHeight="1">
      <c r="A45" s="19"/>
      <c r="B45" s="20"/>
      <c r="C45" s="21"/>
      <c r="D45" s="22"/>
      <c r="E45" s="23"/>
      <c r="F45" s="24"/>
      <c r="G45" s="24"/>
      <c r="H45" s="24"/>
      <c r="I45" s="26"/>
      <c r="J45" s="24"/>
      <c r="K45" s="31"/>
      <c r="L45" s="24"/>
      <c r="M45" s="26"/>
      <c r="N45" s="24"/>
      <c r="O45" s="24"/>
      <c r="P45" s="27"/>
      <c r="Q45" s="28">
        <f t="shared" si="1"/>
        <v>0</v>
      </c>
      <c r="R45" s="29"/>
      <c r="S45" s="29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</row>
    <row r="46" ht="42.0" hidden="1" customHeight="1">
      <c r="A46" s="19"/>
      <c r="B46" s="20"/>
      <c r="C46" s="21"/>
      <c r="D46" s="22"/>
      <c r="E46" s="23"/>
      <c r="F46" s="24"/>
      <c r="G46" s="24"/>
      <c r="H46" s="24"/>
      <c r="I46" s="26"/>
      <c r="J46" s="24"/>
      <c r="K46" s="24"/>
      <c r="L46" s="24"/>
      <c r="M46" s="25"/>
      <c r="N46" s="24"/>
      <c r="O46" s="24"/>
      <c r="P46" s="27"/>
      <c r="Q46" s="28">
        <f t="shared" si="1"/>
        <v>0</v>
      </c>
      <c r="R46" s="29"/>
      <c r="S46" s="29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</row>
    <row r="47" ht="42.0" hidden="1" customHeight="1">
      <c r="A47" s="19"/>
      <c r="B47" s="20"/>
      <c r="C47" s="21"/>
      <c r="D47" s="22"/>
      <c r="E47" s="23"/>
      <c r="F47" s="24"/>
      <c r="G47" s="24"/>
      <c r="H47" s="24"/>
      <c r="I47" s="26"/>
      <c r="J47" s="24"/>
      <c r="K47" s="24"/>
      <c r="L47" s="24"/>
      <c r="M47" s="25"/>
      <c r="N47" s="24"/>
      <c r="O47" s="24"/>
      <c r="P47" s="27"/>
      <c r="Q47" s="28">
        <f t="shared" si="1"/>
        <v>0</v>
      </c>
      <c r="R47" s="29"/>
      <c r="S47" s="29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</row>
    <row r="48" ht="42.0" hidden="1" customHeight="1">
      <c r="A48" s="19"/>
      <c r="B48" s="20"/>
      <c r="C48" s="21"/>
      <c r="D48" s="22"/>
      <c r="E48" s="23"/>
      <c r="F48" s="24"/>
      <c r="G48" s="24"/>
      <c r="H48" s="24"/>
      <c r="I48" s="26"/>
      <c r="J48" s="24"/>
      <c r="K48" s="24"/>
      <c r="L48" s="24"/>
      <c r="M48" s="25"/>
      <c r="N48" s="24"/>
      <c r="O48" s="24"/>
      <c r="P48" s="27"/>
      <c r="Q48" s="28">
        <f t="shared" si="1"/>
        <v>0</v>
      </c>
      <c r="R48" s="29"/>
      <c r="S48" s="29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</row>
    <row r="49" ht="42.0" hidden="1" customHeight="1">
      <c r="A49" s="19"/>
      <c r="B49" s="20"/>
      <c r="C49" s="21"/>
      <c r="D49" s="22"/>
      <c r="E49" s="23"/>
      <c r="F49" s="24"/>
      <c r="G49" s="24"/>
      <c r="H49" s="31"/>
      <c r="I49" s="26"/>
      <c r="J49" s="24"/>
      <c r="K49" s="24"/>
      <c r="L49" s="24"/>
      <c r="M49" s="26"/>
      <c r="N49" s="24"/>
      <c r="O49" s="24"/>
      <c r="P49" s="27"/>
      <c r="Q49" s="28">
        <f t="shared" si="1"/>
        <v>0</v>
      </c>
      <c r="R49" s="29"/>
      <c r="S49" s="29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</row>
    <row r="50" ht="42.0" hidden="1" customHeight="1">
      <c r="A50" s="19"/>
      <c r="B50" s="20"/>
      <c r="C50" s="21"/>
      <c r="D50" s="22"/>
      <c r="E50" s="23"/>
      <c r="F50" s="24"/>
      <c r="G50" s="24"/>
      <c r="H50" s="31"/>
      <c r="I50" s="26"/>
      <c r="J50" s="24"/>
      <c r="K50" s="24"/>
      <c r="L50" s="24"/>
      <c r="M50" s="26"/>
      <c r="N50" s="24"/>
      <c r="O50" s="24"/>
      <c r="P50" s="27"/>
      <c r="Q50" s="28">
        <f t="shared" si="1"/>
        <v>0</v>
      </c>
      <c r="R50" s="29"/>
      <c r="S50" s="29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</row>
    <row r="51" ht="42.0" hidden="1" customHeight="1">
      <c r="A51" s="19"/>
      <c r="B51" s="20"/>
      <c r="C51" s="21"/>
      <c r="D51" s="22"/>
      <c r="E51" s="23"/>
      <c r="F51" s="24"/>
      <c r="G51" s="24"/>
      <c r="H51" s="24"/>
      <c r="I51" s="26"/>
      <c r="J51" s="24"/>
      <c r="K51" s="31"/>
      <c r="L51" s="24"/>
      <c r="M51" s="26"/>
      <c r="N51" s="24"/>
      <c r="O51" s="24"/>
      <c r="P51" s="27"/>
      <c r="Q51" s="28">
        <f t="shared" si="1"/>
        <v>0</v>
      </c>
      <c r="R51" s="29"/>
      <c r="S51" s="29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</row>
    <row r="52" ht="42.0" hidden="1" customHeight="1">
      <c r="A52" s="19"/>
      <c r="B52" s="20"/>
      <c r="C52" s="21"/>
      <c r="D52" s="22"/>
      <c r="E52" s="23"/>
      <c r="F52" s="24"/>
      <c r="G52" s="24"/>
      <c r="H52" s="24"/>
      <c r="I52" s="26"/>
      <c r="J52" s="24"/>
      <c r="K52" s="31"/>
      <c r="L52" s="24"/>
      <c r="M52" s="26"/>
      <c r="N52" s="24"/>
      <c r="O52" s="24"/>
      <c r="P52" s="27"/>
      <c r="Q52" s="28">
        <f t="shared" si="1"/>
        <v>0</v>
      </c>
      <c r="R52" s="29"/>
      <c r="S52" s="29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</row>
    <row r="53" ht="42.0" hidden="1" customHeight="1">
      <c r="A53" s="19"/>
      <c r="B53" s="20"/>
      <c r="C53" s="21"/>
      <c r="D53" s="22"/>
      <c r="E53" s="23"/>
      <c r="F53" s="24"/>
      <c r="G53" s="24"/>
      <c r="H53" s="31"/>
      <c r="I53" s="26"/>
      <c r="J53" s="24"/>
      <c r="K53" s="24"/>
      <c r="L53" s="24"/>
      <c r="M53" s="26"/>
      <c r="N53" s="24"/>
      <c r="O53" s="24"/>
      <c r="P53" s="27"/>
      <c r="Q53" s="28">
        <f t="shared" si="1"/>
        <v>0</v>
      </c>
      <c r="R53" s="29"/>
      <c r="S53" s="29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</row>
    <row r="54" ht="42.0" hidden="1" customHeight="1">
      <c r="A54" s="19"/>
      <c r="B54" s="20"/>
      <c r="C54" s="21"/>
      <c r="D54" s="22"/>
      <c r="E54" s="23"/>
      <c r="F54" s="24"/>
      <c r="G54" s="24"/>
      <c r="H54" s="24"/>
      <c r="I54" s="26"/>
      <c r="J54" s="24"/>
      <c r="K54" s="31"/>
      <c r="L54" s="31"/>
      <c r="M54" s="26"/>
      <c r="N54" s="24"/>
      <c r="O54" s="24"/>
      <c r="P54" s="27"/>
      <c r="Q54" s="28">
        <f t="shared" si="1"/>
        <v>0</v>
      </c>
      <c r="R54" s="29"/>
      <c r="S54" s="29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</row>
    <row r="55" ht="42.0" hidden="1" customHeight="1">
      <c r="A55" s="19"/>
      <c r="B55" s="20"/>
      <c r="C55" s="21"/>
      <c r="D55" s="22"/>
      <c r="E55" s="23"/>
      <c r="F55" s="24"/>
      <c r="G55" s="24"/>
      <c r="H55" s="24"/>
      <c r="I55" s="25"/>
      <c r="J55" s="24"/>
      <c r="K55" s="25"/>
      <c r="L55" s="24"/>
      <c r="M55" s="25"/>
      <c r="N55" s="24"/>
      <c r="O55" s="24"/>
      <c r="P55" s="27"/>
      <c r="Q55" s="28">
        <f t="shared" si="1"/>
        <v>0</v>
      </c>
      <c r="R55" s="27"/>
      <c r="S55" s="29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</row>
    <row r="56" ht="42.0" customHeight="1">
      <c r="A56" s="19"/>
      <c r="B56" s="20"/>
      <c r="C56" s="21"/>
      <c r="D56" s="22"/>
      <c r="E56" s="23"/>
      <c r="F56" s="24"/>
      <c r="G56" s="31"/>
      <c r="H56" s="31"/>
      <c r="I56" s="26"/>
      <c r="J56" s="24"/>
      <c r="K56" s="31"/>
      <c r="L56" s="24"/>
      <c r="M56" s="26"/>
      <c r="N56" s="24"/>
      <c r="O56" s="24"/>
      <c r="P56" s="27"/>
      <c r="Q56" s="28">
        <f t="shared" si="1"/>
        <v>0</v>
      </c>
      <c r="R56" s="27"/>
      <c r="S56" s="29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</row>
    <row r="57" ht="42.0" customHeight="1">
      <c r="A57" s="32"/>
      <c r="B57" s="33"/>
      <c r="C57" s="34"/>
      <c r="D57" s="35"/>
      <c r="E57" s="35"/>
      <c r="F57" s="36">
        <f t="shared" ref="F57:P57" si="2">SUM(F6:F56)</f>
        <v>2000</v>
      </c>
      <c r="G57" s="36">
        <f t="shared" si="2"/>
        <v>4090</v>
      </c>
      <c r="H57" s="36">
        <f t="shared" si="2"/>
        <v>20180</v>
      </c>
      <c r="I57" s="36">
        <f t="shared" si="2"/>
        <v>17140</v>
      </c>
      <c r="J57" s="36">
        <f t="shared" si="2"/>
        <v>28780</v>
      </c>
      <c r="K57" s="36">
        <f t="shared" si="2"/>
        <v>2400</v>
      </c>
      <c r="L57" s="36">
        <f t="shared" si="2"/>
        <v>0</v>
      </c>
      <c r="M57" s="36">
        <f t="shared" si="2"/>
        <v>0</v>
      </c>
      <c r="N57" s="36">
        <f t="shared" si="2"/>
        <v>0</v>
      </c>
      <c r="O57" s="36">
        <f t="shared" si="2"/>
        <v>0</v>
      </c>
      <c r="P57" s="36">
        <f t="shared" si="2"/>
        <v>74590</v>
      </c>
      <c r="Q57" s="37"/>
      <c r="R57" s="35"/>
      <c r="S57" s="38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</row>
    <row r="58" ht="42.0" customHeight="1">
      <c r="A58" s="40"/>
      <c r="B58" s="41"/>
      <c r="C58" s="42"/>
      <c r="D58" s="42"/>
      <c r="E58" s="42"/>
      <c r="F58" s="43">
        <f>F57+G57+H57+I57+J57+K57+L57+M57+N57+O57</f>
        <v>74590</v>
      </c>
      <c r="G58" s="4"/>
      <c r="H58" s="4"/>
      <c r="I58" s="4"/>
      <c r="J58" s="4"/>
      <c r="K58" s="4"/>
      <c r="L58" s="4"/>
      <c r="M58" s="4"/>
      <c r="N58" s="4"/>
      <c r="O58" s="4"/>
      <c r="P58" s="44" t="s">
        <v>131</v>
      </c>
      <c r="Q58" s="44"/>
      <c r="R58" s="42"/>
      <c r="S58" s="45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</row>
    <row r="59" ht="42.0" customHeight="1">
      <c r="A59" s="46"/>
      <c r="B59" s="46"/>
      <c r="C59" s="46"/>
      <c r="D59" s="46"/>
      <c r="E59" s="30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</row>
    <row r="60" ht="42.0" customHeight="1">
      <c r="A60" s="47" t="s">
        <v>132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5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</row>
    <row r="61" ht="42.0" customHeight="1">
      <c r="A61" s="48" t="s">
        <v>2</v>
      </c>
      <c r="B61" s="49" t="s">
        <v>3</v>
      </c>
      <c r="C61" s="49" t="s">
        <v>4</v>
      </c>
      <c r="D61" s="49" t="s">
        <v>5</v>
      </c>
      <c r="E61" s="49" t="s">
        <v>6</v>
      </c>
      <c r="F61" s="50" t="s">
        <v>7</v>
      </c>
      <c r="G61" s="9"/>
      <c r="H61" s="9"/>
      <c r="I61" s="9"/>
      <c r="J61" s="9"/>
      <c r="K61" s="9"/>
      <c r="L61" s="9"/>
      <c r="M61" s="9"/>
      <c r="N61" s="9"/>
      <c r="O61" s="9"/>
      <c r="P61" s="9"/>
      <c r="Q61" s="10"/>
      <c r="R61" s="49" t="s">
        <v>8</v>
      </c>
      <c r="S61" s="49" t="s">
        <v>9</v>
      </c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</row>
    <row r="62" ht="42.0" customHeight="1">
      <c r="A62" s="11"/>
      <c r="B62" s="12"/>
      <c r="C62" s="12"/>
      <c r="D62" s="12"/>
      <c r="E62" s="12"/>
      <c r="F62" s="51" t="s">
        <v>10</v>
      </c>
      <c r="G62" s="52" t="s">
        <v>11</v>
      </c>
      <c r="H62" s="10"/>
      <c r="I62" s="52" t="s">
        <v>12</v>
      </c>
      <c r="J62" s="10"/>
      <c r="K62" s="49" t="s">
        <v>13</v>
      </c>
      <c r="L62" s="53"/>
      <c r="M62" s="53"/>
      <c r="N62" s="155" t="s">
        <v>23</v>
      </c>
      <c r="O62" s="54" t="s">
        <v>878</v>
      </c>
      <c r="P62" s="49" t="s">
        <v>14</v>
      </c>
      <c r="Q62" s="49" t="s">
        <v>15</v>
      </c>
      <c r="R62" s="12"/>
      <c r="S62" s="12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</row>
    <row r="63" ht="42.0" customHeight="1">
      <c r="A63" s="17"/>
      <c r="B63" s="10"/>
      <c r="C63" s="10"/>
      <c r="D63" s="10"/>
      <c r="E63" s="10"/>
      <c r="F63" s="10"/>
      <c r="G63" s="55" t="s">
        <v>16</v>
      </c>
      <c r="H63" s="56" t="s">
        <v>17</v>
      </c>
      <c r="I63" s="56" t="s">
        <v>18</v>
      </c>
      <c r="J63" s="56" t="s">
        <v>19</v>
      </c>
      <c r="K63" s="10"/>
      <c r="L63" s="56" t="s">
        <v>20</v>
      </c>
      <c r="M63" s="56" t="s">
        <v>21</v>
      </c>
      <c r="N63" s="155" t="s">
        <v>536</v>
      </c>
      <c r="O63" s="10"/>
      <c r="P63" s="10"/>
      <c r="Q63" s="10"/>
      <c r="R63" s="10"/>
      <c r="S63" s="10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</row>
    <row r="64" ht="42.0" customHeight="1">
      <c r="A64" s="149">
        <v>1.0</v>
      </c>
      <c r="B64" s="169">
        <v>46042.0</v>
      </c>
      <c r="C64" s="170" t="s">
        <v>879</v>
      </c>
      <c r="D64" s="171">
        <v>75045.0</v>
      </c>
      <c r="E64" s="172" t="s">
        <v>411</v>
      </c>
      <c r="F64" s="72"/>
      <c r="G64" s="72"/>
      <c r="H64" s="72"/>
      <c r="I64" s="72"/>
      <c r="J64" s="72"/>
      <c r="K64" s="72"/>
      <c r="L64" s="72"/>
      <c r="M64" s="157"/>
      <c r="N64" s="157"/>
      <c r="O64" s="153">
        <v>320.0</v>
      </c>
      <c r="P64" s="27">
        <v>320.0</v>
      </c>
      <c r="Q64" s="165">
        <v>0.0</v>
      </c>
      <c r="R64" s="27"/>
      <c r="S64" s="67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</row>
    <row r="65" ht="42.0" hidden="1" customHeight="1">
      <c r="A65" s="149"/>
      <c r="B65" s="20"/>
      <c r="C65" s="21"/>
      <c r="D65" s="22"/>
      <c r="E65" s="23"/>
      <c r="F65" s="72"/>
      <c r="G65" s="72"/>
      <c r="H65" s="72"/>
      <c r="I65" s="72"/>
      <c r="J65" s="72"/>
      <c r="K65" s="72"/>
      <c r="L65" s="72"/>
      <c r="M65" s="157"/>
      <c r="N65" s="157"/>
      <c r="O65" s="153"/>
      <c r="P65" s="27"/>
      <c r="Q65" s="165"/>
      <c r="R65" s="29"/>
      <c r="S65" s="67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</row>
    <row r="66" ht="42.0" hidden="1" customHeight="1">
      <c r="A66" s="149"/>
      <c r="B66" s="158"/>
      <c r="C66" s="150"/>
      <c r="D66" s="151"/>
      <c r="E66" s="152"/>
      <c r="F66" s="72"/>
      <c r="G66" s="72"/>
      <c r="H66" s="72"/>
      <c r="I66" s="72"/>
      <c r="J66" s="72"/>
      <c r="K66" s="72"/>
      <c r="L66" s="72"/>
      <c r="M66" s="157"/>
      <c r="N66" s="157"/>
      <c r="O66" s="153"/>
      <c r="P66" s="148"/>
      <c r="Q66" s="165">
        <f t="shared" ref="Q66:Q70" si="3">F66+G66+H66+I66+J66+K66+L66+M66+N66+O66-P66</f>
        <v>0</v>
      </c>
      <c r="R66" s="29"/>
      <c r="S66" s="67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</row>
    <row r="67" ht="42.0" customHeight="1">
      <c r="A67" s="57"/>
      <c r="B67" s="158"/>
      <c r="C67" s="150"/>
      <c r="D67" s="151"/>
      <c r="E67" s="152"/>
      <c r="F67" s="72"/>
      <c r="G67" s="72"/>
      <c r="H67" s="72"/>
      <c r="I67" s="72"/>
      <c r="J67" s="72"/>
      <c r="K67" s="72"/>
      <c r="L67" s="72"/>
      <c r="M67" s="72"/>
      <c r="N67" s="72"/>
      <c r="O67" s="153"/>
      <c r="P67" s="148"/>
      <c r="Q67" s="165">
        <f t="shared" si="3"/>
        <v>0</v>
      </c>
      <c r="R67" s="29"/>
      <c r="S67" s="67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</row>
    <row r="68" ht="42.0" hidden="1" customHeight="1">
      <c r="A68" s="57"/>
      <c r="B68" s="76"/>
      <c r="C68" s="69"/>
      <c r="D68" s="70"/>
      <c r="E68" s="71"/>
      <c r="F68" s="72"/>
      <c r="G68" s="72"/>
      <c r="H68" s="72"/>
      <c r="I68" s="72"/>
      <c r="J68" s="72"/>
      <c r="K68" s="72"/>
      <c r="L68" s="72"/>
      <c r="M68" s="72"/>
      <c r="N68" s="72"/>
      <c r="O68" s="73"/>
      <c r="P68" s="148"/>
      <c r="Q68" s="66">
        <f t="shared" si="3"/>
        <v>0</v>
      </c>
      <c r="R68" s="29"/>
      <c r="S68" s="67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</row>
    <row r="69" ht="42.0" hidden="1" customHeight="1">
      <c r="A69" s="57"/>
      <c r="B69" s="78"/>
      <c r="C69" s="79"/>
      <c r="D69" s="79"/>
      <c r="E69" s="80"/>
      <c r="F69" s="72"/>
      <c r="G69" s="72"/>
      <c r="H69" s="72"/>
      <c r="I69" s="72"/>
      <c r="J69" s="72"/>
      <c r="K69" s="72"/>
      <c r="L69" s="72"/>
      <c r="M69" s="72"/>
      <c r="N69" s="72"/>
      <c r="O69" s="73"/>
      <c r="P69" s="148"/>
      <c r="Q69" s="66">
        <f t="shared" si="3"/>
        <v>0</v>
      </c>
      <c r="R69" s="29"/>
      <c r="S69" s="67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</row>
    <row r="70" ht="42.0" hidden="1" customHeight="1">
      <c r="A70" s="81"/>
      <c r="B70" s="82"/>
      <c r="C70" s="83"/>
      <c r="D70" s="83"/>
      <c r="E70" s="83"/>
      <c r="F70" s="72"/>
      <c r="G70" s="72"/>
      <c r="H70" s="72"/>
      <c r="I70" s="72"/>
      <c r="J70" s="72"/>
      <c r="K70" s="72"/>
      <c r="L70" s="72"/>
      <c r="M70" s="72"/>
      <c r="N70" s="72"/>
      <c r="O70" s="73"/>
      <c r="P70" s="84"/>
      <c r="Q70" s="66">
        <f t="shared" si="3"/>
        <v>0</v>
      </c>
      <c r="R70" s="29"/>
      <c r="S70" s="67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</row>
    <row r="71" ht="42.0" customHeight="1">
      <c r="A71" s="85"/>
      <c r="B71" s="86"/>
      <c r="C71" s="87"/>
      <c r="D71" s="88" t="s">
        <v>136</v>
      </c>
      <c r="E71" s="53"/>
      <c r="F71" s="89">
        <f t="shared" ref="F71:P71" si="4">SUM(F64:F70)</f>
        <v>0</v>
      </c>
      <c r="G71" s="89">
        <f t="shared" si="4"/>
        <v>0</v>
      </c>
      <c r="H71" s="89">
        <f t="shared" si="4"/>
        <v>0</v>
      </c>
      <c r="I71" s="89">
        <f t="shared" si="4"/>
        <v>0</v>
      </c>
      <c r="J71" s="89">
        <f t="shared" si="4"/>
        <v>0</v>
      </c>
      <c r="K71" s="89">
        <f t="shared" si="4"/>
        <v>0</v>
      </c>
      <c r="L71" s="89">
        <f t="shared" si="4"/>
        <v>0</v>
      </c>
      <c r="M71" s="89">
        <f t="shared" si="4"/>
        <v>0</v>
      </c>
      <c r="N71" s="89">
        <f t="shared" si="4"/>
        <v>0</v>
      </c>
      <c r="O71" s="89">
        <f t="shared" si="4"/>
        <v>320</v>
      </c>
      <c r="P71" s="89">
        <f t="shared" si="4"/>
        <v>320</v>
      </c>
      <c r="Q71" s="90"/>
      <c r="R71" s="53"/>
      <c r="S71" s="67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</row>
    <row r="72" ht="42.0" customHeight="1">
      <c r="A72" s="46"/>
      <c r="B72" s="46"/>
      <c r="C72" s="46"/>
      <c r="D72" s="46"/>
      <c r="E72" s="30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</row>
    <row r="73" ht="42.0" customHeight="1">
      <c r="A73" s="47" t="s">
        <v>137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5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</row>
    <row r="74" ht="42.0" customHeight="1">
      <c r="A74" s="48" t="s">
        <v>2</v>
      </c>
      <c r="B74" s="49" t="s">
        <v>3</v>
      </c>
      <c r="C74" s="49" t="s">
        <v>4</v>
      </c>
      <c r="D74" s="49" t="s">
        <v>5</v>
      </c>
      <c r="E74" s="49" t="s">
        <v>6</v>
      </c>
      <c r="F74" s="50" t="s">
        <v>7</v>
      </c>
      <c r="G74" s="9"/>
      <c r="H74" s="9"/>
      <c r="I74" s="9"/>
      <c r="J74" s="9"/>
      <c r="K74" s="9"/>
      <c r="L74" s="9"/>
      <c r="M74" s="9"/>
      <c r="N74" s="9"/>
      <c r="O74" s="9"/>
      <c r="P74" s="9"/>
      <c r="Q74" s="10"/>
      <c r="R74" s="49" t="s">
        <v>8</v>
      </c>
      <c r="S74" s="49" t="s">
        <v>9</v>
      </c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</row>
    <row r="75" ht="42.0" customHeight="1">
      <c r="A75" s="11"/>
      <c r="B75" s="12"/>
      <c r="C75" s="12"/>
      <c r="D75" s="12"/>
      <c r="E75" s="12"/>
      <c r="F75" s="51" t="s">
        <v>10</v>
      </c>
      <c r="G75" s="52" t="s">
        <v>11</v>
      </c>
      <c r="H75" s="10"/>
      <c r="I75" s="52" t="s">
        <v>12</v>
      </c>
      <c r="J75" s="10"/>
      <c r="K75" s="49" t="s">
        <v>13</v>
      </c>
      <c r="L75" s="53"/>
      <c r="M75" s="53"/>
      <c r="N75" s="53"/>
      <c r="O75" s="54" t="s">
        <v>880</v>
      </c>
      <c r="P75" s="49" t="s">
        <v>14</v>
      </c>
      <c r="Q75" s="49" t="s">
        <v>15</v>
      </c>
      <c r="R75" s="12"/>
      <c r="S75" s="12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</row>
    <row r="76" ht="42.0" customHeight="1">
      <c r="A76" s="17"/>
      <c r="B76" s="10"/>
      <c r="C76" s="10"/>
      <c r="D76" s="10"/>
      <c r="E76" s="10"/>
      <c r="F76" s="10"/>
      <c r="G76" s="55" t="s">
        <v>16</v>
      </c>
      <c r="H76" s="56" t="s">
        <v>17</v>
      </c>
      <c r="I76" s="56" t="s">
        <v>18</v>
      </c>
      <c r="J76" s="56" t="s">
        <v>19</v>
      </c>
      <c r="K76" s="10"/>
      <c r="L76" s="56" t="s">
        <v>20</v>
      </c>
      <c r="M76" s="56" t="s">
        <v>21</v>
      </c>
      <c r="N76" s="56" t="s">
        <v>22</v>
      </c>
      <c r="O76" s="10"/>
      <c r="P76" s="10"/>
      <c r="Q76" s="10"/>
      <c r="R76" s="10"/>
      <c r="S76" s="10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</row>
    <row r="77" ht="42.0" customHeight="1">
      <c r="A77" s="121">
        <v>1.0</v>
      </c>
      <c r="B77" s="173">
        <v>46042.0</v>
      </c>
      <c r="C77" s="174" t="s">
        <v>881</v>
      </c>
      <c r="D77" s="175">
        <v>48052.0</v>
      </c>
      <c r="E77" s="176" t="s">
        <v>674</v>
      </c>
      <c r="F77" s="24"/>
      <c r="G77" s="24"/>
      <c r="H77" s="31">
        <v>3676.0</v>
      </c>
      <c r="I77" s="25"/>
      <c r="J77" s="31"/>
      <c r="K77" s="24"/>
      <c r="L77" s="24"/>
      <c r="M77" s="26"/>
      <c r="N77" s="24"/>
      <c r="O77" s="31"/>
      <c r="P77" s="27">
        <v>3676.0</v>
      </c>
      <c r="Q77" s="66">
        <f t="shared" ref="Q77:Q86" si="5">F77+G77+H77+I77+J77+K77+L77+M77+N77+O77-P77</f>
        <v>0</v>
      </c>
      <c r="R77" s="144"/>
      <c r="S77" s="67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</row>
    <row r="78" ht="42.0" customHeight="1">
      <c r="A78" s="127">
        <v>2.0</v>
      </c>
      <c r="B78" s="173">
        <v>46042.0</v>
      </c>
      <c r="C78" s="174" t="s">
        <v>882</v>
      </c>
      <c r="D78" s="175">
        <v>44035.0</v>
      </c>
      <c r="E78" s="176" t="s">
        <v>883</v>
      </c>
      <c r="F78" s="94"/>
      <c r="G78" s="126"/>
      <c r="H78" s="125">
        <v>32500.0</v>
      </c>
      <c r="I78" s="125"/>
      <c r="J78" s="131"/>
      <c r="K78" s="94"/>
      <c r="L78" s="94"/>
      <c r="M78" s="94"/>
      <c r="N78" s="94"/>
      <c r="O78" s="67"/>
      <c r="P78" s="161">
        <v>32500.0</v>
      </c>
      <c r="Q78" s="66">
        <f t="shared" si="5"/>
        <v>0</v>
      </c>
      <c r="R78" s="144"/>
      <c r="S78" s="67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</row>
    <row r="79" ht="42.0" customHeight="1">
      <c r="A79" s="127">
        <v>3.0</v>
      </c>
      <c r="B79" s="173">
        <v>46042.0</v>
      </c>
      <c r="C79" s="174" t="s">
        <v>881</v>
      </c>
      <c r="D79" s="175">
        <v>48052.0</v>
      </c>
      <c r="E79" s="176" t="s">
        <v>674</v>
      </c>
      <c r="F79" s="94"/>
      <c r="G79" s="126"/>
      <c r="H79" s="157">
        <v>5700.0</v>
      </c>
      <c r="I79" s="126"/>
      <c r="J79" s="94"/>
      <c r="K79" s="94"/>
      <c r="L79" s="94"/>
      <c r="M79" s="94"/>
      <c r="N79" s="94"/>
      <c r="O79" s="67"/>
      <c r="P79" s="95">
        <v>5700.0</v>
      </c>
      <c r="Q79" s="66">
        <f t="shared" si="5"/>
        <v>0</v>
      </c>
      <c r="R79" s="144"/>
      <c r="S79" s="67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</row>
    <row r="80" ht="42.0" customHeight="1">
      <c r="A80" s="121"/>
      <c r="B80" s="128"/>
      <c r="C80" s="129"/>
      <c r="D80" s="130"/>
      <c r="E80" s="130"/>
      <c r="F80" s="94"/>
      <c r="G80" s="126"/>
      <c r="H80" s="125"/>
      <c r="I80" s="126"/>
      <c r="J80" s="94"/>
      <c r="K80" s="94"/>
      <c r="L80" s="94"/>
      <c r="M80" s="94"/>
      <c r="N80" s="94"/>
      <c r="O80" s="67"/>
      <c r="P80" s="95"/>
      <c r="Q80" s="66">
        <f t="shared" si="5"/>
        <v>0</v>
      </c>
      <c r="R80" s="144"/>
      <c r="S80" s="67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</row>
    <row r="81" ht="42.0" customHeight="1">
      <c r="A81" s="127"/>
      <c r="B81" s="132"/>
      <c r="C81" s="133"/>
      <c r="D81" s="134"/>
      <c r="E81" s="134"/>
      <c r="F81" s="135"/>
      <c r="G81" s="136"/>
      <c r="H81" s="137"/>
      <c r="I81" s="136"/>
      <c r="J81" s="135"/>
      <c r="K81" s="135"/>
      <c r="L81" s="135"/>
      <c r="M81" s="135"/>
      <c r="N81" s="135"/>
      <c r="O81" s="138"/>
      <c r="P81" s="139"/>
      <c r="Q81" s="66">
        <f t="shared" si="5"/>
        <v>0</v>
      </c>
      <c r="R81" s="144"/>
      <c r="S81" s="67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</row>
    <row r="82" ht="42.0" hidden="1" customHeight="1">
      <c r="A82" s="127">
        <v>6.0</v>
      </c>
      <c r="B82" s="132"/>
      <c r="C82" s="133"/>
      <c r="D82" s="134"/>
      <c r="E82" s="134"/>
      <c r="F82" s="135"/>
      <c r="G82" s="136"/>
      <c r="H82" s="137"/>
      <c r="I82" s="136"/>
      <c r="J82" s="135"/>
      <c r="K82" s="135"/>
      <c r="L82" s="135"/>
      <c r="M82" s="135"/>
      <c r="N82" s="135"/>
      <c r="O82" s="138"/>
      <c r="P82" s="139"/>
      <c r="Q82" s="75">
        <f t="shared" si="5"/>
        <v>0</v>
      </c>
      <c r="R82" s="144"/>
      <c r="S82" s="67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</row>
    <row r="83" ht="42.0" hidden="1" customHeight="1">
      <c r="A83" s="121">
        <v>7.0</v>
      </c>
      <c r="B83" s="132"/>
      <c r="C83" s="133"/>
      <c r="D83" s="134"/>
      <c r="E83" s="134"/>
      <c r="F83" s="135"/>
      <c r="G83" s="136"/>
      <c r="H83" s="137"/>
      <c r="I83" s="136"/>
      <c r="J83" s="135"/>
      <c r="K83" s="135"/>
      <c r="L83" s="135"/>
      <c r="M83" s="135"/>
      <c r="N83" s="135"/>
      <c r="O83" s="138"/>
      <c r="P83" s="139"/>
      <c r="Q83" s="75">
        <f t="shared" si="5"/>
        <v>0</v>
      </c>
      <c r="R83" s="144"/>
      <c r="S83" s="67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</row>
    <row r="84" ht="42.0" hidden="1" customHeight="1">
      <c r="A84" s="127">
        <v>8.0</v>
      </c>
      <c r="B84" s="132"/>
      <c r="C84" s="133"/>
      <c r="D84" s="134"/>
      <c r="E84" s="134"/>
      <c r="F84" s="135"/>
      <c r="G84" s="136"/>
      <c r="H84" s="137"/>
      <c r="I84" s="136"/>
      <c r="J84" s="135"/>
      <c r="K84" s="135"/>
      <c r="L84" s="135"/>
      <c r="M84" s="135"/>
      <c r="N84" s="135"/>
      <c r="O84" s="138"/>
      <c r="P84" s="139"/>
      <c r="Q84" s="75">
        <f t="shared" si="5"/>
        <v>0</v>
      </c>
      <c r="R84" s="144"/>
      <c r="S84" s="67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</row>
    <row r="85" ht="42.0" hidden="1" customHeight="1">
      <c r="A85" s="127">
        <v>9.0</v>
      </c>
      <c r="B85" s="132"/>
      <c r="C85" s="133"/>
      <c r="D85" s="134"/>
      <c r="E85" s="134"/>
      <c r="F85" s="135"/>
      <c r="G85" s="136"/>
      <c r="H85" s="137"/>
      <c r="I85" s="136"/>
      <c r="J85" s="135"/>
      <c r="K85" s="135"/>
      <c r="L85" s="135"/>
      <c r="M85" s="135"/>
      <c r="N85" s="135"/>
      <c r="O85" s="138"/>
      <c r="P85" s="139"/>
      <c r="Q85" s="75">
        <f t="shared" si="5"/>
        <v>0</v>
      </c>
      <c r="R85" s="144"/>
      <c r="S85" s="67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</row>
    <row r="86" ht="42.0" hidden="1" customHeight="1">
      <c r="A86" s="127">
        <v>10.0</v>
      </c>
      <c r="B86" s="132"/>
      <c r="C86" s="133"/>
      <c r="D86" s="145"/>
      <c r="E86" s="146"/>
      <c r="F86" s="135"/>
      <c r="G86" s="135"/>
      <c r="H86" s="147"/>
      <c r="I86" s="135"/>
      <c r="J86" s="135"/>
      <c r="K86" s="135"/>
      <c r="L86" s="135"/>
      <c r="M86" s="135"/>
      <c r="N86" s="135"/>
      <c r="O86" s="138"/>
      <c r="P86" s="137"/>
      <c r="Q86" s="75">
        <f t="shared" si="5"/>
        <v>0</v>
      </c>
      <c r="R86" s="144"/>
      <c r="S86" s="67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</row>
    <row r="87" ht="42.0" hidden="1" customHeight="1">
      <c r="A87" s="121"/>
      <c r="B87" s="140"/>
      <c r="C87" s="141"/>
      <c r="D87" s="142"/>
      <c r="E87" s="142"/>
      <c r="F87" s="135"/>
      <c r="G87" s="135"/>
      <c r="H87" s="135"/>
      <c r="I87" s="135"/>
      <c r="J87" s="135"/>
      <c r="K87" s="135"/>
      <c r="L87" s="135"/>
      <c r="M87" s="135"/>
      <c r="N87" s="135"/>
      <c r="O87" s="138"/>
      <c r="P87" s="135"/>
      <c r="Q87" s="75"/>
      <c r="R87" s="97"/>
      <c r="S87" s="67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</row>
    <row r="88" ht="42.0" customHeight="1">
      <c r="A88" s="85"/>
      <c r="B88" s="86"/>
      <c r="C88" s="87"/>
      <c r="D88" s="88" t="s">
        <v>136</v>
      </c>
      <c r="E88" s="53"/>
      <c r="F88" s="89">
        <f t="shared" ref="F88:P88" si="6">SUM(F77:F80)</f>
        <v>0</v>
      </c>
      <c r="G88" s="89">
        <f t="shared" si="6"/>
        <v>0</v>
      </c>
      <c r="H88" s="89">
        <f t="shared" si="6"/>
        <v>41876</v>
      </c>
      <c r="I88" s="89">
        <f t="shared" si="6"/>
        <v>0</v>
      </c>
      <c r="J88" s="89">
        <f t="shared" si="6"/>
        <v>0</v>
      </c>
      <c r="K88" s="89">
        <f t="shared" si="6"/>
        <v>0</v>
      </c>
      <c r="L88" s="89">
        <f t="shared" si="6"/>
        <v>0</v>
      </c>
      <c r="M88" s="89">
        <f t="shared" si="6"/>
        <v>0</v>
      </c>
      <c r="N88" s="89">
        <f t="shared" si="6"/>
        <v>0</v>
      </c>
      <c r="O88" s="89">
        <f t="shared" si="6"/>
        <v>0</v>
      </c>
      <c r="P88" s="89">
        <f t="shared" si="6"/>
        <v>41876</v>
      </c>
      <c r="Q88" s="90"/>
      <c r="R88" s="53"/>
      <c r="S88" s="67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</row>
    <row r="89" ht="42.0" customHeight="1">
      <c r="A89" s="46"/>
      <c r="B89" s="46"/>
      <c r="C89" s="46"/>
      <c r="D89" s="46"/>
      <c r="E89" s="105"/>
      <c r="F89" s="10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</row>
    <row r="90" ht="42.0" customHeight="1">
      <c r="A90" s="46"/>
      <c r="B90" s="46"/>
      <c r="C90" s="46"/>
      <c r="D90" s="46"/>
      <c r="E90" s="105"/>
      <c r="F90" s="10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</row>
    <row r="91" ht="51.0" customHeight="1">
      <c r="A91" s="2"/>
      <c r="B91" s="2"/>
      <c r="C91" s="2"/>
      <c r="D91" s="2"/>
      <c r="E91" s="107" t="s">
        <v>143</v>
      </c>
      <c r="F91" s="108" t="s">
        <v>282</v>
      </c>
      <c r="G91" s="2"/>
      <c r="H91" s="2"/>
      <c r="I91" s="2"/>
      <c r="J91" s="109" t="s">
        <v>145</v>
      </c>
      <c r="K91" s="109"/>
      <c r="L91" s="109"/>
      <c r="M91" s="109"/>
      <c r="N91" s="110"/>
      <c r="O91" s="110"/>
      <c r="P91" s="111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107" t="s">
        <v>146</v>
      </c>
      <c r="F92" s="108" t="s">
        <v>282</v>
      </c>
      <c r="G92" s="2"/>
      <c r="H92" s="2"/>
      <c r="I92" s="2"/>
      <c r="J92" s="112" t="s">
        <v>147</v>
      </c>
      <c r="K92" s="112"/>
      <c r="L92" s="112"/>
      <c r="M92" s="112"/>
      <c r="N92" s="112"/>
      <c r="O92" s="112"/>
      <c r="P92" s="113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107" t="s">
        <v>148</v>
      </c>
      <c r="F93" s="108" t="s">
        <v>282</v>
      </c>
      <c r="G93" s="2"/>
      <c r="H93" s="2"/>
      <c r="I93" s="2"/>
      <c r="J93" s="114"/>
      <c r="K93" s="115"/>
      <c r="L93" s="115"/>
      <c r="M93" s="115"/>
      <c r="N93" s="115"/>
      <c r="O93" s="115"/>
      <c r="P93" s="115"/>
      <c r="Q93" s="116"/>
      <c r="R93" s="30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107" t="s">
        <v>149</v>
      </c>
      <c r="F94" s="108" t="s">
        <v>282</v>
      </c>
      <c r="G94" s="2"/>
      <c r="H94" s="2"/>
      <c r="I94" s="2"/>
      <c r="J94" s="117"/>
      <c r="K94" s="117"/>
      <c r="L94" s="117"/>
      <c r="M94" s="117"/>
      <c r="N94" s="117"/>
      <c r="O94" s="117"/>
      <c r="P94" s="46"/>
      <c r="Q94" s="46"/>
      <c r="R94" s="46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07" t="s">
        <v>884</v>
      </c>
      <c r="F95" s="108" t="s">
        <v>282</v>
      </c>
      <c r="G95" s="2"/>
      <c r="H95" s="2"/>
      <c r="I95" s="2"/>
      <c r="J95" s="117"/>
      <c r="K95" s="117"/>
      <c r="L95" s="117"/>
      <c r="M95" s="117"/>
      <c r="N95" s="117"/>
      <c r="O95" s="117"/>
      <c r="P95" s="118"/>
      <c r="Q95" s="46"/>
      <c r="R95" s="46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07" t="s">
        <v>151</v>
      </c>
      <c r="F96" s="108" t="s">
        <v>282</v>
      </c>
      <c r="G96" s="2"/>
      <c r="H96" s="2"/>
      <c r="I96" s="2"/>
      <c r="J96" s="119"/>
      <c r="K96" s="119"/>
      <c r="L96" s="119"/>
      <c r="M96" s="119"/>
      <c r="N96" s="46"/>
      <c r="O96" s="46"/>
      <c r="P96" s="118"/>
      <c r="Q96" s="46"/>
      <c r="R96" s="46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07" t="s">
        <v>152</v>
      </c>
      <c r="F97" s="108" t="s">
        <v>282</v>
      </c>
      <c r="G97" s="2"/>
      <c r="H97" s="2"/>
      <c r="I97" s="2"/>
      <c r="J97" s="46"/>
      <c r="K97" s="46"/>
      <c r="L97" s="120"/>
      <c r="M97" s="46"/>
      <c r="N97" s="46"/>
      <c r="O97" s="46"/>
      <c r="P97" s="118"/>
      <c r="Q97" s="46"/>
      <c r="R97" s="46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46"/>
      <c r="K98" s="46"/>
      <c r="L98" s="46"/>
      <c r="M98" s="46"/>
      <c r="N98" s="46"/>
      <c r="O98" s="46"/>
      <c r="P98" s="46"/>
      <c r="Q98" s="46"/>
      <c r="R98" s="46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</sheetData>
  <mergeCells count="49">
    <mergeCell ref="F75:F76"/>
    <mergeCell ref="G75:H75"/>
    <mergeCell ref="I75:J75"/>
    <mergeCell ref="K75:K76"/>
    <mergeCell ref="O75:O76"/>
    <mergeCell ref="P75:P76"/>
    <mergeCell ref="A73:S73"/>
    <mergeCell ref="A74:A76"/>
    <mergeCell ref="B74:B76"/>
    <mergeCell ref="C74:C76"/>
    <mergeCell ref="D74:D76"/>
    <mergeCell ref="E74:E76"/>
    <mergeCell ref="F74:Q74"/>
    <mergeCell ref="Q75:Q76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8:O58"/>
    <mergeCell ref="A61:A63"/>
    <mergeCell ref="B61:B63"/>
    <mergeCell ref="C61:C63"/>
    <mergeCell ref="D61:D63"/>
    <mergeCell ref="E61:E63"/>
    <mergeCell ref="K62:K63"/>
    <mergeCell ref="O62:O63"/>
    <mergeCell ref="P62:P63"/>
    <mergeCell ref="Q62:Q63"/>
    <mergeCell ref="A60:S60"/>
    <mergeCell ref="F61:Q61"/>
    <mergeCell ref="R61:R63"/>
    <mergeCell ref="S61:S63"/>
    <mergeCell ref="F62:F63"/>
    <mergeCell ref="G62:H62"/>
    <mergeCell ref="I62:J62"/>
    <mergeCell ref="R74:R76"/>
    <mergeCell ref="S74:S7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885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68">
        <v>1.0</v>
      </c>
      <c r="B6" s="20">
        <v>46043.0</v>
      </c>
      <c r="C6" s="21" t="s">
        <v>886</v>
      </c>
      <c r="D6" s="22">
        <v>80366.0</v>
      </c>
      <c r="E6" s="23" t="s">
        <v>887</v>
      </c>
      <c r="F6" s="31"/>
      <c r="G6" s="31"/>
      <c r="H6" s="24"/>
      <c r="I6" s="25"/>
      <c r="J6" s="31"/>
      <c r="K6" s="31">
        <v>4600.0</v>
      </c>
      <c r="L6" s="24"/>
      <c r="M6" s="25"/>
      <c r="N6" s="24"/>
      <c r="O6" s="24"/>
      <c r="P6" s="27">
        <v>4600.0</v>
      </c>
      <c r="Q6" s="28">
        <f t="shared" ref="Q6:Q55" si="1">F6+G6+H6+I6+J6+K6+L6+M6+N6+O6-P6</f>
        <v>0</v>
      </c>
      <c r="R6" s="167" t="s">
        <v>45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68">
        <v>2.0</v>
      </c>
      <c r="B7" s="20">
        <v>46043.0</v>
      </c>
      <c r="C7" s="21" t="s">
        <v>888</v>
      </c>
      <c r="D7" s="22">
        <v>110968.0</v>
      </c>
      <c r="E7" s="23" t="s">
        <v>889</v>
      </c>
      <c r="F7" s="24"/>
      <c r="G7" s="24"/>
      <c r="H7" s="24"/>
      <c r="I7" s="25"/>
      <c r="J7" s="31"/>
      <c r="K7" s="31">
        <v>5450.0</v>
      </c>
      <c r="L7" s="24"/>
      <c r="M7" s="25"/>
      <c r="N7" s="24"/>
      <c r="O7" s="24"/>
      <c r="P7" s="27">
        <v>5450.0</v>
      </c>
      <c r="Q7" s="28">
        <f t="shared" si="1"/>
        <v>0</v>
      </c>
      <c r="R7" s="167" t="s">
        <v>45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68">
        <v>3.0</v>
      </c>
      <c r="B8" s="20">
        <v>46043.0</v>
      </c>
      <c r="C8" s="21" t="s">
        <v>890</v>
      </c>
      <c r="D8" s="22">
        <v>13133.0</v>
      </c>
      <c r="E8" s="23" t="s">
        <v>891</v>
      </c>
      <c r="F8" s="31"/>
      <c r="G8" s="24"/>
      <c r="H8" s="24"/>
      <c r="I8" s="25"/>
      <c r="J8" s="31">
        <v>10000.0</v>
      </c>
      <c r="K8" s="24"/>
      <c r="L8" s="24"/>
      <c r="M8" s="25"/>
      <c r="N8" s="24"/>
      <c r="O8" s="24"/>
      <c r="P8" s="27">
        <v>10000.0</v>
      </c>
      <c r="Q8" s="28">
        <f t="shared" si="1"/>
        <v>0</v>
      </c>
      <c r="R8" s="167" t="s">
        <v>36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68">
        <v>4.0</v>
      </c>
      <c r="B9" s="20">
        <v>46043.0</v>
      </c>
      <c r="C9" s="21" t="s">
        <v>892</v>
      </c>
      <c r="D9" s="22">
        <v>22341.0</v>
      </c>
      <c r="E9" s="23" t="s">
        <v>551</v>
      </c>
      <c r="F9" s="31"/>
      <c r="G9" s="24"/>
      <c r="H9" s="24"/>
      <c r="I9" s="25">
        <v>1500.0</v>
      </c>
      <c r="J9" s="31"/>
      <c r="K9" s="31"/>
      <c r="L9" s="24"/>
      <c r="M9" s="25"/>
      <c r="N9" s="24"/>
      <c r="O9" s="24"/>
      <c r="P9" s="27">
        <v>1500.0</v>
      </c>
      <c r="Q9" s="28">
        <f t="shared" si="1"/>
        <v>0</v>
      </c>
      <c r="R9" s="167" t="s">
        <v>36</v>
      </c>
      <c r="S9" s="29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68">
        <v>5.0</v>
      </c>
      <c r="B10" s="20">
        <v>46043.0</v>
      </c>
      <c r="C10" s="21" t="s">
        <v>893</v>
      </c>
      <c r="D10" s="22">
        <v>57521.0</v>
      </c>
      <c r="E10" s="23" t="s">
        <v>894</v>
      </c>
      <c r="F10" s="31"/>
      <c r="G10" s="24"/>
      <c r="H10" s="24"/>
      <c r="I10" s="25">
        <v>10000.0</v>
      </c>
      <c r="J10" s="24"/>
      <c r="K10" s="31"/>
      <c r="L10" s="24"/>
      <c r="M10" s="26"/>
      <c r="N10" s="24"/>
      <c r="O10" s="24"/>
      <c r="P10" s="27">
        <v>10000.0</v>
      </c>
      <c r="Q10" s="28">
        <f t="shared" si="1"/>
        <v>0</v>
      </c>
      <c r="R10" s="167" t="s">
        <v>36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68">
        <v>6.0</v>
      </c>
      <c r="B11" s="20">
        <v>46043.0</v>
      </c>
      <c r="C11" s="21" t="s">
        <v>895</v>
      </c>
      <c r="D11" s="22">
        <v>81108.0</v>
      </c>
      <c r="E11" s="23" t="s">
        <v>33</v>
      </c>
      <c r="F11" s="24"/>
      <c r="G11" s="31"/>
      <c r="H11" s="24"/>
      <c r="I11" s="25">
        <v>11450.0</v>
      </c>
      <c r="J11" s="31"/>
      <c r="K11" s="31"/>
      <c r="L11" s="24"/>
      <c r="M11" s="26"/>
      <c r="N11" s="24"/>
      <c r="O11" s="24"/>
      <c r="P11" s="27">
        <v>11450.0</v>
      </c>
      <c r="Q11" s="28">
        <f t="shared" si="1"/>
        <v>0</v>
      </c>
      <c r="R11" s="167" t="s">
        <v>45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68">
        <v>7.0</v>
      </c>
      <c r="B12" s="20">
        <v>46043.0</v>
      </c>
      <c r="C12" s="21" t="s">
        <v>896</v>
      </c>
      <c r="D12" s="22">
        <v>55569.0</v>
      </c>
      <c r="E12" s="23" t="s">
        <v>897</v>
      </c>
      <c r="F12" s="31"/>
      <c r="G12" s="31"/>
      <c r="H12" s="24"/>
      <c r="I12" s="25">
        <v>5100.0</v>
      </c>
      <c r="J12" s="31"/>
      <c r="K12" s="24"/>
      <c r="L12" s="24"/>
      <c r="M12" s="25"/>
      <c r="N12" s="24"/>
      <c r="O12" s="24"/>
      <c r="P12" s="27">
        <v>5100.0</v>
      </c>
      <c r="Q12" s="28">
        <f t="shared" si="1"/>
        <v>0</v>
      </c>
      <c r="R12" s="167" t="s">
        <v>36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68">
        <v>8.0</v>
      </c>
      <c r="B13" s="20">
        <v>46043.0</v>
      </c>
      <c r="C13" s="21" t="s">
        <v>898</v>
      </c>
      <c r="D13" s="22">
        <v>10697.0</v>
      </c>
      <c r="E13" s="23" t="s">
        <v>465</v>
      </c>
      <c r="F13" s="31">
        <v>4600.0</v>
      </c>
      <c r="G13" s="31"/>
      <c r="H13" s="24"/>
      <c r="I13" s="25"/>
      <c r="J13" s="31"/>
      <c r="K13" s="24"/>
      <c r="L13" s="24"/>
      <c r="M13" s="25"/>
      <c r="N13" s="24"/>
      <c r="O13" s="24"/>
      <c r="P13" s="27">
        <v>4600.0</v>
      </c>
      <c r="Q13" s="28">
        <f t="shared" si="1"/>
        <v>0</v>
      </c>
      <c r="R13" s="167" t="s">
        <v>36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68">
        <v>9.0</v>
      </c>
      <c r="B14" s="20">
        <v>46043.0</v>
      </c>
      <c r="C14" s="21" t="s">
        <v>899</v>
      </c>
      <c r="D14" s="22">
        <v>47787.0</v>
      </c>
      <c r="E14" s="23" t="s">
        <v>123</v>
      </c>
      <c r="F14" s="31"/>
      <c r="G14" s="31"/>
      <c r="H14" s="31">
        <v>10000.0</v>
      </c>
      <c r="I14" s="25"/>
      <c r="J14" s="31"/>
      <c r="K14" s="31"/>
      <c r="L14" s="24"/>
      <c r="M14" s="25"/>
      <c r="N14" s="24"/>
      <c r="O14" s="24"/>
      <c r="P14" s="27">
        <v>10000.0</v>
      </c>
      <c r="Q14" s="28">
        <f t="shared" si="1"/>
        <v>0</v>
      </c>
      <c r="R14" s="167">
        <v>47787.0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68">
        <v>10.0</v>
      </c>
      <c r="B15" s="20">
        <v>46043.0</v>
      </c>
      <c r="C15" s="21" t="s">
        <v>900</v>
      </c>
      <c r="D15" s="22">
        <v>43380.0</v>
      </c>
      <c r="E15" s="23" t="s">
        <v>666</v>
      </c>
      <c r="F15" s="24"/>
      <c r="G15" s="31"/>
      <c r="H15" s="31">
        <v>10000.0</v>
      </c>
      <c r="I15" s="25"/>
      <c r="J15" s="31"/>
      <c r="K15" s="24"/>
      <c r="L15" s="24"/>
      <c r="M15" s="25"/>
      <c r="N15" s="24"/>
      <c r="O15" s="24"/>
      <c r="P15" s="27">
        <v>10000.0</v>
      </c>
      <c r="Q15" s="28">
        <f t="shared" si="1"/>
        <v>0</v>
      </c>
      <c r="R15" s="167">
        <v>43380.0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68">
        <v>11.0</v>
      </c>
      <c r="B16" s="20">
        <v>46043.0</v>
      </c>
      <c r="C16" s="21" t="s">
        <v>901</v>
      </c>
      <c r="D16" s="22">
        <v>83352.0</v>
      </c>
      <c r="E16" s="23" t="s">
        <v>261</v>
      </c>
      <c r="F16" s="31"/>
      <c r="G16" s="31"/>
      <c r="H16" s="31">
        <v>25000.0</v>
      </c>
      <c r="I16" s="25"/>
      <c r="J16" s="31"/>
      <c r="K16" s="31"/>
      <c r="L16" s="24"/>
      <c r="M16" s="25"/>
      <c r="N16" s="24"/>
      <c r="O16" s="24"/>
      <c r="P16" s="27">
        <v>25000.0</v>
      </c>
      <c r="Q16" s="28">
        <f t="shared" si="1"/>
        <v>0</v>
      </c>
      <c r="R16" s="167">
        <v>83352.0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hidden="1" customHeight="1">
      <c r="A17" s="19"/>
      <c r="B17" s="20"/>
      <c r="C17" s="21"/>
      <c r="D17" s="22"/>
      <c r="E17" s="23"/>
      <c r="F17" s="24"/>
      <c r="G17" s="24"/>
      <c r="H17" s="31"/>
      <c r="I17" s="25"/>
      <c r="J17" s="31"/>
      <c r="K17" s="24"/>
      <c r="L17" s="24"/>
      <c r="M17" s="25"/>
      <c r="N17" s="24"/>
      <c r="O17" s="24"/>
      <c r="P17" s="27"/>
      <c r="Q17" s="28">
        <f t="shared" si="1"/>
        <v>0</v>
      </c>
      <c r="R17" s="167"/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hidden="1" customHeight="1">
      <c r="A18" s="19"/>
      <c r="B18" s="20"/>
      <c r="C18" s="21"/>
      <c r="D18" s="22"/>
      <c r="E18" s="23"/>
      <c r="F18" s="24"/>
      <c r="G18" s="31"/>
      <c r="H18" s="31"/>
      <c r="I18" s="25"/>
      <c r="J18" s="31"/>
      <c r="K18" s="31"/>
      <c r="L18" s="24"/>
      <c r="M18" s="25"/>
      <c r="N18" s="24"/>
      <c r="O18" s="24"/>
      <c r="P18" s="27"/>
      <c r="Q18" s="28">
        <f t="shared" si="1"/>
        <v>0</v>
      </c>
      <c r="R18" s="167"/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1.25" hidden="1" customHeight="1">
      <c r="A19" s="19"/>
      <c r="B19" s="20"/>
      <c r="C19" s="21"/>
      <c r="D19" s="22"/>
      <c r="E19" s="23"/>
      <c r="F19" s="31"/>
      <c r="G19" s="31"/>
      <c r="H19" s="31"/>
      <c r="I19" s="25"/>
      <c r="J19" s="31"/>
      <c r="K19" s="31"/>
      <c r="L19" s="24"/>
      <c r="M19" s="25"/>
      <c r="N19" s="24"/>
      <c r="O19" s="24"/>
      <c r="P19" s="27"/>
      <c r="Q19" s="28">
        <f t="shared" si="1"/>
        <v>0</v>
      </c>
      <c r="R19" s="167"/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hidden="1" customHeight="1">
      <c r="A20" s="19"/>
      <c r="B20" s="20"/>
      <c r="C20" s="21"/>
      <c r="D20" s="22"/>
      <c r="E20" s="23"/>
      <c r="F20" s="31"/>
      <c r="G20" s="24"/>
      <c r="H20" s="31"/>
      <c r="I20" s="25"/>
      <c r="J20" s="24"/>
      <c r="K20" s="31"/>
      <c r="L20" s="24"/>
      <c r="M20" s="25"/>
      <c r="N20" s="24"/>
      <c r="O20" s="24"/>
      <c r="P20" s="27"/>
      <c r="Q20" s="28">
        <f t="shared" si="1"/>
        <v>0</v>
      </c>
      <c r="R20" s="27"/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hidden="1" customHeight="1">
      <c r="A21" s="19"/>
      <c r="B21" s="20"/>
      <c r="C21" s="21"/>
      <c r="D21" s="22"/>
      <c r="E21" s="23"/>
      <c r="F21" s="31"/>
      <c r="G21" s="31"/>
      <c r="H21" s="31"/>
      <c r="I21" s="26"/>
      <c r="J21" s="31"/>
      <c r="K21" s="24"/>
      <c r="L21" s="24"/>
      <c r="M21" s="25"/>
      <c r="N21" s="24"/>
      <c r="O21" s="24"/>
      <c r="P21" s="27"/>
      <c r="Q21" s="28">
        <f t="shared" si="1"/>
        <v>0</v>
      </c>
      <c r="R21" s="27"/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hidden="1" customHeight="1">
      <c r="A22" s="19"/>
      <c r="B22" s="20"/>
      <c r="C22" s="21"/>
      <c r="D22" s="22"/>
      <c r="E22" s="23"/>
      <c r="F22" s="31"/>
      <c r="G22" s="31"/>
      <c r="H22" s="31"/>
      <c r="I22" s="25"/>
      <c r="J22" s="24"/>
      <c r="K22" s="24"/>
      <c r="L22" s="24"/>
      <c r="M22" s="25"/>
      <c r="N22" s="24"/>
      <c r="O22" s="24"/>
      <c r="P22" s="27"/>
      <c r="Q22" s="28">
        <f t="shared" si="1"/>
        <v>0</v>
      </c>
      <c r="R22" s="27"/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hidden="1" customHeight="1">
      <c r="A23" s="19"/>
      <c r="B23" s="20"/>
      <c r="C23" s="21"/>
      <c r="D23" s="22"/>
      <c r="E23" s="23"/>
      <c r="F23" s="31"/>
      <c r="G23" s="24"/>
      <c r="H23" s="31"/>
      <c r="I23" s="26"/>
      <c r="J23" s="24"/>
      <c r="K23" s="31"/>
      <c r="L23" s="24"/>
      <c r="M23" s="25"/>
      <c r="N23" s="24"/>
      <c r="O23" s="24"/>
      <c r="P23" s="27"/>
      <c r="Q23" s="28">
        <f t="shared" si="1"/>
        <v>0</v>
      </c>
      <c r="R23" s="27"/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hidden="1" customHeight="1">
      <c r="A24" s="19"/>
      <c r="B24" s="20"/>
      <c r="C24" s="21"/>
      <c r="D24" s="22"/>
      <c r="E24" s="23"/>
      <c r="F24" s="24"/>
      <c r="G24" s="24"/>
      <c r="H24" s="31"/>
      <c r="I24" s="26"/>
      <c r="J24" s="31"/>
      <c r="K24" s="24"/>
      <c r="L24" s="24"/>
      <c r="M24" s="25"/>
      <c r="N24" s="24"/>
      <c r="O24" s="24"/>
      <c r="P24" s="27"/>
      <c r="Q24" s="28">
        <f t="shared" si="1"/>
        <v>0</v>
      </c>
      <c r="R24" s="27"/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hidden="1" customHeight="1">
      <c r="A25" s="19"/>
      <c r="B25" s="162"/>
      <c r="C25" s="163"/>
      <c r="D25" s="164"/>
      <c r="E25" s="164"/>
      <c r="F25" s="24"/>
      <c r="G25" s="24"/>
      <c r="H25" s="31"/>
      <c r="I25" s="26"/>
      <c r="J25" s="31"/>
      <c r="K25" s="24"/>
      <c r="L25" s="24"/>
      <c r="M25" s="25"/>
      <c r="N25" s="24"/>
      <c r="O25" s="24"/>
      <c r="P25" s="27"/>
      <c r="Q25" s="28">
        <f t="shared" si="1"/>
        <v>0</v>
      </c>
      <c r="R25" s="27"/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hidden="1" customHeight="1">
      <c r="A26" s="19"/>
      <c r="B26" s="20"/>
      <c r="C26" s="21"/>
      <c r="D26" s="22"/>
      <c r="E26" s="23"/>
      <c r="F26" s="24"/>
      <c r="G26" s="24"/>
      <c r="H26" s="31"/>
      <c r="I26" s="26"/>
      <c r="J26" s="24"/>
      <c r="K26" s="24"/>
      <c r="L26" s="24"/>
      <c r="M26" s="25"/>
      <c r="N26" s="24"/>
      <c r="O26" s="24"/>
      <c r="P26" s="27"/>
      <c r="Q26" s="28">
        <f t="shared" si="1"/>
        <v>0</v>
      </c>
      <c r="R26" s="27"/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hidden="1" customHeight="1">
      <c r="A27" s="19"/>
      <c r="B27" s="20"/>
      <c r="C27" s="21"/>
      <c r="D27" s="22"/>
      <c r="E27" s="23"/>
      <c r="F27" s="24"/>
      <c r="G27" s="24"/>
      <c r="H27" s="31"/>
      <c r="I27" s="26"/>
      <c r="J27" s="31"/>
      <c r="K27" s="24"/>
      <c r="L27" s="24"/>
      <c r="M27" s="25"/>
      <c r="N27" s="24"/>
      <c r="O27" s="24"/>
      <c r="P27" s="27"/>
      <c r="Q27" s="28">
        <f t="shared" si="1"/>
        <v>0</v>
      </c>
      <c r="R27" s="27"/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hidden="1" customHeight="1">
      <c r="A28" s="168"/>
      <c r="B28" s="20"/>
      <c r="C28" s="21"/>
      <c r="D28" s="22"/>
      <c r="E28" s="23"/>
      <c r="F28" s="24"/>
      <c r="G28" s="24"/>
      <c r="H28" s="31"/>
      <c r="I28" s="25"/>
      <c r="J28" s="24"/>
      <c r="K28" s="31"/>
      <c r="L28" s="24"/>
      <c r="M28" s="25"/>
      <c r="N28" s="24"/>
      <c r="O28" s="24"/>
      <c r="P28" s="27"/>
      <c r="Q28" s="28">
        <f t="shared" si="1"/>
        <v>0</v>
      </c>
      <c r="R28" s="27"/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hidden="1" customHeight="1">
      <c r="A29" s="168"/>
      <c r="B29" s="20"/>
      <c r="C29" s="21"/>
      <c r="D29" s="22"/>
      <c r="E29" s="23"/>
      <c r="F29" s="24"/>
      <c r="G29" s="24"/>
      <c r="H29" s="31"/>
      <c r="I29" s="26"/>
      <c r="J29" s="31"/>
      <c r="K29" s="24"/>
      <c r="L29" s="24"/>
      <c r="M29" s="25"/>
      <c r="N29" s="24"/>
      <c r="O29" s="24"/>
      <c r="P29" s="27"/>
      <c r="Q29" s="28">
        <f t="shared" si="1"/>
        <v>0</v>
      </c>
      <c r="R29" s="27"/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hidden="1" customHeight="1">
      <c r="A30" s="19"/>
      <c r="B30" s="20"/>
      <c r="C30" s="21"/>
      <c r="D30" s="22"/>
      <c r="E30" s="23"/>
      <c r="F30" s="24"/>
      <c r="G30" s="24"/>
      <c r="H30" s="31"/>
      <c r="I30" s="26"/>
      <c r="J30" s="31"/>
      <c r="K30" s="24"/>
      <c r="L30" s="24"/>
      <c r="M30" s="25"/>
      <c r="N30" s="24"/>
      <c r="O30" s="24"/>
      <c r="P30" s="27"/>
      <c r="Q30" s="28">
        <f t="shared" si="1"/>
        <v>0</v>
      </c>
      <c r="R30" s="27"/>
      <c r="S30" s="29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ht="42.0" hidden="1" customHeight="1">
      <c r="A31" s="19"/>
      <c r="B31" s="20"/>
      <c r="C31" s="21"/>
      <c r="D31" s="22"/>
      <c r="E31" s="23"/>
      <c r="F31" s="24"/>
      <c r="G31" s="24"/>
      <c r="H31" s="31"/>
      <c r="I31" s="25"/>
      <c r="J31" s="24"/>
      <c r="K31" s="24"/>
      <c r="L31" s="24"/>
      <c r="M31" s="25"/>
      <c r="N31" s="24"/>
      <c r="O31" s="24"/>
      <c r="P31" s="27"/>
      <c r="Q31" s="28">
        <f t="shared" si="1"/>
        <v>0</v>
      </c>
      <c r="R31" s="27"/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ht="42.0" hidden="1" customHeight="1">
      <c r="A32" s="19"/>
      <c r="B32" s="20"/>
      <c r="C32" s="21"/>
      <c r="D32" s="22"/>
      <c r="E32" s="23"/>
      <c r="F32" s="24"/>
      <c r="G32" s="24"/>
      <c r="H32" s="31"/>
      <c r="I32" s="26"/>
      <c r="J32" s="24"/>
      <c r="K32" s="24"/>
      <c r="L32" s="24"/>
      <c r="M32" s="25"/>
      <c r="N32" s="24"/>
      <c r="O32" s="24"/>
      <c r="P32" s="27"/>
      <c r="Q32" s="28">
        <f t="shared" si="1"/>
        <v>0</v>
      </c>
      <c r="R32" s="27"/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ht="42.0" hidden="1" customHeight="1">
      <c r="A33" s="19"/>
      <c r="B33" s="20"/>
      <c r="C33" s="21"/>
      <c r="D33" s="22"/>
      <c r="E33" s="23"/>
      <c r="F33" s="24"/>
      <c r="G33" s="24"/>
      <c r="H33" s="31"/>
      <c r="I33" s="25"/>
      <c r="J33" s="24"/>
      <c r="K33" s="24"/>
      <c r="L33" s="24"/>
      <c r="M33" s="26"/>
      <c r="N33" s="24"/>
      <c r="O33" s="24"/>
      <c r="P33" s="27"/>
      <c r="Q33" s="28">
        <f t="shared" si="1"/>
        <v>0</v>
      </c>
      <c r="R33" s="27"/>
      <c r="S33" s="29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ht="42.0" hidden="1" customHeight="1">
      <c r="A34" s="19"/>
      <c r="B34" s="20"/>
      <c r="C34" s="21"/>
      <c r="D34" s="22"/>
      <c r="E34" s="23"/>
      <c r="F34" s="24"/>
      <c r="G34" s="24"/>
      <c r="H34" s="24"/>
      <c r="I34" s="25"/>
      <c r="J34" s="24"/>
      <c r="K34" s="24"/>
      <c r="L34" s="24"/>
      <c r="M34" s="25"/>
      <c r="N34" s="24"/>
      <c r="O34" s="24"/>
      <c r="P34" s="27"/>
      <c r="Q34" s="28">
        <f t="shared" si="1"/>
        <v>0</v>
      </c>
      <c r="R34" s="29"/>
      <c r="S34" s="29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ht="42.0" hidden="1" customHeight="1">
      <c r="A35" s="19"/>
      <c r="B35" s="20"/>
      <c r="C35" s="21"/>
      <c r="D35" s="22"/>
      <c r="E35" s="23"/>
      <c r="F35" s="31"/>
      <c r="G35" s="24"/>
      <c r="H35" s="24"/>
      <c r="I35" s="26"/>
      <c r="J35" s="24"/>
      <c r="K35" s="24"/>
      <c r="L35" s="24"/>
      <c r="M35" s="25"/>
      <c r="N35" s="24"/>
      <c r="O35" s="24"/>
      <c r="P35" s="27"/>
      <c r="Q35" s="28">
        <f t="shared" si="1"/>
        <v>0</v>
      </c>
      <c r="R35" s="29"/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 ht="42.0" hidden="1" customHeight="1">
      <c r="A36" s="19"/>
      <c r="B36" s="20"/>
      <c r="C36" s="21"/>
      <c r="D36" s="22"/>
      <c r="E36" s="23"/>
      <c r="F36" s="24"/>
      <c r="G36" s="24"/>
      <c r="H36" s="31"/>
      <c r="I36" s="26"/>
      <c r="J36" s="24"/>
      <c r="K36" s="24"/>
      <c r="L36" s="24"/>
      <c r="M36" s="25"/>
      <c r="N36" s="24"/>
      <c r="O36" s="24"/>
      <c r="P36" s="27"/>
      <c r="Q36" s="28">
        <f t="shared" si="1"/>
        <v>0</v>
      </c>
      <c r="R36" s="29"/>
      <c r="S36" s="29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 ht="42.0" hidden="1" customHeight="1">
      <c r="A37" s="19"/>
      <c r="B37" s="20"/>
      <c r="C37" s="21"/>
      <c r="D37" s="22"/>
      <c r="E37" s="23"/>
      <c r="F37" s="24"/>
      <c r="G37" s="24"/>
      <c r="H37" s="31"/>
      <c r="I37" s="26"/>
      <c r="J37" s="24"/>
      <c r="K37" s="24"/>
      <c r="L37" s="24"/>
      <c r="M37" s="26"/>
      <c r="N37" s="24"/>
      <c r="O37" s="24"/>
      <c r="P37" s="27"/>
      <c r="Q37" s="28">
        <f t="shared" si="1"/>
        <v>0</v>
      </c>
      <c r="R37" s="29"/>
      <c r="S37" s="29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 ht="42.0" hidden="1" customHeight="1">
      <c r="A38" s="19"/>
      <c r="B38" s="20"/>
      <c r="C38" s="21"/>
      <c r="D38" s="22"/>
      <c r="E38" s="23"/>
      <c r="F38" s="24"/>
      <c r="G38" s="24"/>
      <c r="H38" s="24"/>
      <c r="I38" s="26"/>
      <c r="J38" s="24"/>
      <c r="K38" s="24"/>
      <c r="L38" s="24"/>
      <c r="M38" s="25"/>
      <c r="N38" s="24"/>
      <c r="O38" s="24"/>
      <c r="P38" s="27"/>
      <c r="Q38" s="28">
        <f t="shared" si="1"/>
        <v>0</v>
      </c>
      <c r="R38" s="29"/>
      <c r="S38" s="29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</row>
    <row r="39" ht="42.0" hidden="1" customHeight="1">
      <c r="A39" s="19"/>
      <c r="B39" s="20"/>
      <c r="C39" s="21"/>
      <c r="D39" s="22"/>
      <c r="E39" s="23"/>
      <c r="F39" s="24"/>
      <c r="G39" s="24"/>
      <c r="H39" s="24"/>
      <c r="I39" s="26"/>
      <c r="J39" s="24"/>
      <c r="K39" s="24"/>
      <c r="L39" s="24"/>
      <c r="M39" s="25"/>
      <c r="N39" s="24"/>
      <c r="O39" s="24"/>
      <c r="P39" s="27"/>
      <c r="Q39" s="28">
        <f t="shared" si="1"/>
        <v>0</v>
      </c>
      <c r="R39" s="29"/>
      <c r="S39" s="29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</row>
    <row r="40" ht="42.0" hidden="1" customHeight="1">
      <c r="A40" s="19"/>
      <c r="B40" s="20"/>
      <c r="C40" s="21"/>
      <c r="D40" s="22"/>
      <c r="E40" s="23"/>
      <c r="F40" s="24"/>
      <c r="G40" s="24"/>
      <c r="H40" s="31"/>
      <c r="I40" s="26"/>
      <c r="J40" s="24"/>
      <c r="K40" s="24"/>
      <c r="L40" s="24"/>
      <c r="M40" s="26"/>
      <c r="N40" s="24"/>
      <c r="O40" s="24"/>
      <c r="P40" s="27"/>
      <c r="Q40" s="28">
        <f t="shared" si="1"/>
        <v>0</v>
      </c>
      <c r="R40" s="29"/>
      <c r="S40" s="29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</row>
    <row r="41" ht="42.0" hidden="1" customHeight="1">
      <c r="A41" s="19"/>
      <c r="B41" s="20"/>
      <c r="C41" s="21"/>
      <c r="D41" s="22"/>
      <c r="E41" s="23"/>
      <c r="F41" s="24"/>
      <c r="G41" s="24"/>
      <c r="H41" s="31"/>
      <c r="I41" s="26"/>
      <c r="J41" s="24"/>
      <c r="K41" s="24"/>
      <c r="L41" s="24"/>
      <c r="M41" s="26"/>
      <c r="N41" s="24"/>
      <c r="O41" s="24"/>
      <c r="P41" s="27"/>
      <c r="Q41" s="28">
        <f t="shared" si="1"/>
        <v>0</v>
      </c>
      <c r="R41" s="29"/>
      <c r="S41" s="29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</row>
    <row r="42" ht="42.0" hidden="1" customHeight="1">
      <c r="A42" s="19"/>
      <c r="B42" s="20"/>
      <c r="C42" s="21"/>
      <c r="D42" s="22"/>
      <c r="E42" s="23"/>
      <c r="F42" s="24"/>
      <c r="G42" s="24"/>
      <c r="H42" s="31"/>
      <c r="I42" s="26"/>
      <c r="J42" s="24"/>
      <c r="K42" s="24"/>
      <c r="L42" s="24"/>
      <c r="M42" s="26"/>
      <c r="N42" s="24"/>
      <c r="O42" s="24"/>
      <c r="P42" s="27"/>
      <c r="Q42" s="28">
        <f t="shared" si="1"/>
        <v>0</v>
      </c>
      <c r="R42" s="29"/>
      <c r="S42" s="29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</row>
    <row r="43" ht="42.0" hidden="1" customHeight="1">
      <c r="A43" s="19"/>
      <c r="B43" s="20"/>
      <c r="C43" s="21"/>
      <c r="D43" s="22"/>
      <c r="E43" s="23"/>
      <c r="F43" s="24"/>
      <c r="G43" s="24"/>
      <c r="H43" s="31"/>
      <c r="I43" s="26"/>
      <c r="J43" s="24"/>
      <c r="K43" s="24"/>
      <c r="L43" s="24"/>
      <c r="M43" s="26"/>
      <c r="N43" s="24"/>
      <c r="O43" s="24"/>
      <c r="P43" s="27"/>
      <c r="Q43" s="28">
        <f t="shared" si="1"/>
        <v>0</v>
      </c>
      <c r="R43" s="29"/>
      <c r="S43" s="29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</row>
    <row r="44" ht="42.0" hidden="1" customHeight="1">
      <c r="A44" s="19"/>
      <c r="B44" s="20"/>
      <c r="C44" s="21"/>
      <c r="D44" s="22"/>
      <c r="E44" s="23"/>
      <c r="F44" s="24"/>
      <c r="G44" s="24"/>
      <c r="H44" s="24"/>
      <c r="I44" s="26"/>
      <c r="J44" s="24"/>
      <c r="K44" s="31"/>
      <c r="L44" s="24"/>
      <c r="M44" s="26"/>
      <c r="N44" s="24"/>
      <c r="O44" s="24"/>
      <c r="P44" s="27"/>
      <c r="Q44" s="28">
        <f t="shared" si="1"/>
        <v>0</v>
      </c>
      <c r="R44" s="29"/>
      <c r="S44" s="29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</row>
    <row r="45" ht="42.0" hidden="1" customHeight="1">
      <c r="A45" s="19"/>
      <c r="B45" s="20"/>
      <c r="C45" s="21"/>
      <c r="D45" s="22"/>
      <c r="E45" s="23"/>
      <c r="F45" s="24"/>
      <c r="G45" s="24"/>
      <c r="H45" s="24"/>
      <c r="I45" s="26"/>
      <c r="J45" s="24"/>
      <c r="K45" s="24"/>
      <c r="L45" s="24"/>
      <c r="M45" s="25"/>
      <c r="N45" s="24"/>
      <c r="O45" s="24"/>
      <c r="P45" s="27"/>
      <c r="Q45" s="28">
        <f t="shared" si="1"/>
        <v>0</v>
      </c>
      <c r="R45" s="29"/>
      <c r="S45" s="29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</row>
    <row r="46" ht="42.0" hidden="1" customHeight="1">
      <c r="A46" s="19"/>
      <c r="B46" s="20"/>
      <c r="C46" s="21"/>
      <c r="D46" s="22"/>
      <c r="E46" s="23"/>
      <c r="F46" s="24"/>
      <c r="G46" s="24"/>
      <c r="H46" s="24"/>
      <c r="I46" s="26"/>
      <c r="J46" s="24"/>
      <c r="K46" s="24"/>
      <c r="L46" s="24"/>
      <c r="M46" s="25"/>
      <c r="N46" s="24"/>
      <c r="O46" s="24"/>
      <c r="P46" s="27"/>
      <c r="Q46" s="28">
        <f t="shared" si="1"/>
        <v>0</v>
      </c>
      <c r="R46" s="29"/>
      <c r="S46" s="29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</row>
    <row r="47" ht="42.0" hidden="1" customHeight="1">
      <c r="A47" s="19"/>
      <c r="B47" s="20"/>
      <c r="C47" s="21"/>
      <c r="D47" s="22"/>
      <c r="E47" s="23"/>
      <c r="F47" s="24"/>
      <c r="G47" s="24"/>
      <c r="H47" s="24"/>
      <c r="I47" s="26"/>
      <c r="J47" s="24"/>
      <c r="K47" s="24"/>
      <c r="L47" s="24"/>
      <c r="M47" s="25"/>
      <c r="N47" s="24"/>
      <c r="O47" s="24"/>
      <c r="P47" s="27"/>
      <c r="Q47" s="28">
        <f t="shared" si="1"/>
        <v>0</v>
      </c>
      <c r="R47" s="29"/>
      <c r="S47" s="29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</row>
    <row r="48" ht="42.0" hidden="1" customHeight="1">
      <c r="A48" s="19"/>
      <c r="B48" s="20"/>
      <c r="C48" s="21"/>
      <c r="D48" s="22"/>
      <c r="E48" s="23"/>
      <c r="F48" s="24"/>
      <c r="G48" s="24"/>
      <c r="H48" s="31"/>
      <c r="I48" s="26"/>
      <c r="J48" s="24"/>
      <c r="K48" s="24"/>
      <c r="L48" s="24"/>
      <c r="M48" s="26"/>
      <c r="N48" s="24"/>
      <c r="O48" s="24"/>
      <c r="P48" s="27"/>
      <c r="Q48" s="28">
        <f t="shared" si="1"/>
        <v>0</v>
      </c>
      <c r="R48" s="29"/>
      <c r="S48" s="29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</row>
    <row r="49" ht="42.0" hidden="1" customHeight="1">
      <c r="A49" s="19"/>
      <c r="B49" s="20"/>
      <c r="C49" s="21"/>
      <c r="D49" s="22"/>
      <c r="E49" s="23"/>
      <c r="F49" s="24"/>
      <c r="G49" s="24"/>
      <c r="H49" s="31"/>
      <c r="I49" s="26"/>
      <c r="J49" s="24"/>
      <c r="K49" s="24"/>
      <c r="L49" s="24"/>
      <c r="M49" s="26"/>
      <c r="N49" s="24"/>
      <c r="O49" s="24"/>
      <c r="P49" s="27"/>
      <c r="Q49" s="28">
        <f t="shared" si="1"/>
        <v>0</v>
      </c>
      <c r="R49" s="29"/>
      <c r="S49" s="29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</row>
    <row r="50" ht="42.0" hidden="1" customHeight="1">
      <c r="A50" s="19"/>
      <c r="B50" s="20"/>
      <c r="C50" s="21"/>
      <c r="D50" s="22"/>
      <c r="E50" s="23"/>
      <c r="F50" s="24"/>
      <c r="G50" s="24"/>
      <c r="H50" s="24"/>
      <c r="I50" s="26"/>
      <c r="J50" s="24"/>
      <c r="K50" s="31"/>
      <c r="L50" s="24"/>
      <c r="M50" s="26"/>
      <c r="N50" s="24"/>
      <c r="O50" s="24"/>
      <c r="P50" s="27"/>
      <c r="Q50" s="28">
        <f t="shared" si="1"/>
        <v>0</v>
      </c>
      <c r="R50" s="29"/>
      <c r="S50" s="29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</row>
    <row r="51" ht="42.0" hidden="1" customHeight="1">
      <c r="A51" s="19"/>
      <c r="B51" s="20"/>
      <c r="C51" s="21"/>
      <c r="D51" s="22"/>
      <c r="E51" s="23"/>
      <c r="F51" s="24"/>
      <c r="G51" s="24"/>
      <c r="H51" s="24"/>
      <c r="I51" s="26"/>
      <c r="J51" s="24"/>
      <c r="K51" s="31"/>
      <c r="L51" s="24"/>
      <c r="M51" s="26"/>
      <c r="N51" s="24"/>
      <c r="O51" s="24"/>
      <c r="P51" s="27"/>
      <c r="Q51" s="28">
        <f t="shared" si="1"/>
        <v>0</v>
      </c>
      <c r="R51" s="29"/>
      <c r="S51" s="29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</row>
    <row r="52" ht="42.0" hidden="1" customHeight="1">
      <c r="A52" s="19"/>
      <c r="B52" s="20"/>
      <c r="C52" s="21"/>
      <c r="D52" s="22"/>
      <c r="E52" s="23"/>
      <c r="F52" s="24"/>
      <c r="G52" s="24"/>
      <c r="H52" s="31"/>
      <c r="I52" s="26"/>
      <c r="J52" s="24"/>
      <c r="K52" s="24"/>
      <c r="L52" s="24"/>
      <c r="M52" s="26"/>
      <c r="N52" s="24"/>
      <c r="O52" s="24"/>
      <c r="P52" s="27"/>
      <c r="Q52" s="28">
        <f t="shared" si="1"/>
        <v>0</v>
      </c>
      <c r="R52" s="29"/>
      <c r="S52" s="29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</row>
    <row r="53" ht="42.0" hidden="1" customHeight="1">
      <c r="A53" s="19"/>
      <c r="B53" s="20"/>
      <c r="C53" s="21"/>
      <c r="D53" s="22"/>
      <c r="E53" s="23"/>
      <c r="F53" s="24"/>
      <c r="G53" s="24"/>
      <c r="H53" s="24"/>
      <c r="I53" s="26"/>
      <c r="J53" s="24"/>
      <c r="K53" s="31"/>
      <c r="L53" s="31"/>
      <c r="M53" s="26"/>
      <c r="N53" s="24"/>
      <c r="O53" s="24"/>
      <c r="P53" s="27"/>
      <c r="Q53" s="28">
        <f t="shared" si="1"/>
        <v>0</v>
      </c>
      <c r="R53" s="29"/>
      <c r="S53" s="29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</row>
    <row r="54" ht="42.0" hidden="1" customHeight="1">
      <c r="A54" s="19"/>
      <c r="B54" s="20"/>
      <c r="C54" s="21"/>
      <c r="D54" s="22"/>
      <c r="E54" s="23"/>
      <c r="F54" s="24"/>
      <c r="G54" s="24"/>
      <c r="H54" s="24"/>
      <c r="I54" s="25"/>
      <c r="J54" s="24"/>
      <c r="K54" s="25"/>
      <c r="L54" s="24"/>
      <c r="M54" s="25"/>
      <c r="N54" s="24"/>
      <c r="O54" s="24"/>
      <c r="P54" s="27"/>
      <c r="Q54" s="28">
        <f t="shared" si="1"/>
        <v>0</v>
      </c>
      <c r="R54" s="27"/>
      <c r="S54" s="29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</row>
    <row r="55" ht="42.0" customHeight="1">
      <c r="A55" s="19"/>
      <c r="B55" s="20"/>
      <c r="C55" s="21"/>
      <c r="D55" s="22"/>
      <c r="E55" s="23"/>
      <c r="F55" s="24"/>
      <c r="G55" s="31"/>
      <c r="H55" s="31"/>
      <c r="I55" s="26"/>
      <c r="J55" s="24"/>
      <c r="K55" s="31"/>
      <c r="L55" s="24"/>
      <c r="M55" s="26"/>
      <c r="N55" s="24"/>
      <c r="O55" s="24"/>
      <c r="P55" s="27"/>
      <c r="Q55" s="28">
        <f t="shared" si="1"/>
        <v>0</v>
      </c>
      <c r="R55" s="27"/>
      <c r="S55" s="29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</row>
    <row r="56" ht="42.0" customHeight="1">
      <c r="A56" s="32"/>
      <c r="B56" s="33"/>
      <c r="C56" s="34"/>
      <c r="D56" s="35"/>
      <c r="E56" s="35"/>
      <c r="F56" s="36">
        <f t="shared" ref="F56:P56" si="2">SUM(F6:F55)</f>
        <v>4600</v>
      </c>
      <c r="G56" s="36">
        <f t="shared" si="2"/>
        <v>0</v>
      </c>
      <c r="H56" s="36">
        <f t="shared" si="2"/>
        <v>45000</v>
      </c>
      <c r="I56" s="36">
        <f t="shared" si="2"/>
        <v>28050</v>
      </c>
      <c r="J56" s="36">
        <f t="shared" si="2"/>
        <v>10000</v>
      </c>
      <c r="K56" s="36">
        <f t="shared" si="2"/>
        <v>10050</v>
      </c>
      <c r="L56" s="36">
        <f t="shared" si="2"/>
        <v>0</v>
      </c>
      <c r="M56" s="36">
        <f t="shared" si="2"/>
        <v>0</v>
      </c>
      <c r="N56" s="36">
        <f t="shared" si="2"/>
        <v>0</v>
      </c>
      <c r="O56" s="36">
        <f t="shared" si="2"/>
        <v>0</v>
      </c>
      <c r="P56" s="36">
        <f t="shared" si="2"/>
        <v>97700</v>
      </c>
      <c r="Q56" s="37"/>
      <c r="R56" s="35"/>
      <c r="S56" s="38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</row>
    <row r="57" ht="42.0" customHeight="1">
      <c r="A57" s="40"/>
      <c r="B57" s="41"/>
      <c r="C57" s="42"/>
      <c r="D57" s="42"/>
      <c r="E57" s="42"/>
      <c r="F57" s="43">
        <f>F56+G56+H56+I56+J56+K56+L56+M56+N56+O56</f>
        <v>97700</v>
      </c>
      <c r="G57" s="4"/>
      <c r="H57" s="4"/>
      <c r="I57" s="4"/>
      <c r="J57" s="4"/>
      <c r="K57" s="4"/>
      <c r="L57" s="4"/>
      <c r="M57" s="4"/>
      <c r="N57" s="4"/>
      <c r="O57" s="4"/>
      <c r="P57" s="44" t="s">
        <v>131</v>
      </c>
      <c r="Q57" s="44"/>
      <c r="R57" s="42"/>
      <c r="S57" s="45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</row>
    <row r="58" ht="42.0" customHeight="1">
      <c r="A58" s="46"/>
      <c r="B58" s="46"/>
      <c r="C58" s="46"/>
      <c r="D58" s="46"/>
      <c r="E58" s="30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</row>
    <row r="59" ht="42.0" customHeight="1">
      <c r="A59" s="47" t="s">
        <v>132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5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</row>
    <row r="60" ht="42.0" customHeight="1">
      <c r="A60" s="48" t="s">
        <v>2</v>
      </c>
      <c r="B60" s="49" t="s">
        <v>3</v>
      </c>
      <c r="C60" s="49" t="s">
        <v>4</v>
      </c>
      <c r="D60" s="49" t="s">
        <v>5</v>
      </c>
      <c r="E60" s="49" t="s">
        <v>6</v>
      </c>
      <c r="F60" s="50" t="s">
        <v>7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10"/>
      <c r="R60" s="49" t="s">
        <v>8</v>
      </c>
      <c r="S60" s="49" t="s">
        <v>9</v>
      </c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</row>
    <row r="61" ht="42.0" customHeight="1">
      <c r="A61" s="11"/>
      <c r="B61" s="12"/>
      <c r="C61" s="12"/>
      <c r="D61" s="12"/>
      <c r="E61" s="12"/>
      <c r="F61" s="51" t="s">
        <v>10</v>
      </c>
      <c r="G61" s="52" t="s">
        <v>11</v>
      </c>
      <c r="H61" s="10"/>
      <c r="I61" s="52" t="s">
        <v>12</v>
      </c>
      <c r="J61" s="10"/>
      <c r="K61" s="49" t="s">
        <v>13</v>
      </c>
      <c r="L61" s="53"/>
      <c r="M61" s="53"/>
      <c r="N61" s="155" t="s">
        <v>23</v>
      </c>
      <c r="O61" s="54" t="s">
        <v>902</v>
      </c>
      <c r="P61" s="49" t="s">
        <v>14</v>
      </c>
      <c r="Q61" s="49" t="s">
        <v>15</v>
      </c>
      <c r="R61" s="12"/>
      <c r="S61" s="12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</row>
    <row r="62" ht="42.0" customHeight="1">
      <c r="A62" s="17"/>
      <c r="B62" s="10"/>
      <c r="C62" s="10"/>
      <c r="D62" s="10"/>
      <c r="E62" s="10"/>
      <c r="F62" s="10"/>
      <c r="G62" s="55" t="s">
        <v>16</v>
      </c>
      <c r="H62" s="56" t="s">
        <v>17</v>
      </c>
      <c r="I62" s="56" t="s">
        <v>18</v>
      </c>
      <c r="J62" s="56" t="s">
        <v>19</v>
      </c>
      <c r="K62" s="10"/>
      <c r="L62" s="56" t="s">
        <v>20</v>
      </c>
      <c r="M62" s="56" t="s">
        <v>21</v>
      </c>
      <c r="N62" s="155" t="s">
        <v>536</v>
      </c>
      <c r="O62" s="10"/>
      <c r="P62" s="10"/>
      <c r="Q62" s="10"/>
      <c r="R62" s="10"/>
      <c r="S62" s="10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</row>
    <row r="63" ht="42.0" customHeight="1">
      <c r="A63" s="149">
        <v>1.0</v>
      </c>
      <c r="B63" s="177">
        <v>46042.0</v>
      </c>
      <c r="C63" s="178" t="s">
        <v>903</v>
      </c>
      <c r="D63" s="171">
        <v>10008.0</v>
      </c>
      <c r="E63" s="172" t="s">
        <v>403</v>
      </c>
      <c r="F63" s="72"/>
      <c r="G63" s="72"/>
      <c r="H63" s="72"/>
      <c r="I63" s="72"/>
      <c r="J63" s="72"/>
      <c r="K63" s="72"/>
      <c r="L63" s="72"/>
      <c r="M63" s="157"/>
      <c r="N63" s="157">
        <v>4500.0</v>
      </c>
      <c r="O63" s="153"/>
      <c r="P63" s="27">
        <v>4500.0</v>
      </c>
      <c r="Q63" s="165">
        <v>0.0</v>
      </c>
      <c r="R63" s="27" t="s">
        <v>45</v>
      </c>
      <c r="S63" s="67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</row>
    <row r="64" ht="42.0" hidden="1" customHeight="1">
      <c r="A64" s="149"/>
      <c r="B64" s="20"/>
      <c r="C64" s="21"/>
      <c r="D64" s="22"/>
      <c r="E64" s="23"/>
      <c r="F64" s="72"/>
      <c r="G64" s="72"/>
      <c r="H64" s="72"/>
      <c r="I64" s="72"/>
      <c r="J64" s="72"/>
      <c r="K64" s="72"/>
      <c r="L64" s="72"/>
      <c r="M64" s="157"/>
      <c r="N64" s="157"/>
      <c r="O64" s="153"/>
      <c r="P64" s="27"/>
      <c r="Q64" s="165"/>
      <c r="R64" s="29"/>
      <c r="S64" s="67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</row>
    <row r="65" ht="42.0" hidden="1" customHeight="1">
      <c r="A65" s="149"/>
      <c r="B65" s="158"/>
      <c r="C65" s="150"/>
      <c r="D65" s="151"/>
      <c r="E65" s="152"/>
      <c r="F65" s="72"/>
      <c r="G65" s="72"/>
      <c r="H65" s="72"/>
      <c r="I65" s="72"/>
      <c r="J65" s="72"/>
      <c r="K65" s="72"/>
      <c r="L65" s="72"/>
      <c r="M65" s="157"/>
      <c r="N65" s="157"/>
      <c r="O65" s="153"/>
      <c r="P65" s="148"/>
      <c r="Q65" s="165">
        <f t="shared" ref="Q65:Q69" si="3">F65+G65+H65+I65+J65+K65+L65+M65+N65+O65-P65</f>
        <v>0</v>
      </c>
      <c r="R65" s="29"/>
      <c r="S65" s="67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</row>
    <row r="66" ht="42.0" customHeight="1">
      <c r="A66" s="57"/>
      <c r="B66" s="158"/>
      <c r="C66" s="150"/>
      <c r="D66" s="151"/>
      <c r="E66" s="152"/>
      <c r="F66" s="72"/>
      <c r="G66" s="72"/>
      <c r="H66" s="72"/>
      <c r="I66" s="72"/>
      <c r="J66" s="72"/>
      <c r="K66" s="72"/>
      <c r="L66" s="72"/>
      <c r="M66" s="72"/>
      <c r="N66" s="72"/>
      <c r="O66" s="153"/>
      <c r="P66" s="148"/>
      <c r="Q66" s="165">
        <f t="shared" si="3"/>
        <v>0</v>
      </c>
      <c r="R66" s="29"/>
      <c r="S66" s="67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</row>
    <row r="67" ht="42.0" hidden="1" customHeight="1">
      <c r="A67" s="57"/>
      <c r="B67" s="76"/>
      <c r="C67" s="69"/>
      <c r="D67" s="70"/>
      <c r="E67" s="71"/>
      <c r="F67" s="72"/>
      <c r="G67" s="72"/>
      <c r="H67" s="72"/>
      <c r="I67" s="72"/>
      <c r="J67" s="72"/>
      <c r="K67" s="72"/>
      <c r="L67" s="72"/>
      <c r="M67" s="72"/>
      <c r="N67" s="72"/>
      <c r="O67" s="73"/>
      <c r="P67" s="148"/>
      <c r="Q67" s="66">
        <f t="shared" si="3"/>
        <v>0</v>
      </c>
      <c r="R67" s="29"/>
      <c r="S67" s="67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</row>
    <row r="68" ht="42.0" hidden="1" customHeight="1">
      <c r="A68" s="57"/>
      <c r="B68" s="78"/>
      <c r="C68" s="79"/>
      <c r="D68" s="79"/>
      <c r="E68" s="80"/>
      <c r="F68" s="72"/>
      <c r="G68" s="72"/>
      <c r="H68" s="72"/>
      <c r="I68" s="72"/>
      <c r="J68" s="72"/>
      <c r="K68" s="72"/>
      <c r="L68" s="72"/>
      <c r="M68" s="72"/>
      <c r="N68" s="72"/>
      <c r="O68" s="73"/>
      <c r="P68" s="148"/>
      <c r="Q68" s="66">
        <f t="shared" si="3"/>
        <v>0</v>
      </c>
      <c r="R68" s="29"/>
      <c r="S68" s="67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</row>
    <row r="69" ht="42.0" hidden="1" customHeight="1">
      <c r="A69" s="81"/>
      <c r="B69" s="82"/>
      <c r="C69" s="83"/>
      <c r="D69" s="83"/>
      <c r="E69" s="83"/>
      <c r="F69" s="72"/>
      <c r="G69" s="72"/>
      <c r="H69" s="72"/>
      <c r="I69" s="72"/>
      <c r="J69" s="72"/>
      <c r="K69" s="72"/>
      <c r="L69" s="72"/>
      <c r="M69" s="72"/>
      <c r="N69" s="72"/>
      <c r="O69" s="73"/>
      <c r="P69" s="84"/>
      <c r="Q69" s="66">
        <f t="shared" si="3"/>
        <v>0</v>
      </c>
      <c r="R69" s="29"/>
      <c r="S69" s="67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</row>
    <row r="70" ht="42.0" customHeight="1">
      <c r="A70" s="85"/>
      <c r="B70" s="86"/>
      <c r="C70" s="87"/>
      <c r="D70" s="88" t="s">
        <v>136</v>
      </c>
      <c r="E70" s="53"/>
      <c r="F70" s="89">
        <f t="shared" ref="F70:P70" si="4">SUM(F63:F69)</f>
        <v>0</v>
      </c>
      <c r="G70" s="89">
        <f t="shared" si="4"/>
        <v>0</v>
      </c>
      <c r="H70" s="89">
        <f t="shared" si="4"/>
        <v>0</v>
      </c>
      <c r="I70" s="89">
        <f t="shared" si="4"/>
        <v>0</v>
      </c>
      <c r="J70" s="89">
        <f t="shared" si="4"/>
        <v>0</v>
      </c>
      <c r="K70" s="89">
        <f t="shared" si="4"/>
        <v>0</v>
      </c>
      <c r="L70" s="89">
        <f t="shared" si="4"/>
        <v>0</v>
      </c>
      <c r="M70" s="89">
        <f t="shared" si="4"/>
        <v>0</v>
      </c>
      <c r="N70" s="89">
        <f t="shared" si="4"/>
        <v>4500</v>
      </c>
      <c r="O70" s="89">
        <f t="shared" si="4"/>
        <v>0</v>
      </c>
      <c r="P70" s="89">
        <f t="shared" si="4"/>
        <v>4500</v>
      </c>
      <c r="Q70" s="90"/>
      <c r="R70" s="53"/>
      <c r="S70" s="67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</row>
    <row r="71" ht="42.0" customHeight="1">
      <c r="A71" s="46"/>
      <c r="B71" s="46"/>
      <c r="C71" s="46"/>
      <c r="D71" s="46"/>
      <c r="E71" s="30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</row>
    <row r="72" ht="42.0" customHeight="1">
      <c r="A72" s="47" t="s">
        <v>137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5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</row>
    <row r="73" ht="42.0" customHeight="1">
      <c r="A73" s="48" t="s">
        <v>2</v>
      </c>
      <c r="B73" s="49" t="s">
        <v>3</v>
      </c>
      <c r="C73" s="49" t="s">
        <v>4</v>
      </c>
      <c r="D73" s="49" t="s">
        <v>5</v>
      </c>
      <c r="E73" s="49" t="s">
        <v>6</v>
      </c>
      <c r="F73" s="50" t="s">
        <v>7</v>
      </c>
      <c r="G73" s="9"/>
      <c r="H73" s="9"/>
      <c r="I73" s="9"/>
      <c r="J73" s="9"/>
      <c r="K73" s="9"/>
      <c r="L73" s="9"/>
      <c r="M73" s="9"/>
      <c r="N73" s="9"/>
      <c r="O73" s="9"/>
      <c r="P73" s="9"/>
      <c r="Q73" s="10"/>
      <c r="R73" s="49" t="s">
        <v>8</v>
      </c>
      <c r="S73" s="49" t="s">
        <v>9</v>
      </c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</row>
    <row r="74" ht="42.0" customHeight="1">
      <c r="A74" s="11"/>
      <c r="B74" s="12"/>
      <c r="C74" s="12"/>
      <c r="D74" s="12"/>
      <c r="E74" s="12"/>
      <c r="F74" s="51" t="s">
        <v>10</v>
      </c>
      <c r="G74" s="52" t="s">
        <v>11</v>
      </c>
      <c r="H74" s="10"/>
      <c r="I74" s="52" t="s">
        <v>12</v>
      </c>
      <c r="J74" s="10"/>
      <c r="K74" s="49" t="s">
        <v>13</v>
      </c>
      <c r="L74" s="53"/>
      <c r="M74" s="53"/>
      <c r="N74" s="53"/>
      <c r="O74" s="54" t="s">
        <v>904</v>
      </c>
      <c r="P74" s="49" t="s">
        <v>14</v>
      </c>
      <c r="Q74" s="49" t="s">
        <v>15</v>
      </c>
      <c r="R74" s="12"/>
      <c r="S74" s="12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</row>
    <row r="75" ht="42.0" customHeight="1">
      <c r="A75" s="17"/>
      <c r="B75" s="10"/>
      <c r="C75" s="10"/>
      <c r="D75" s="10"/>
      <c r="E75" s="10"/>
      <c r="F75" s="10"/>
      <c r="G75" s="55" t="s">
        <v>16</v>
      </c>
      <c r="H75" s="56" t="s">
        <v>17</v>
      </c>
      <c r="I75" s="56" t="s">
        <v>18</v>
      </c>
      <c r="J75" s="56" t="s">
        <v>19</v>
      </c>
      <c r="K75" s="10"/>
      <c r="L75" s="56" t="s">
        <v>20</v>
      </c>
      <c r="M75" s="56" t="s">
        <v>21</v>
      </c>
      <c r="N75" s="56" t="s">
        <v>22</v>
      </c>
      <c r="O75" s="10"/>
      <c r="P75" s="10"/>
      <c r="Q75" s="10"/>
      <c r="R75" s="10"/>
      <c r="S75" s="10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</row>
    <row r="76" ht="42.0" customHeight="1">
      <c r="A76" s="121">
        <v>1.0</v>
      </c>
      <c r="B76" s="173">
        <v>46043.0</v>
      </c>
      <c r="C76" s="174" t="s">
        <v>905</v>
      </c>
      <c r="D76" s="175">
        <v>21384.0</v>
      </c>
      <c r="E76" s="176" t="s">
        <v>906</v>
      </c>
      <c r="F76" s="24"/>
      <c r="G76" s="24"/>
      <c r="H76" s="31"/>
      <c r="I76" s="179">
        <v>5490.0</v>
      </c>
      <c r="J76" s="31"/>
      <c r="K76" s="24"/>
      <c r="L76" s="24"/>
      <c r="M76" s="26"/>
      <c r="N76" s="24"/>
      <c r="O76" s="31"/>
      <c r="P76" s="27">
        <v>5490.0</v>
      </c>
      <c r="Q76" s="66">
        <v>0.0</v>
      </c>
      <c r="R76" s="144" t="s">
        <v>36</v>
      </c>
      <c r="S76" s="67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</row>
    <row r="77" ht="42.0" customHeight="1">
      <c r="A77" s="127">
        <v>2.0</v>
      </c>
      <c r="B77" s="173">
        <v>46043.0</v>
      </c>
      <c r="C77" s="174" t="s">
        <v>907</v>
      </c>
      <c r="D77" s="175">
        <v>49655.0</v>
      </c>
      <c r="E77" s="176" t="s">
        <v>140</v>
      </c>
      <c r="F77" s="94"/>
      <c r="G77" s="126"/>
      <c r="H77" s="125">
        <v>4600.0</v>
      </c>
      <c r="I77" s="125"/>
      <c r="J77" s="131"/>
      <c r="K77" s="94"/>
      <c r="L77" s="94"/>
      <c r="M77" s="94"/>
      <c r="N77" s="94"/>
      <c r="O77" s="67"/>
      <c r="P77" s="161">
        <v>4600.0</v>
      </c>
      <c r="Q77" s="66">
        <v>0.0</v>
      </c>
      <c r="R77" s="144">
        <v>49655.0</v>
      </c>
      <c r="S77" s="67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</row>
    <row r="78" ht="42.0" customHeight="1">
      <c r="A78" s="127">
        <v>3.0</v>
      </c>
      <c r="B78" s="173">
        <v>46043.0</v>
      </c>
      <c r="C78" s="174" t="s">
        <v>908</v>
      </c>
      <c r="D78" s="175">
        <v>110968.0</v>
      </c>
      <c r="E78" s="176" t="s">
        <v>889</v>
      </c>
      <c r="F78" s="94"/>
      <c r="G78" s="126"/>
      <c r="H78" s="157">
        <v>5450.0</v>
      </c>
      <c r="I78" s="126"/>
      <c r="J78" s="94"/>
      <c r="K78" s="94"/>
      <c r="L78" s="94"/>
      <c r="M78" s="94"/>
      <c r="N78" s="94"/>
      <c r="O78" s="67"/>
      <c r="P78" s="180">
        <v>5450.0</v>
      </c>
      <c r="Q78" s="66">
        <v>0.0</v>
      </c>
      <c r="R78" s="144">
        <v>110968.0</v>
      </c>
      <c r="S78" s="67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</row>
    <row r="79" ht="42.0" customHeight="1">
      <c r="A79" s="127">
        <v>4.0</v>
      </c>
      <c r="B79" s="128">
        <v>46043.0</v>
      </c>
      <c r="C79" s="129" t="s">
        <v>909</v>
      </c>
      <c r="D79" s="181">
        <v>42046.0</v>
      </c>
      <c r="E79" s="130" t="s">
        <v>278</v>
      </c>
      <c r="F79" s="94"/>
      <c r="G79" s="126"/>
      <c r="H79" s="125">
        <v>2500.0</v>
      </c>
      <c r="I79" s="126"/>
      <c r="J79" s="94"/>
      <c r="K79" s="94"/>
      <c r="L79" s="94"/>
      <c r="M79" s="94"/>
      <c r="N79" s="94"/>
      <c r="O79" s="67"/>
      <c r="P79" s="180">
        <v>2500.0</v>
      </c>
      <c r="Q79" s="66">
        <v>0.0</v>
      </c>
      <c r="R79" s="144">
        <v>42046.0</v>
      </c>
      <c r="S79" s="67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</row>
    <row r="80" ht="42.0" customHeight="1">
      <c r="A80" s="127"/>
      <c r="B80" s="132"/>
      <c r="C80" s="133"/>
      <c r="D80" s="134"/>
      <c r="E80" s="134"/>
      <c r="F80" s="135"/>
      <c r="G80" s="136"/>
      <c r="H80" s="137"/>
      <c r="I80" s="136"/>
      <c r="J80" s="135"/>
      <c r="K80" s="135"/>
      <c r="L80" s="135"/>
      <c r="M80" s="135"/>
      <c r="N80" s="135"/>
      <c r="O80" s="138"/>
      <c r="P80" s="139"/>
      <c r="Q80" s="66"/>
      <c r="R80" s="144"/>
      <c r="S80" s="67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</row>
    <row r="81" ht="42.0" customHeight="1">
      <c r="A81" s="127"/>
      <c r="B81" s="132"/>
      <c r="C81" s="133"/>
      <c r="D81" s="134"/>
      <c r="E81" s="134"/>
      <c r="F81" s="135"/>
      <c r="G81" s="136"/>
      <c r="H81" s="137"/>
      <c r="I81" s="136"/>
      <c r="J81" s="135"/>
      <c r="K81" s="135"/>
      <c r="L81" s="135"/>
      <c r="M81" s="135"/>
      <c r="N81" s="135"/>
      <c r="O81" s="138"/>
      <c r="P81" s="139"/>
      <c r="Q81" s="75"/>
      <c r="R81" s="144"/>
      <c r="S81" s="67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</row>
    <row r="82" ht="42.0" hidden="1" customHeight="1">
      <c r="A82" s="121">
        <v>7.0</v>
      </c>
      <c r="B82" s="132"/>
      <c r="C82" s="133"/>
      <c r="D82" s="134"/>
      <c r="E82" s="134"/>
      <c r="F82" s="135"/>
      <c r="G82" s="136"/>
      <c r="H82" s="137"/>
      <c r="I82" s="136"/>
      <c r="J82" s="135"/>
      <c r="K82" s="135"/>
      <c r="L82" s="135"/>
      <c r="M82" s="135"/>
      <c r="N82" s="135"/>
      <c r="O82" s="138"/>
      <c r="P82" s="139"/>
      <c r="Q82" s="75">
        <f t="shared" ref="Q82:Q85" si="5">F82+G82+H82+I82+J82+K82+L82+M82+N82+O82-P82</f>
        <v>0</v>
      </c>
      <c r="R82" s="144"/>
      <c r="S82" s="67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</row>
    <row r="83" ht="42.0" hidden="1" customHeight="1">
      <c r="A83" s="127">
        <v>8.0</v>
      </c>
      <c r="B83" s="132"/>
      <c r="C83" s="133"/>
      <c r="D83" s="134"/>
      <c r="E83" s="134"/>
      <c r="F83" s="135"/>
      <c r="G83" s="136"/>
      <c r="H83" s="137"/>
      <c r="I83" s="136"/>
      <c r="J83" s="135"/>
      <c r="K83" s="135"/>
      <c r="L83" s="135"/>
      <c r="M83" s="135"/>
      <c r="N83" s="135"/>
      <c r="O83" s="138"/>
      <c r="P83" s="139"/>
      <c r="Q83" s="75">
        <f t="shared" si="5"/>
        <v>0</v>
      </c>
      <c r="R83" s="144"/>
      <c r="S83" s="67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</row>
    <row r="84" ht="42.0" hidden="1" customHeight="1">
      <c r="A84" s="127">
        <v>9.0</v>
      </c>
      <c r="B84" s="132"/>
      <c r="C84" s="133"/>
      <c r="D84" s="134"/>
      <c r="E84" s="134"/>
      <c r="F84" s="135"/>
      <c r="G84" s="136"/>
      <c r="H84" s="137"/>
      <c r="I84" s="136"/>
      <c r="J84" s="135"/>
      <c r="K84" s="135"/>
      <c r="L84" s="135"/>
      <c r="M84" s="135"/>
      <c r="N84" s="135"/>
      <c r="O84" s="138"/>
      <c r="P84" s="139"/>
      <c r="Q84" s="75">
        <f t="shared" si="5"/>
        <v>0</v>
      </c>
      <c r="R84" s="144"/>
      <c r="S84" s="67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</row>
    <row r="85" ht="42.0" hidden="1" customHeight="1">
      <c r="A85" s="127">
        <v>10.0</v>
      </c>
      <c r="B85" s="132"/>
      <c r="C85" s="133"/>
      <c r="D85" s="145"/>
      <c r="E85" s="146"/>
      <c r="F85" s="135"/>
      <c r="G85" s="135"/>
      <c r="H85" s="147"/>
      <c r="I85" s="135"/>
      <c r="J85" s="135"/>
      <c r="K85" s="135"/>
      <c r="L85" s="135"/>
      <c r="M85" s="135"/>
      <c r="N85" s="135"/>
      <c r="O85" s="138"/>
      <c r="P85" s="137"/>
      <c r="Q85" s="75">
        <f t="shared" si="5"/>
        <v>0</v>
      </c>
      <c r="R85" s="144"/>
      <c r="S85" s="67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</row>
    <row r="86" ht="42.0" customHeight="1">
      <c r="A86" s="121"/>
      <c r="B86" s="140"/>
      <c r="C86" s="141"/>
      <c r="D86" s="142"/>
      <c r="E86" s="142"/>
      <c r="F86" s="135"/>
      <c r="G86" s="135"/>
      <c r="H86" s="135"/>
      <c r="I86" s="135"/>
      <c r="J86" s="135"/>
      <c r="K86" s="135"/>
      <c r="L86" s="135"/>
      <c r="M86" s="135"/>
      <c r="N86" s="135"/>
      <c r="O86" s="138"/>
      <c r="P86" s="135"/>
      <c r="Q86" s="75"/>
      <c r="R86" s="97"/>
      <c r="S86" s="67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</row>
    <row r="87" ht="42.0" customHeight="1">
      <c r="A87" s="85"/>
      <c r="B87" s="86"/>
      <c r="C87" s="87"/>
      <c r="D87" s="88" t="s">
        <v>136</v>
      </c>
      <c r="E87" s="53"/>
      <c r="F87" s="89">
        <f t="shared" ref="F87:P87" si="6">SUM(F76:F79)</f>
        <v>0</v>
      </c>
      <c r="G87" s="89">
        <f t="shared" si="6"/>
        <v>0</v>
      </c>
      <c r="H87" s="89">
        <f t="shared" si="6"/>
        <v>12550</v>
      </c>
      <c r="I87" s="89">
        <f t="shared" si="6"/>
        <v>5490</v>
      </c>
      <c r="J87" s="89">
        <f t="shared" si="6"/>
        <v>0</v>
      </c>
      <c r="K87" s="89">
        <f t="shared" si="6"/>
        <v>0</v>
      </c>
      <c r="L87" s="89">
        <f t="shared" si="6"/>
        <v>0</v>
      </c>
      <c r="M87" s="89">
        <f t="shared" si="6"/>
        <v>0</v>
      </c>
      <c r="N87" s="89">
        <f t="shared" si="6"/>
        <v>0</v>
      </c>
      <c r="O87" s="89">
        <f t="shared" si="6"/>
        <v>0</v>
      </c>
      <c r="P87" s="89">
        <f t="shared" si="6"/>
        <v>18040</v>
      </c>
      <c r="Q87" s="90"/>
      <c r="R87" s="53"/>
      <c r="S87" s="67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</row>
    <row r="88" ht="42.0" customHeight="1">
      <c r="A88" s="46"/>
      <c r="B88" s="46"/>
      <c r="C88" s="46"/>
      <c r="D88" s="46"/>
      <c r="E88" s="105"/>
      <c r="F88" s="10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</row>
    <row r="89" ht="42.0" customHeight="1">
      <c r="A89" s="46"/>
      <c r="B89" s="46"/>
      <c r="C89" s="46"/>
      <c r="D89" s="46"/>
      <c r="E89" s="105"/>
      <c r="F89" s="10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</row>
    <row r="90" ht="51.0" customHeight="1">
      <c r="A90" s="2"/>
      <c r="B90" s="2"/>
      <c r="C90" s="2"/>
      <c r="D90" s="2"/>
      <c r="E90" s="107" t="s">
        <v>143</v>
      </c>
      <c r="F90" s="108" t="s">
        <v>282</v>
      </c>
      <c r="G90" s="2"/>
      <c r="H90" s="2"/>
      <c r="I90" s="2"/>
      <c r="J90" s="109" t="s">
        <v>145</v>
      </c>
      <c r="K90" s="109"/>
      <c r="L90" s="109"/>
      <c r="M90" s="109"/>
      <c r="N90" s="110"/>
      <c r="O90" s="110"/>
      <c r="P90" s="111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107" t="s">
        <v>146</v>
      </c>
      <c r="F91" s="108" t="s">
        <v>282</v>
      </c>
      <c r="G91" s="2"/>
      <c r="H91" s="2"/>
      <c r="I91" s="2"/>
      <c r="J91" s="112" t="s">
        <v>147</v>
      </c>
      <c r="K91" s="112"/>
      <c r="L91" s="112"/>
      <c r="M91" s="112"/>
      <c r="N91" s="112"/>
      <c r="O91" s="112"/>
      <c r="P91" s="113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107" t="s">
        <v>148</v>
      </c>
      <c r="F92" s="108" t="s">
        <v>282</v>
      </c>
      <c r="G92" s="2"/>
      <c r="H92" s="2"/>
      <c r="I92" s="2"/>
      <c r="J92" s="114"/>
      <c r="K92" s="115"/>
      <c r="L92" s="115"/>
      <c r="M92" s="115"/>
      <c r="N92" s="115"/>
      <c r="O92" s="115"/>
      <c r="P92" s="115"/>
      <c r="Q92" s="116"/>
      <c r="R92" s="30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107" t="s">
        <v>149</v>
      </c>
      <c r="F93" s="108" t="s">
        <v>282</v>
      </c>
      <c r="G93" s="2"/>
      <c r="H93" s="2"/>
      <c r="I93" s="2"/>
      <c r="J93" s="117"/>
      <c r="K93" s="117"/>
      <c r="L93" s="117"/>
      <c r="M93" s="117"/>
      <c r="N93" s="117"/>
      <c r="O93" s="117"/>
      <c r="P93" s="46"/>
      <c r="Q93" s="46"/>
      <c r="R93" s="46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107" t="s">
        <v>910</v>
      </c>
      <c r="F94" s="108" t="s">
        <v>282</v>
      </c>
      <c r="G94" s="2"/>
      <c r="H94" s="2"/>
      <c r="I94" s="2"/>
      <c r="J94" s="117"/>
      <c r="K94" s="117"/>
      <c r="L94" s="117"/>
      <c r="M94" s="117"/>
      <c r="N94" s="117"/>
      <c r="O94" s="117"/>
      <c r="P94" s="118"/>
      <c r="Q94" s="46"/>
      <c r="R94" s="46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07" t="s">
        <v>151</v>
      </c>
      <c r="F95" s="108" t="s">
        <v>282</v>
      </c>
      <c r="G95" s="2"/>
      <c r="H95" s="2"/>
      <c r="I95" s="2"/>
      <c r="J95" s="119"/>
      <c r="K95" s="119"/>
      <c r="L95" s="119"/>
      <c r="M95" s="119"/>
      <c r="N95" s="46"/>
      <c r="O95" s="46"/>
      <c r="P95" s="118"/>
      <c r="Q95" s="46"/>
      <c r="R95" s="46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07" t="s">
        <v>152</v>
      </c>
      <c r="F96" s="108" t="s">
        <v>282</v>
      </c>
      <c r="G96" s="2"/>
      <c r="H96" s="2"/>
      <c r="I96" s="2"/>
      <c r="J96" s="46"/>
      <c r="K96" s="46"/>
      <c r="L96" s="120"/>
      <c r="M96" s="46"/>
      <c r="N96" s="46"/>
      <c r="O96" s="46"/>
      <c r="P96" s="118"/>
      <c r="Q96" s="46"/>
      <c r="R96" s="46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46"/>
      <c r="K97" s="46"/>
      <c r="L97" s="46"/>
      <c r="M97" s="46"/>
      <c r="N97" s="46"/>
      <c r="O97" s="46"/>
      <c r="P97" s="46"/>
      <c r="Q97" s="46"/>
      <c r="R97" s="46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</sheetData>
  <mergeCells count="49">
    <mergeCell ref="F74:F75"/>
    <mergeCell ref="G74:H74"/>
    <mergeCell ref="I74:J74"/>
    <mergeCell ref="K74:K75"/>
    <mergeCell ref="O74:O75"/>
    <mergeCell ref="P74:P75"/>
    <mergeCell ref="A72:S72"/>
    <mergeCell ref="A73:A75"/>
    <mergeCell ref="B73:B75"/>
    <mergeCell ref="C73:C75"/>
    <mergeCell ref="D73:D75"/>
    <mergeCell ref="E73:E75"/>
    <mergeCell ref="F73:Q73"/>
    <mergeCell ref="Q74:Q75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7:O57"/>
    <mergeCell ref="A60:A62"/>
    <mergeCell ref="B60:B62"/>
    <mergeCell ref="C60:C62"/>
    <mergeCell ref="D60:D62"/>
    <mergeCell ref="E60:E62"/>
    <mergeCell ref="K61:K62"/>
    <mergeCell ref="O61:O62"/>
    <mergeCell ref="P61:P62"/>
    <mergeCell ref="Q61:Q62"/>
    <mergeCell ref="A59:S59"/>
    <mergeCell ref="F60:Q60"/>
    <mergeCell ref="R60:R62"/>
    <mergeCell ref="S60:S62"/>
    <mergeCell ref="F61:F62"/>
    <mergeCell ref="G61:H61"/>
    <mergeCell ref="I61:J61"/>
    <mergeCell ref="R73:R75"/>
    <mergeCell ref="S73:S7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911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68">
        <v>1.0</v>
      </c>
      <c r="B6" s="20">
        <v>46043.0</v>
      </c>
      <c r="C6" s="21" t="s">
        <v>912</v>
      </c>
      <c r="D6" s="22">
        <v>85559.0</v>
      </c>
      <c r="E6" s="23" t="s">
        <v>913</v>
      </c>
      <c r="F6" s="31"/>
      <c r="G6" s="31"/>
      <c r="H6" s="24"/>
      <c r="I6" s="25">
        <v>580.0</v>
      </c>
      <c r="J6" s="31"/>
      <c r="K6" s="31"/>
      <c r="L6" s="24"/>
      <c r="M6" s="25"/>
      <c r="N6" s="24"/>
      <c r="O6" s="24"/>
      <c r="P6" s="27">
        <v>580.0</v>
      </c>
      <c r="Q6" s="28">
        <f t="shared" ref="Q6:Q55" si="1">F6+G6+H6+I6+J6+K6+L6+M6+N6+O6-P6</f>
        <v>0</v>
      </c>
      <c r="R6" s="167" t="s">
        <v>36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68">
        <v>2.0</v>
      </c>
      <c r="B7" s="20">
        <v>46044.0</v>
      </c>
      <c r="C7" s="21" t="s">
        <v>914</v>
      </c>
      <c r="D7" s="22">
        <v>77501.0</v>
      </c>
      <c r="E7" s="23" t="s">
        <v>915</v>
      </c>
      <c r="F7" s="24"/>
      <c r="G7" s="24"/>
      <c r="H7" s="24"/>
      <c r="I7" s="25"/>
      <c r="J7" s="31">
        <v>5100.0</v>
      </c>
      <c r="K7" s="31"/>
      <c r="L7" s="24"/>
      <c r="M7" s="25"/>
      <c r="N7" s="24"/>
      <c r="O7" s="24"/>
      <c r="P7" s="27">
        <v>5100.0</v>
      </c>
      <c r="Q7" s="28">
        <f t="shared" si="1"/>
        <v>0</v>
      </c>
      <c r="R7" s="167" t="s">
        <v>625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68">
        <v>3.0</v>
      </c>
      <c r="B8" s="20">
        <v>46044.0</v>
      </c>
      <c r="C8" s="21" t="s">
        <v>916</v>
      </c>
      <c r="D8" s="22">
        <v>79106.0</v>
      </c>
      <c r="E8" s="23" t="s">
        <v>917</v>
      </c>
      <c r="F8" s="31"/>
      <c r="G8" s="24"/>
      <c r="H8" s="24"/>
      <c r="I8" s="25">
        <v>2600.0</v>
      </c>
      <c r="J8" s="31"/>
      <c r="K8" s="24"/>
      <c r="L8" s="24"/>
      <c r="M8" s="25"/>
      <c r="N8" s="24"/>
      <c r="O8" s="24"/>
      <c r="P8" s="27">
        <v>2600.0</v>
      </c>
      <c r="Q8" s="28">
        <f t="shared" si="1"/>
        <v>0</v>
      </c>
      <c r="R8" s="167" t="s">
        <v>45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68">
        <v>4.0</v>
      </c>
      <c r="B9" s="20">
        <v>46044.0</v>
      </c>
      <c r="C9" s="21" t="s">
        <v>918</v>
      </c>
      <c r="D9" s="22">
        <v>90030.0</v>
      </c>
      <c r="E9" s="23" t="s">
        <v>919</v>
      </c>
      <c r="F9" s="31"/>
      <c r="G9" s="31">
        <v>4500.0</v>
      </c>
      <c r="H9" s="24"/>
      <c r="I9" s="25"/>
      <c r="J9" s="31"/>
      <c r="K9" s="31"/>
      <c r="L9" s="24"/>
      <c r="M9" s="25"/>
      <c r="N9" s="24"/>
      <c r="O9" s="24"/>
      <c r="P9" s="27">
        <v>4500.0</v>
      </c>
      <c r="Q9" s="28">
        <f t="shared" si="1"/>
        <v>0</v>
      </c>
      <c r="R9" s="167" t="s">
        <v>45</v>
      </c>
      <c r="S9" s="29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68">
        <v>5.0</v>
      </c>
      <c r="B10" s="20">
        <v>46044.0</v>
      </c>
      <c r="C10" s="21" t="s">
        <v>920</v>
      </c>
      <c r="D10" s="22">
        <v>89888.0</v>
      </c>
      <c r="E10" s="23" t="s">
        <v>53</v>
      </c>
      <c r="F10" s="31"/>
      <c r="G10" s="31">
        <v>6900.0</v>
      </c>
      <c r="H10" s="24"/>
      <c r="I10" s="25"/>
      <c r="J10" s="24"/>
      <c r="K10" s="31"/>
      <c r="L10" s="24"/>
      <c r="M10" s="26"/>
      <c r="N10" s="24"/>
      <c r="O10" s="24"/>
      <c r="P10" s="27">
        <v>6900.0</v>
      </c>
      <c r="Q10" s="28">
        <f t="shared" si="1"/>
        <v>0</v>
      </c>
      <c r="R10" s="167" t="s">
        <v>45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68">
        <v>6.0</v>
      </c>
      <c r="B11" s="20">
        <v>46044.0</v>
      </c>
      <c r="C11" s="21" t="s">
        <v>921</v>
      </c>
      <c r="D11" s="22">
        <v>54763.0</v>
      </c>
      <c r="E11" s="23" t="s">
        <v>157</v>
      </c>
      <c r="F11" s="24"/>
      <c r="G11" s="31"/>
      <c r="H11" s="24"/>
      <c r="I11" s="25">
        <v>7600.0</v>
      </c>
      <c r="J11" s="31"/>
      <c r="K11" s="31"/>
      <c r="L11" s="24"/>
      <c r="M11" s="26"/>
      <c r="N11" s="24"/>
      <c r="O11" s="24"/>
      <c r="P11" s="27">
        <v>7600.0</v>
      </c>
      <c r="Q11" s="28">
        <f t="shared" si="1"/>
        <v>0</v>
      </c>
      <c r="R11" s="167" t="s">
        <v>31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68">
        <v>7.0</v>
      </c>
      <c r="B12" s="20">
        <v>46044.0</v>
      </c>
      <c r="C12" s="21" t="s">
        <v>922</v>
      </c>
      <c r="D12" s="22">
        <v>108912.0</v>
      </c>
      <c r="E12" s="23" t="s">
        <v>923</v>
      </c>
      <c r="F12" s="31"/>
      <c r="G12" s="31"/>
      <c r="H12" s="24"/>
      <c r="I12" s="25">
        <v>2600.0</v>
      </c>
      <c r="J12" s="31"/>
      <c r="K12" s="24"/>
      <c r="L12" s="24"/>
      <c r="M12" s="25"/>
      <c r="N12" s="24"/>
      <c r="O12" s="24"/>
      <c r="P12" s="27">
        <v>2600.0</v>
      </c>
      <c r="Q12" s="28">
        <f t="shared" si="1"/>
        <v>0</v>
      </c>
      <c r="R12" s="167" t="s">
        <v>31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68">
        <v>8.0</v>
      </c>
      <c r="B13" s="20">
        <v>46044.0</v>
      </c>
      <c r="C13" s="21" t="s">
        <v>924</v>
      </c>
      <c r="D13" s="22">
        <v>72828.0</v>
      </c>
      <c r="E13" s="23" t="s">
        <v>925</v>
      </c>
      <c r="F13" s="31"/>
      <c r="G13" s="31"/>
      <c r="H13" s="24"/>
      <c r="I13" s="25">
        <v>10000.0</v>
      </c>
      <c r="J13" s="31"/>
      <c r="K13" s="24"/>
      <c r="L13" s="24"/>
      <c r="M13" s="25"/>
      <c r="N13" s="24"/>
      <c r="O13" s="24"/>
      <c r="P13" s="27">
        <v>10000.0</v>
      </c>
      <c r="Q13" s="28">
        <f t="shared" si="1"/>
        <v>0</v>
      </c>
      <c r="R13" s="167" t="s">
        <v>31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68">
        <v>9.0</v>
      </c>
      <c r="B14" s="20">
        <v>46044.0</v>
      </c>
      <c r="C14" s="21" t="s">
        <v>926</v>
      </c>
      <c r="D14" s="22">
        <v>56415.0</v>
      </c>
      <c r="E14" s="23" t="s">
        <v>927</v>
      </c>
      <c r="F14" s="31"/>
      <c r="G14" s="31"/>
      <c r="H14" s="31"/>
      <c r="I14" s="25"/>
      <c r="J14" s="31">
        <v>5100.0</v>
      </c>
      <c r="K14" s="31"/>
      <c r="L14" s="24"/>
      <c r="M14" s="25"/>
      <c r="N14" s="24"/>
      <c r="O14" s="24"/>
      <c r="P14" s="27">
        <v>5100.0</v>
      </c>
      <c r="Q14" s="28">
        <f t="shared" si="1"/>
        <v>0</v>
      </c>
      <c r="R14" s="167" t="s">
        <v>31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68">
        <v>10.0</v>
      </c>
      <c r="B15" s="20">
        <v>46044.0</v>
      </c>
      <c r="C15" s="21" t="s">
        <v>928</v>
      </c>
      <c r="D15" s="22">
        <v>106403.0</v>
      </c>
      <c r="E15" s="23" t="s">
        <v>205</v>
      </c>
      <c r="F15" s="31">
        <v>24700.0</v>
      </c>
      <c r="G15" s="31"/>
      <c r="H15" s="31"/>
      <c r="I15" s="25"/>
      <c r="J15" s="31"/>
      <c r="K15" s="24"/>
      <c r="L15" s="24"/>
      <c r="M15" s="25">
        <v>106300.0</v>
      </c>
      <c r="N15" s="24"/>
      <c r="O15" s="24"/>
      <c r="P15" s="27">
        <v>131000.0</v>
      </c>
      <c r="Q15" s="28">
        <f t="shared" si="1"/>
        <v>0</v>
      </c>
      <c r="R15" s="167" t="s">
        <v>45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68">
        <v>11.0</v>
      </c>
      <c r="B16" s="20">
        <v>46044.0</v>
      </c>
      <c r="C16" s="21" t="s">
        <v>929</v>
      </c>
      <c r="D16" s="22">
        <v>106403.0</v>
      </c>
      <c r="E16" s="23" t="s">
        <v>205</v>
      </c>
      <c r="F16" s="31">
        <v>3300.0</v>
      </c>
      <c r="G16" s="31"/>
      <c r="H16" s="31"/>
      <c r="I16" s="25"/>
      <c r="J16" s="31"/>
      <c r="K16" s="31"/>
      <c r="L16" s="24"/>
      <c r="M16" s="25"/>
      <c r="N16" s="24"/>
      <c r="O16" s="24"/>
      <c r="P16" s="27">
        <v>3300.0</v>
      </c>
      <c r="Q16" s="28">
        <f t="shared" si="1"/>
        <v>0</v>
      </c>
      <c r="R16" s="167" t="s">
        <v>45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68">
        <v>12.0</v>
      </c>
      <c r="B17" s="20">
        <v>46043.0</v>
      </c>
      <c r="C17" s="21" t="s">
        <v>930</v>
      </c>
      <c r="D17" s="22">
        <v>111005.0</v>
      </c>
      <c r="E17" s="23" t="s">
        <v>931</v>
      </c>
      <c r="F17" s="24"/>
      <c r="G17" s="24"/>
      <c r="H17" s="31"/>
      <c r="I17" s="25"/>
      <c r="J17" s="31"/>
      <c r="K17" s="24"/>
      <c r="L17" s="24"/>
      <c r="M17" s="25">
        <v>300.0</v>
      </c>
      <c r="N17" s="24"/>
      <c r="O17" s="24"/>
      <c r="P17" s="27">
        <v>300.0</v>
      </c>
      <c r="Q17" s="28">
        <f t="shared" si="1"/>
        <v>0</v>
      </c>
      <c r="R17" s="167"/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68">
        <v>13.0</v>
      </c>
      <c r="B18" s="20">
        <v>46043.0</v>
      </c>
      <c r="C18" s="21" t="s">
        <v>932</v>
      </c>
      <c r="D18" s="22">
        <v>111014.0</v>
      </c>
      <c r="E18" s="23" t="s">
        <v>933</v>
      </c>
      <c r="F18" s="24"/>
      <c r="G18" s="31"/>
      <c r="H18" s="31"/>
      <c r="I18" s="25"/>
      <c r="J18" s="31"/>
      <c r="K18" s="31"/>
      <c r="L18" s="24"/>
      <c r="M18" s="25">
        <v>300.0</v>
      </c>
      <c r="N18" s="24"/>
      <c r="O18" s="24"/>
      <c r="P18" s="27">
        <v>300.0</v>
      </c>
      <c r="Q18" s="28">
        <f t="shared" si="1"/>
        <v>0</v>
      </c>
      <c r="R18" s="167"/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1.25" customHeight="1">
      <c r="A19" s="168">
        <v>14.0</v>
      </c>
      <c r="B19" s="20">
        <v>46043.0</v>
      </c>
      <c r="C19" s="21" t="s">
        <v>934</v>
      </c>
      <c r="D19" s="22">
        <v>111014.0</v>
      </c>
      <c r="E19" s="23" t="s">
        <v>933</v>
      </c>
      <c r="F19" s="31"/>
      <c r="G19" s="31"/>
      <c r="H19" s="31"/>
      <c r="I19" s="25"/>
      <c r="J19" s="31"/>
      <c r="K19" s="31"/>
      <c r="L19" s="24"/>
      <c r="M19" s="25">
        <v>2400.0</v>
      </c>
      <c r="N19" s="24"/>
      <c r="O19" s="24"/>
      <c r="P19" s="27">
        <v>2400.0</v>
      </c>
      <c r="Q19" s="28">
        <f t="shared" si="1"/>
        <v>0</v>
      </c>
      <c r="R19" s="167"/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68">
        <v>15.0</v>
      </c>
      <c r="B20" s="20">
        <v>46043.0</v>
      </c>
      <c r="C20" s="21" t="s">
        <v>935</v>
      </c>
      <c r="D20" s="22">
        <v>111020.0</v>
      </c>
      <c r="E20" s="23" t="s">
        <v>936</v>
      </c>
      <c r="F20" s="31"/>
      <c r="G20" s="24"/>
      <c r="H20" s="31"/>
      <c r="I20" s="25"/>
      <c r="J20" s="24"/>
      <c r="K20" s="31"/>
      <c r="L20" s="24"/>
      <c r="M20" s="25">
        <v>300.0</v>
      </c>
      <c r="N20" s="24"/>
      <c r="O20" s="24"/>
      <c r="P20" s="27">
        <v>300.0</v>
      </c>
      <c r="Q20" s="28">
        <f t="shared" si="1"/>
        <v>0</v>
      </c>
      <c r="R20" s="27"/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68">
        <v>16.0</v>
      </c>
      <c r="B21" s="20">
        <v>46043.0</v>
      </c>
      <c r="C21" s="21" t="s">
        <v>937</v>
      </c>
      <c r="D21" s="22">
        <v>111021.0</v>
      </c>
      <c r="E21" s="23" t="s">
        <v>938</v>
      </c>
      <c r="F21" s="31"/>
      <c r="G21" s="31"/>
      <c r="H21" s="31"/>
      <c r="I21" s="26"/>
      <c r="J21" s="31"/>
      <c r="K21" s="24"/>
      <c r="L21" s="24"/>
      <c r="M21" s="25">
        <v>300.0</v>
      </c>
      <c r="N21" s="24"/>
      <c r="O21" s="24"/>
      <c r="P21" s="27">
        <v>300.0</v>
      </c>
      <c r="Q21" s="28">
        <f t="shared" si="1"/>
        <v>0</v>
      </c>
      <c r="R21" s="27"/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68">
        <v>17.0</v>
      </c>
      <c r="B22" s="20">
        <v>46044.0</v>
      </c>
      <c r="C22" s="21" t="s">
        <v>939</v>
      </c>
      <c r="D22" s="22">
        <v>87115.0</v>
      </c>
      <c r="E22" s="23" t="s">
        <v>940</v>
      </c>
      <c r="F22" s="31"/>
      <c r="G22" s="31"/>
      <c r="H22" s="31"/>
      <c r="I22" s="25"/>
      <c r="J22" s="24"/>
      <c r="K22" s="24"/>
      <c r="L22" s="24"/>
      <c r="M22" s="25">
        <v>4600.0</v>
      </c>
      <c r="N22" s="24"/>
      <c r="O22" s="24"/>
      <c r="P22" s="27">
        <v>4600.0</v>
      </c>
      <c r="Q22" s="28">
        <f t="shared" si="1"/>
        <v>0</v>
      </c>
      <c r="R22" s="27"/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68">
        <v>18.0</v>
      </c>
      <c r="B23" s="20">
        <v>46044.0</v>
      </c>
      <c r="C23" s="21" t="s">
        <v>941</v>
      </c>
      <c r="D23" s="22">
        <v>111094.0</v>
      </c>
      <c r="E23" s="23" t="s">
        <v>942</v>
      </c>
      <c r="F23" s="31"/>
      <c r="G23" s="24"/>
      <c r="H23" s="31"/>
      <c r="I23" s="26"/>
      <c r="J23" s="24"/>
      <c r="K23" s="31"/>
      <c r="L23" s="24"/>
      <c r="M23" s="25">
        <v>300.0</v>
      </c>
      <c r="N23" s="24"/>
      <c r="O23" s="24"/>
      <c r="P23" s="27">
        <v>300.0</v>
      </c>
      <c r="Q23" s="28">
        <f t="shared" si="1"/>
        <v>0</v>
      </c>
      <c r="R23" s="27"/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customHeight="1">
      <c r="A24" s="168">
        <v>19.0</v>
      </c>
      <c r="B24" s="20"/>
      <c r="C24" s="21"/>
      <c r="D24" s="22"/>
      <c r="E24" s="23"/>
      <c r="F24" s="24"/>
      <c r="G24" s="24"/>
      <c r="H24" s="31"/>
      <c r="I24" s="26"/>
      <c r="J24" s="31"/>
      <c r="K24" s="24"/>
      <c r="L24" s="24"/>
      <c r="M24" s="25"/>
      <c r="N24" s="24"/>
      <c r="O24" s="24"/>
      <c r="P24" s="27"/>
      <c r="Q24" s="28">
        <f t="shared" si="1"/>
        <v>0</v>
      </c>
      <c r="R24" s="27"/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hidden="1" customHeight="1">
      <c r="A25" s="19"/>
      <c r="B25" s="162"/>
      <c r="C25" s="163"/>
      <c r="D25" s="164"/>
      <c r="E25" s="164"/>
      <c r="F25" s="24"/>
      <c r="G25" s="24"/>
      <c r="H25" s="31"/>
      <c r="I25" s="26"/>
      <c r="J25" s="31"/>
      <c r="K25" s="24"/>
      <c r="L25" s="24"/>
      <c r="M25" s="25"/>
      <c r="N25" s="24"/>
      <c r="O25" s="24"/>
      <c r="P25" s="27"/>
      <c r="Q25" s="28">
        <f t="shared" si="1"/>
        <v>0</v>
      </c>
      <c r="R25" s="27"/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hidden="1" customHeight="1">
      <c r="A26" s="19"/>
      <c r="B26" s="20"/>
      <c r="C26" s="21"/>
      <c r="D26" s="22"/>
      <c r="E26" s="23"/>
      <c r="F26" s="24"/>
      <c r="G26" s="24"/>
      <c r="H26" s="31"/>
      <c r="I26" s="26"/>
      <c r="J26" s="24"/>
      <c r="K26" s="24"/>
      <c r="L26" s="24"/>
      <c r="M26" s="25"/>
      <c r="N26" s="24"/>
      <c r="O26" s="24"/>
      <c r="P26" s="27"/>
      <c r="Q26" s="28">
        <f t="shared" si="1"/>
        <v>0</v>
      </c>
      <c r="R26" s="27"/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hidden="1" customHeight="1">
      <c r="A27" s="19"/>
      <c r="B27" s="20"/>
      <c r="C27" s="21"/>
      <c r="D27" s="22"/>
      <c r="E27" s="23"/>
      <c r="F27" s="24"/>
      <c r="G27" s="24"/>
      <c r="H27" s="31"/>
      <c r="I27" s="26"/>
      <c r="J27" s="31"/>
      <c r="K27" s="24"/>
      <c r="L27" s="24"/>
      <c r="M27" s="25"/>
      <c r="N27" s="24"/>
      <c r="O27" s="24"/>
      <c r="P27" s="27"/>
      <c r="Q27" s="28">
        <f t="shared" si="1"/>
        <v>0</v>
      </c>
      <c r="R27" s="27"/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hidden="1" customHeight="1">
      <c r="A28" s="168"/>
      <c r="B28" s="20"/>
      <c r="C28" s="21"/>
      <c r="D28" s="22"/>
      <c r="E28" s="23"/>
      <c r="F28" s="24"/>
      <c r="G28" s="24"/>
      <c r="H28" s="31"/>
      <c r="I28" s="25"/>
      <c r="J28" s="24"/>
      <c r="K28" s="31"/>
      <c r="L28" s="24"/>
      <c r="M28" s="25"/>
      <c r="N28" s="24"/>
      <c r="O28" s="24"/>
      <c r="P28" s="27"/>
      <c r="Q28" s="28">
        <f t="shared" si="1"/>
        <v>0</v>
      </c>
      <c r="R28" s="27"/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hidden="1" customHeight="1">
      <c r="A29" s="168"/>
      <c r="B29" s="20"/>
      <c r="C29" s="21"/>
      <c r="D29" s="22"/>
      <c r="E29" s="23"/>
      <c r="F29" s="24"/>
      <c r="G29" s="24"/>
      <c r="H29" s="31"/>
      <c r="I29" s="26"/>
      <c r="J29" s="31"/>
      <c r="K29" s="24"/>
      <c r="L29" s="24"/>
      <c r="M29" s="25"/>
      <c r="N29" s="24"/>
      <c r="O29" s="24"/>
      <c r="P29" s="27"/>
      <c r="Q29" s="28">
        <f t="shared" si="1"/>
        <v>0</v>
      </c>
      <c r="R29" s="27"/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hidden="1" customHeight="1">
      <c r="A30" s="19"/>
      <c r="B30" s="20"/>
      <c r="C30" s="21"/>
      <c r="D30" s="22"/>
      <c r="E30" s="23"/>
      <c r="F30" s="24"/>
      <c r="G30" s="24"/>
      <c r="H30" s="31"/>
      <c r="I30" s="26"/>
      <c r="J30" s="31"/>
      <c r="K30" s="24"/>
      <c r="L30" s="24"/>
      <c r="M30" s="25"/>
      <c r="N30" s="24"/>
      <c r="O30" s="24"/>
      <c r="P30" s="27"/>
      <c r="Q30" s="28">
        <f t="shared" si="1"/>
        <v>0</v>
      </c>
      <c r="R30" s="27"/>
      <c r="S30" s="29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ht="42.0" hidden="1" customHeight="1">
      <c r="A31" s="19"/>
      <c r="B31" s="20"/>
      <c r="C31" s="21"/>
      <c r="D31" s="22"/>
      <c r="E31" s="23"/>
      <c r="F31" s="24"/>
      <c r="G31" s="24"/>
      <c r="H31" s="31"/>
      <c r="I31" s="25"/>
      <c r="J31" s="24"/>
      <c r="K31" s="24"/>
      <c r="L31" s="24"/>
      <c r="M31" s="25"/>
      <c r="N31" s="24"/>
      <c r="O31" s="24"/>
      <c r="P31" s="27"/>
      <c r="Q31" s="28">
        <f t="shared" si="1"/>
        <v>0</v>
      </c>
      <c r="R31" s="27"/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ht="42.0" hidden="1" customHeight="1">
      <c r="A32" s="19"/>
      <c r="B32" s="20"/>
      <c r="C32" s="21"/>
      <c r="D32" s="22"/>
      <c r="E32" s="23"/>
      <c r="F32" s="24"/>
      <c r="G32" s="24"/>
      <c r="H32" s="31"/>
      <c r="I32" s="26"/>
      <c r="J32" s="24"/>
      <c r="K32" s="24"/>
      <c r="L32" s="24"/>
      <c r="M32" s="25"/>
      <c r="N32" s="24"/>
      <c r="O32" s="24"/>
      <c r="P32" s="27"/>
      <c r="Q32" s="28">
        <f t="shared" si="1"/>
        <v>0</v>
      </c>
      <c r="R32" s="27"/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ht="42.0" hidden="1" customHeight="1">
      <c r="A33" s="19"/>
      <c r="B33" s="20"/>
      <c r="C33" s="21"/>
      <c r="D33" s="22"/>
      <c r="E33" s="23"/>
      <c r="F33" s="24"/>
      <c r="G33" s="24"/>
      <c r="H33" s="31"/>
      <c r="I33" s="25"/>
      <c r="J33" s="24"/>
      <c r="K33" s="24"/>
      <c r="L33" s="24"/>
      <c r="M33" s="26"/>
      <c r="N33" s="24"/>
      <c r="O33" s="24"/>
      <c r="P33" s="27"/>
      <c r="Q33" s="28">
        <f t="shared" si="1"/>
        <v>0</v>
      </c>
      <c r="R33" s="27"/>
      <c r="S33" s="29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ht="42.0" hidden="1" customHeight="1">
      <c r="A34" s="19"/>
      <c r="B34" s="20"/>
      <c r="C34" s="21"/>
      <c r="D34" s="22"/>
      <c r="E34" s="23"/>
      <c r="F34" s="24"/>
      <c r="G34" s="24"/>
      <c r="H34" s="24"/>
      <c r="I34" s="25"/>
      <c r="J34" s="24"/>
      <c r="K34" s="24"/>
      <c r="L34" s="24"/>
      <c r="M34" s="25"/>
      <c r="N34" s="24"/>
      <c r="O34" s="24"/>
      <c r="P34" s="27"/>
      <c r="Q34" s="28">
        <f t="shared" si="1"/>
        <v>0</v>
      </c>
      <c r="R34" s="29"/>
      <c r="S34" s="29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ht="42.0" hidden="1" customHeight="1">
      <c r="A35" s="19"/>
      <c r="B35" s="20"/>
      <c r="C35" s="21"/>
      <c r="D35" s="22"/>
      <c r="E35" s="23"/>
      <c r="F35" s="31"/>
      <c r="G35" s="24"/>
      <c r="H35" s="24"/>
      <c r="I35" s="26"/>
      <c r="J35" s="24"/>
      <c r="K35" s="24"/>
      <c r="L35" s="24"/>
      <c r="M35" s="25"/>
      <c r="N35" s="24"/>
      <c r="O35" s="24"/>
      <c r="P35" s="27"/>
      <c r="Q35" s="28">
        <f t="shared" si="1"/>
        <v>0</v>
      </c>
      <c r="R35" s="29"/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 ht="42.0" hidden="1" customHeight="1">
      <c r="A36" s="19"/>
      <c r="B36" s="20"/>
      <c r="C36" s="21"/>
      <c r="D36" s="22"/>
      <c r="E36" s="23"/>
      <c r="F36" s="24"/>
      <c r="G36" s="24"/>
      <c r="H36" s="31"/>
      <c r="I36" s="26"/>
      <c r="J36" s="24"/>
      <c r="K36" s="24"/>
      <c r="L36" s="24"/>
      <c r="M36" s="25"/>
      <c r="N36" s="24"/>
      <c r="O36" s="24"/>
      <c r="P36" s="27"/>
      <c r="Q36" s="28">
        <f t="shared" si="1"/>
        <v>0</v>
      </c>
      <c r="R36" s="29"/>
      <c r="S36" s="29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 ht="42.0" hidden="1" customHeight="1">
      <c r="A37" s="19"/>
      <c r="B37" s="20"/>
      <c r="C37" s="21"/>
      <c r="D37" s="22"/>
      <c r="E37" s="23"/>
      <c r="F37" s="24"/>
      <c r="G37" s="24"/>
      <c r="H37" s="31"/>
      <c r="I37" s="26"/>
      <c r="J37" s="24"/>
      <c r="K37" s="24"/>
      <c r="L37" s="24"/>
      <c r="M37" s="26"/>
      <c r="N37" s="24"/>
      <c r="O37" s="24"/>
      <c r="P37" s="27"/>
      <c r="Q37" s="28">
        <f t="shared" si="1"/>
        <v>0</v>
      </c>
      <c r="R37" s="29"/>
      <c r="S37" s="29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 ht="42.0" hidden="1" customHeight="1">
      <c r="A38" s="19"/>
      <c r="B38" s="20"/>
      <c r="C38" s="21"/>
      <c r="D38" s="22"/>
      <c r="E38" s="23"/>
      <c r="F38" s="24"/>
      <c r="G38" s="24"/>
      <c r="H38" s="24"/>
      <c r="I38" s="26"/>
      <c r="J38" s="24"/>
      <c r="K38" s="24"/>
      <c r="L38" s="24"/>
      <c r="M38" s="25"/>
      <c r="N38" s="24"/>
      <c r="O38" s="24"/>
      <c r="P38" s="27"/>
      <c r="Q38" s="28">
        <f t="shared" si="1"/>
        <v>0</v>
      </c>
      <c r="R38" s="29"/>
      <c r="S38" s="29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</row>
    <row r="39" ht="42.0" hidden="1" customHeight="1">
      <c r="A39" s="19"/>
      <c r="B39" s="20"/>
      <c r="C39" s="21"/>
      <c r="D39" s="22"/>
      <c r="E39" s="23"/>
      <c r="F39" s="24"/>
      <c r="G39" s="24"/>
      <c r="H39" s="24"/>
      <c r="I39" s="26"/>
      <c r="J39" s="24"/>
      <c r="K39" s="24"/>
      <c r="L39" s="24"/>
      <c r="M39" s="25"/>
      <c r="N39" s="24"/>
      <c r="O39" s="24"/>
      <c r="P39" s="27"/>
      <c r="Q39" s="28">
        <f t="shared" si="1"/>
        <v>0</v>
      </c>
      <c r="R39" s="29"/>
      <c r="S39" s="29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</row>
    <row r="40" ht="42.0" hidden="1" customHeight="1">
      <c r="A40" s="19"/>
      <c r="B40" s="20"/>
      <c r="C40" s="21"/>
      <c r="D40" s="22"/>
      <c r="E40" s="23"/>
      <c r="F40" s="24"/>
      <c r="G40" s="24"/>
      <c r="H40" s="31"/>
      <c r="I40" s="26"/>
      <c r="J40" s="24"/>
      <c r="K40" s="24"/>
      <c r="L40" s="24"/>
      <c r="M40" s="26"/>
      <c r="N40" s="24"/>
      <c r="O40" s="24"/>
      <c r="P40" s="27"/>
      <c r="Q40" s="28">
        <f t="shared" si="1"/>
        <v>0</v>
      </c>
      <c r="R40" s="29"/>
      <c r="S40" s="29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</row>
    <row r="41" ht="42.0" hidden="1" customHeight="1">
      <c r="A41" s="19"/>
      <c r="B41" s="20"/>
      <c r="C41" s="21"/>
      <c r="D41" s="22"/>
      <c r="E41" s="23"/>
      <c r="F41" s="24"/>
      <c r="G41" s="24"/>
      <c r="H41" s="31"/>
      <c r="I41" s="26"/>
      <c r="J41" s="24"/>
      <c r="K41" s="24"/>
      <c r="L41" s="24"/>
      <c r="M41" s="26"/>
      <c r="N41" s="24"/>
      <c r="O41" s="24"/>
      <c r="P41" s="27"/>
      <c r="Q41" s="28">
        <f t="shared" si="1"/>
        <v>0</v>
      </c>
      <c r="R41" s="29"/>
      <c r="S41" s="29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</row>
    <row r="42" ht="42.0" hidden="1" customHeight="1">
      <c r="A42" s="19"/>
      <c r="B42" s="20"/>
      <c r="C42" s="21"/>
      <c r="D42" s="22"/>
      <c r="E42" s="23"/>
      <c r="F42" s="24"/>
      <c r="G42" s="24"/>
      <c r="H42" s="31"/>
      <c r="I42" s="26"/>
      <c r="J42" s="24"/>
      <c r="K42" s="24"/>
      <c r="L42" s="24"/>
      <c r="M42" s="26"/>
      <c r="N42" s="24"/>
      <c r="O42" s="24"/>
      <c r="P42" s="27"/>
      <c r="Q42" s="28">
        <f t="shared" si="1"/>
        <v>0</v>
      </c>
      <c r="R42" s="29"/>
      <c r="S42" s="29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</row>
    <row r="43" ht="42.0" hidden="1" customHeight="1">
      <c r="A43" s="19"/>
      <c r="B43" s="20"/>
      <c r="C43" s="21"/>
      <c r="D43" s="22"/>
      <c r="E43" s="23"/>
      <c r="F43" s="24"/>
      <c r="G43" s="24"/>
      <c r="H43" s="31"/>
      <c r="I43" s="26"/>
      <c r="J43" s="24"/>
      <c r="K43" s="24"/>
      <c r="L43" s="24"/>
      <c r="M43" s="26"/>
      <c r="N43" s="24"/>
      <c r="O43" s="24"/>
      <c r="P43" s="27"/>
      <c r="Q43" s="28">
        <f t="shared" si="1"/>
        <v>0</v>
      </c>
      <c r="R43" s="29"/>
      <c r="S43" s="29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</row>
    <row r="44" ht="42.0" hidden="1" customHeight="1">
      <c r="A44" s="19"/>
      <c r="B44" s="20"/>
      <c r="C44" s="21"/>
      <c r="D44" s="22"/>
      <c r="E44" s="23"/>
      <c r="F44" s="24"/>
      <c r="G44" s="24"/>
      <c r="H44" s="24"/>
      <c r="I44" s="26"/>
      <c r="J44" s="24"/>
      <c r="K44" s="31"/>
      <c r="L44" s="24"/>
      <c r="M44" s="26"/>
      <c r="N44" s="24"/>
      <c r="O44" s="24"/>
      <c r="P44" s="27"/>
      <c r="Q44" s="28">
        <f t="shared" si="1"/>
        <v>0</v>
      </c>
      <c r="R44" s="29"/>
      <c r="S44" s="29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</row>
    <row r="45" ht="42.0" hidden="1" customHeight="1">
      <c r="A45" s="19"/>
      <c r="B45" s="20"/>
      <c r="C45" s="21"/>
      <c r="D45" s="22"/>
      <c r="E45" s="23"/>
      <c r="F45" s="24"/>
      <c r="G45" s="24"/>
      <c r="H45" s="24"/>
      <c r="I45" s="26"/>
      <c r="J45" s="24"/>
      <c r="K45" s="24"/>
      <c r="L45" s="24"/>
      <c r="M45" s="25"/>
      <c r="N45" s="24"/>
      <c r="O45" s="24"/>
      <c r="P45" s="27"/>
      <c r="Q45" s="28">
        <f t="shared" si="1"/>
        <v>0</v>
      </c>
      <c r="R45" s="29"/>
      <c r="S45" s="29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</row>
    <row r="46" ht="42.0" hidden="1" customHeight="1">
      <c r="A46" s="19"/>
      <c r="B46" s="20"/>
      <c r="C46" s="21"/>
      <c r="D46" s="22"/>
      <c r="E46" s="23"/>
      <c r="F46" s="24"/>
      <c r="G46" s="24"/>
      <c r="H46" s="24"/>
      <c r="I46" s="26"/>
      <c r="J46" s="24"/>
      <c r="K46" s="24"/>
      <c r="L46" s="24"/>
      <c r="M46" s="25"/>
      <c r="N46" s="24"/>
      <c r="O46" s="24"/>
      <c r="P46" s="27"/>
      <c r="Q46" s="28">
        <f t="shared" si="1"/>
        <v>0</v>
      </c>
      <c r="R46" s="29"/>
      <c r="S46" s="29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</row>
    <row r="47" ht="42.0" hidden="1" customHeight="1">
      <c r="A47" s="19"/>
      <c r="B47" s="20"/>
      <c r="C47" s="21"/>
      <c r="D47" s="22"/>
      <c r="E47" s="23"/>
      <c r="F47" s="24"/>
      <c r="G47" s="24"/>
      <c r="H47" s="24"/>
      <c r="I47" s="26"/>
      <c r="J47" s="24"/>
      <c r="K47" s="24"/>
      <c r="L47" s="24"/>
      <c r="M47" s="25"/>
      <c r="N47" s="24"/>
      <c r="O47" s="24"/>
      <c r="P47" s="27"/>
      <c r="Q47" s="28">
        <f t="shared" si="1"/>
        <v>0</v>
      </c>
      <c r="R47" s="29"/>
      <c r="S47" s="29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</row>
    <row r="48" ht="42.0" hidden="1" customHeight="1">
      <c r="A48" s="19"/>
      <c r="B48" s="20"/>
      <c r="C48" s="21"/>
      <c r="D48" s="22"/>
      <c r="E48" s="23"/>
      <c r="F48" s="24"/>
      <c r="G48" s="24"/>
      <c r="H48" s="31"/>
      <c r="I48" s="26"/>
      <c r="J48" s="24"/>
      <c r="K48" s="24"/>
      <c r="L48" s="24"/>
      <c r="M48" s="26"/>
      <c r="N48" s="24"/>
      <c r="O48" s="24"/>
      <c r="P48" s="27"/>
      <c r="Q48" s="28">
        <f t="shared" si="1"/>
        <v>0</v>
      </c>
      <c r="R48" s="29"/>
      <c r="S48" s="29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</row>
    <row r="49" ht="42.0" hidden="1" customHeight="1">
      <c r="A49" s="19"/>
      <c r="B49" s="20"/>
      <c r="C49" s="21"/>
      <c r="D49" s="22"/>
      <c r="E49" s="23"/>
      <c r="F49" s="24"/>
      <c r="G49" s="24"/>
      <c r="H49" s="31"/>
      <c r="I49" s="26"/>
      <c r="J49" s="24"/>
      <c r="K49" s="24"/>
      <c r="L49" s="24"/>
      <c r="M49" s="26"/>
      <c r="N49" s="24"/>
      <c r="O49" s="24"/>
      <c r="P49" s="27"/>
      <c r="Q49" s="28">
        <f t="shared" si="1"/>
        <v>0</v>
      </c>
      <c r="R49" s="29"/>
      <c r="S49" s="29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</row>
    <row r="50" ht="42.0" hidden="1" customHeight="1">
      <c r="A50" s="19"/>
      <c r="B50" s="20"/>
      <c r="C50" s="21"/>
      <c r="D50" s="22"/>
      <c r="E50" s="23"/>
      <c r="F50" s="24"/>
      <c r="G50" s="24"/>
      <c r="H50" s="24"/>
      <c r="I50" s="26"/>
      <c r="J50" s="24"/>
      <c r="K50" s="31"/>
      <c r="L50" s="24"/>
      <c r="M50" s="26"/>
      <c r="N50" s="24"/>
      <c r="O50" s="24"/>
      <c r="P50" s="27"/>
      <c r="Q50" s="28">
        <f t="shared" si="1"/>
        <v>0</v>
      </c>
      <c r="R50" s="29"/>
      <c r="S50" s="29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</row>
    <row r="51" ht="42.0" hidden="1" customHeight="1">
      <c r="A51" s="19"/>
      <c r="B51" s="20"/>
      <c r="C51" s="21"/>
      <c r="D51" s="22"/>
      <c r="E51" s="23"/>
      <c r="F51" s="24"/>
      <c r="G51" s="24"/>
      <c r="H51" s="24"/>
      <c r="I51" s="26"/>
      <c r="J51" s="24"/>
      <c r="K51" s="31"/>
      <c r="L51" s="24"/>
      <c r="M51" s="26"/>
      <c r="N51" s="24"/>
      <c r="O51" s="24"/>
      <c r="P51" s="27"/>
      <c r="Q51" s="28">
        <f t="shared" si="1"/>
        <v>0</v>
      </c>
      <c r="R51" s="29"/>
      <c r="S51" s="29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</row>
    <row r="52" ht="42.0" hidden="1" customHeight="1">
      <c r="A52" s="19"/>
      <c r="B52" s="20"/>
      <c r="C52" s="21"/>
      <c r="D52" s="22"/>
      <c r="E52" s="23"/>
      <c r="F52" s="24"/>
      <c r="G52" s="24"/>
      <c r="H52" s="31"/>
      <c r="I52" s="26"/>
      <c r="J52" s="24"/>
      <c r="K52" s="24"/>
      <c r="L52" s="24"/>
      <c r="M52" s="26"/>
      <c r="N52" s="24"/>
      <c r="O52" s="24"/>
      <c r="P52" s="27"/>
      <c r="Q52" s="28">
        <f t="shared" si="1"/>
        <v>0</v>
      </c>
      <c r="R52" s="29"/>
      <c r="S52" s="29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</row>
    <row r="53" ht="42.0" hidden="1" customHeight="1">
      <c r="A53" s="19"/>
      <c r="B53" s="20"/>
      <c r="C53" s="21"/>
      <c r="D53" s="22"/>
      <c r="E53" s="23"/>
      <c r="F53" s="24"/>
      <c r="G53" s="24"/>
      <c r="H53" s="24"/>
      <c r="I53" s="26"/>
      <c r="J53" s="24"/>
      <c r="K53" s="31"/>
      <c r="L53" s="31"/>
      <c r="M53" s="26"/>
      <c r="N53" s="24"/>
      <c r="O53" s="24"/>
      <c r="P53" s="27"/>
      <c r="Q53" s="28">
        <f t="shared" si="1"/>
        <v>0</v>
      </c>
      <c r="R53" s="29"/>
      <c r="S53" s="29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</row>
    <row r="54" ht="42.0" hidden="1" customHeight="1">
      <c r="A54" s="19"/>
      <c r="B54" s="20"/>
      <c r="C54" s="21"/>
      <c r="D54" s="22"/>
      <c r="E54" s="23"/>
      <c r="F54" s="24"/>
      <c r="G54" s="24"/>
      <c r="H54" s="24"/>
      <c r="I54" s="25"/>
      <c r="J54" s="24"/>
      <c r="K54" s="25"/>
      <c r="L54" s="24"/>
      <c r="M54" s="25"/>
      <c r="N54" s="24"/>
      <c r="O54" s="24"/>
      <c r="P54" s="27"/>
      <c r="Q54" s="28">
        <f t="shared" si="1"/>
        <v>0</v>
      </c>
      <c r="R54" s="27"/>
      <c r="S54" s="29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</row>
    <row r="55" ht="42.0" hidden="1" customHeight="1">
      <c r="A55" s="19"/>
      <c r="B55" s="20"/>
      <c r="C55" s="21"/>
      <c r="D55" s="22"/>
      <c r="E55" s="23"/>
      <c r="F55" s="24"/>
      <c r="G55" s="31"/>
      <c r="H55" s="31"/>
      <c r="I55" s="26"/>
      <c r="J55" s="24"/>
      <c r="K55" s="31"/>
      <c r="L55" s="24"/>
      <c r="M55" s="26"/>
      <c r="N55" s="24"/>
      <c r="O55" s="24"/>
      <c r="P55" s="27"/>
      <c r="Q55" s="28">
        <f t="shared" si="1"/>
        <v>0</v>
      </c>
      <c r="R55" s="27"/>
      <c r="S55" s="29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</row>
    <row r="56" ht="42.0" customHeight="1">
      <c r="A56" s="32"/>
      <c r="B56" s="33"/>
      <c r="C56" s="34"/>
      <c r="D56" s="35"/>
      <c r="E56" s="35"/>
      <c r="F56" s="36">
        <f t="shared" ref="F56:P56" si="2">SUM(F6:F55)</f>
        <v>28000</v>
      </c>
      <c r="G56" s="36">
        <f t="shared" si="2"/>
        <v>11400</v>
      </c>
      <c r="H56" s="36">
        <f t="shared" si="2"/>
        <v>0</v>
      </c>
      <c r="I56" s="36">
        <f t="shared" si="2"/>
        <v>23380</v>
      </c>
      <c r="J56" s="36">
        <f t="shared" si="2"/>
        <v>10200</v>
      </c>
      <c r="K56" s="36">
        <f t="shared" si="2"/>
        <v>0</v>
      </c>
      <c r="L56" s="36">
        <f t="shared" si="2"/>
        <v>0</v>
      </c>
      <c r="M56" s="36">
        <f t="shared" si="2"/>
        <v>114800</v>
      </c>
      <c r="N56" s="36">
        <f t="shared" si="2"/>
        <v>0</v>
      </c>
      <c r="O56" s="36">
        <f t="shared" si="2"/>
        <v>0</v>
      </c>
      <c r="P56" s="36">
        <f t="shared" si="2"/>
        <v>187780</v>
      </c>
      <c r="Q56" s="37"/>
      <c r="R56" s="35"/>
      <c r="S56" s="38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</row>
    <row r="57" ht="42.0" customHeight="1">
      <c r="A57" s="40"/>
      <c r="B57" s="41"/>
      <c r="C57" s="42"/>
      <c r="D57" s="42"/>
      <c r="E57" s="42"/>
      <c r="F57" s="43">
        <f>F56+G56+H56+I56+J56+K56+L56+M56+N56+O56</f>
        <v>187780</v>
      </c>
      <c r="G57" s="4"/>
      <c r="H57" s="4"/>
      <c r="I57" s="4"/>
      <c r="J57" s="4"/>
      <c r="K57" s="4"/>
      <c r="L57" s="4"/>
      <c r="M57" s="4"/>
      <c r="N57" s="4"/>
      <c r="O57" s="4"/>
      <c r="P57" s="44" t="s">
        <v>131</v>
      </c>
      <c r="Q57" s="44"/>
      <c r="R57" s="42"/>
      <c r="S57" s="45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</row>
    <row r="58" ht="42.0" customHeight="1">
      <c r="A58" s="46"/>
      <c r="B58" s="46"/>
      <c r="C58" s="46"/>
      <c r="D58" s="46"/>
      <c r="E58" s="30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</row>
    <row r="59" ht="42.0" customHeight="1">
      <c r="A59" s="47" t="s">
        <v>132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5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</row>
    <row r="60" ht="42.0" customHeight="1">
      <c r="A60" s="48" t="s">
        <v>2</v>
      </c>
      <c r="B60" s="49" t="s">
        <v>3</v>
      </c>
      <c r="C60" s="49" t="s">
        <v>4</v>
      </c>
      <c r="D60" s="49" t="s">
        <v>5</v>
      </c>
      <c r="E60" s="49" t="s">
        <v>6</v>
      </c>
      <c r="F60" s="50" t="s">
        <v>7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10"/>
      <c r="R60" s="49" t="s">
        <v>8</v>
      </c>
      <c r="S60" s="49" t="s">
        <v>9</v>
      </c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</row>
    <row r="61" ht="42.0" customHeight="1">
      <c r="A61" s="11"/>
      <c r="B61" s="12"/>
      <c r="C61" s="12"/>
      <c r="D61" s="12"/>
      <c r="E61" s="12"/>
      <c r="F61" s="51" t="s">
        <v>10</v>
      </c>
      <c r="G61" s="52" t="s">
        <v>11</v>
      </c>
      <c r="H61" s="10"/>
      <c r="I61" s="52" t="s">
        <v>12</v>
      </c>
      <c r="J61" s="10"/>
      <c r="K61" s="49" t="s">
        <v>13</v>
      </c>
      <c r="L61" s="53"/>
      <c r="M61" s="53"/>
      <c r="N61" s="155" t="s">
        <v>23</v>
      </c>
      <c r="O61" s="54" t="s">
        <v>943</v>
      </c>
      <c r="P61" s="49" t="s">
        <v>14</v>
      </c>
      <c r="Q61" s="49" t="s">
        <v>15</v>
      </c>
      <c r="R61" s="12"/>
      <c r="S61" s="12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</row>
    <row r="62" ht="42.0" customHeight="1">
      <c r="A62" s="17"/>
      <c r="B62" s="10"/>
      <c r="C62" s="10"/>
      <c r="D62" s="10"/>
      <c r="E62" s="10"/>
      <c r="F62" s="10"/>
      <c r="G62" s="55" t="s">
        <v>16</v>
      </c>
      <c r="H62" s="56" t="s">
        <v>17</v>
      </c>
      <c r="I62" s="56" t="s">
        <v>18</v>
      </c>
      <c r="J62" s="56" t="s">
        <v>19</v>
      </c>
      <c r="K62" s="10"/>
      <c r="L62" s="56" t="s">
        <v>20</v>
      </c>
      <c r="M62" s="56" t="s">
        <v>21</v>
      </c>
      <c r="N62" s="155" t="s">
        <v>536</v>
      </c>
      <c r="O62" s="10"/>
      <c r="P62" s="10"/>
      <c r="Q62" s="10"/>
      <c r="R62" s="10"/>
      <c r="S62" s="10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</row>
    <row r="63" ht="42.0" customHeight="1">
      <c r="A63" s="149">
        <v>1.0</v>
      </c>
      <c r="B63" s="177"/>
      <c r="C63" s="178"/>
      <c r="D63" s="171"/>
      <c r="E63" s="172"/>
      <c r="F63" s="72"/>
      <c r="G63" s="72"/>
      <c r="H63" s="72"/>
      <c r="I63" s="72"/>
      <c r="J63" s="72"/>
      <c r="K63" s="72"/>
      <c r="L63" s="72"/>
      <c r="M63" s="157"/>
      <c r="N63" s="157"/>
      <c r="O63" s="153"/>
      <c r="P63" s="27"/>
      <c r="Q63" s="165">
        <v>0.0</v>
      </c>
      <c r="R63" s="27"/>
      <c r="S63" s="67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</row>
    <row r="64" ht="42.0" hidden="1" customHeight="1">
      <c r="A64" s="149"/>
      <c r="B64" s="20"/>
      <c r="C64" s="21"/>
      <c r="D64" s="22"/>
      <c r="E64" s="23"/>
      <c r="F64" s="72"/>
      <c r="G64" s="72"/>
      <c r="H64" s="72"/>
      <c r="I64" s="72"/>
      <c r="J64" s="72"/>
      <c r="K64" s="72"/>
      <c r="L64" s="72"/>
      <c r="M64" s="157"/>
      <c r="N64" s="157"/>
      <c r="O64" s="153"/>
      <c r="P64" s="27"/>
      <c r="Q64" s="165"/>
      <c r="R64" s="29"/>
      <c r="S64" s="67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</row>
    <row r="65" ht="42.0" hidden="1" customHeight="1">
      <c r="A65" s="149"/>
      <c r="B65" s="158"/>
      <c r="C65" s="150"/>
      <c r="D65" s="151"/>
      <c r="E65" s="152"/>
      <c r="F65" s="72"/>
      <c r="G65" s="72"/>
      <c r="H65" s="72"/>
      <c r="I65" s="72"/>
      <c r="J65" s="72"/>
      <c r="K65" s="72"/>
      <c r="L65" s="72"/>
      <c r="M65" s="157"/>
      <c r="N65" s="157"/>
      <c r="O65" s="153"/>
      <c r="P65" s="148"/>
      <c r="Q65" s="165">
        <f t="shared" ref="Q65:Q69" si="3">F65+G65+H65+I65+J65+K65+L65+M65+N65+O65-P65</f>
        <v>0</v>
      </c>
      <c r="R65" s="29"/>
      <c r="S65" s="67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</row>
    <row r="66" ht="42.0" customHeight="1">
      <c r="A66" s="57"/>
      <c r="B66" s="158"/>
      <c r="C66" s="150"/>
      <c r="D66" s="151"/>
      <c r="E66" s="152"/>
      <c r="F66" s="72"/>
      <c r="G66" s="72"/>
      <c r="H66" s="72"/>
      <c r="I66" s="72"/>
      <c r="J66" s="72"/>
      <c r="K66" s="72"/>
      <c r="L66" s="72"/>
      <c r="M66" s="72"/>
      <c r="N66" s="72"/>
      <c r="O66" s="153"/>
      <c r="P66" s="148"/>
      <c r="Q66" s="165">
        <f t="shared" si="3"/>
        <v>0</v>
      </c>
      <c r="R66" s="29"/>
      <c r="S66" s="67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</row>
    <row r="67" ht="42.0" hidden="1" customHeight="1">
      <c r="A67" s="57"/>
      <c r="B67" s="76"/>
      <c r="C67" s="69"/>
      <c r="D67" s="70"/>
      <c r="E67" s="71"/>
      <c r="F67" s="72"/>
      <c r="G67" s="72"/>
      <c r="H67" s="72"/>
      <c r="I67" s="72"/>
      <c r="J67" s="72"/>
      <c r="K67" s="72"/>
      <c r="L67" s="72"/>
      <c r="M67" s="72"/>
      <c r="N67" s="72"/>
      <c r="O67" s="73"/>
      <c r="P67" s="148"/>
      <c r="Q67" s="66">
        <f t="shared" si="3"/>
        <v>0</v>
      </c>
      <c r="R67" s="29"/>
      <c r="S67" s="67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</row>
    <row r="68" ht="42.0" hidden="1" customHeight="1">
      <c r="A68" s="57"/>
      <c r="B68" s="78"/>
      <c r="C68" s="79"/>
      <c r="D68" s="79"/>
      <c r="E68" s="80"/>
      <c r="F68" s="72"/>
      <c r="G68" s="72"/>
      <c r="H68" s="72"/>
      <c r="I68" s="72"/>
      <c r="J68" s="72"/>
      <c r="K68" s="72"/>
      <c r="L68" s="72"/>
      <c r="M68" s="72"/>
      <c r="N68" s="72"/>
      <c r="O68" s="73"/>
      <c r="P68" s="148"/>
      <c r="Q68" s="66">
        <f t="shared" si="3"/>
        <v>0</v>
      </c>
      <c r="R68" s="29"/>
      <c r="S68" s="67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</row>
    <row r="69" ht="42.0" hidden="1" customHeight="1">
      <c r="A69" s="81"/>
      <c r="B69" s="82"/>
      <c r="C69" s="83"/>
      <c r="D69" s="83"/>
      <c r="E69" s="83"/>
      <c r="F69" s="72"/>
      <c r="G69" s="72"/>
      <c r="H69" s="72"/>
      <c r="I69" s="72"/>
      <c r="J69" s="72"/>
      <c r="K69" s="72"/>
      <c r="L69" s="72"/>
      <c r="M69" s="72"/>
      <c r="N69" s="72"/>
      <c r="O69" s="73"/>
      <c r="P69" s="84"/>
      <c r="Q69" s="66">
        <f t="shared" si="3"/>
        <v>0</v>
      </c>
      <c r="R69" s="29"/>
      <c r="S69" s="67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</row>
    <row r="70" ht="42.0" customHeight="1">
      <c r="A70" s="85"/>
      <c r="B70" s="86"/>
      <c r="C70" s="87"/>
      <c r="D70" s="88" t="s">
        <v>136</v>
      </c>
      <c r="E70" s="53"/>
      <c r="F70" s="89">
        <f t="shared" ref="F70:P70" si="4">SUM(F63:F69)</f>
        <v>0</v>
      </c>
      <c r="G70" s="89">
        <f t="shared" si="4"/>
        <v>0</v>
      </c>
      <c r="H70" s="89">
        <f t="shared" si="4"/>
        <v>0</v>
      </c>
      <c r="I70" s="89">
        <f t="shared" si="4"/>
        <v>0</v>
      </c>
      <c r="J70" s="89">
        <f t="shared" si="4"/>
        <v>0</v>
      </c>
      <c r="K70" s="89">
        <f t="shared" si="4"/>
        <v>0</v>
      </c>
      <c r="L70" s="89">
        <f t="shared" si="4"/>
        <v>0</v>
      </c>
      <c r="M70" s="89">
        <f t="shared" si="4"/>
        <v>0</v>
      </c>
      <c r="N70" s="89">
        <f t="shared" si="4"/>
        <v>0</v>
      </c>
      <c r="O70" s="89">
        <f t="shared" si="4"/>
        <v>0</v>
      </c>
      <c r="P70" s="89">
        <f t="shared" si="4"/>
        <v>0</v>
      </c>
      <c r="Q70" s="90"/>
      <c r="R70" s="53"/>
      <c r="S70" s="67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</row>
    <row r="71" ht="42.0" customHeight="1">
      <c r="A71" s="46"/>
      <c r="B71" s="46"/>
      <c r="C71" s="46"/>
      <c r="D71" s="46"/>
      <c r="E71" s="30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</row>
    <row r="72" ht="42.0" customHeight="1">
      <c r="A72" s="47" t="s">
        <v>137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5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</row>
    <row r="73" ht="42.0" customHeight="1">
      <c r="A73" s="48" t="s">
        <v>2</v>
      </c>
      <c r="B73" s="49" t="s">
        <v>3</v>
      </c>
      <c r="C73" s="49" t="s">
        <v>4</v>
      </c>
      <c r="D73" s="49" t="s">
        <v>5</v>
      </c>
      <c r="E73" s="49" t="s">
        <v>6</v>
      </c>
      <c r="F73" s="50" t="s">
        <v>7</v>
      </c>
      <c r="G73" s="9"/>
      <c r="H73" s="9"/>
      <c r="I73" s="9"/>
      <c r="J73" s="9"/>
      <c r="K73" s="9"/>
      <c r="L73" s="9"/>
      <c r="M73" s="9"/>
      <c r="N73" s="9"/>
      <c r="O73" s="9"/>
      <c r="P73" s="9"/>
      <c r="Q73" s="10"/>
      <c r="R73" s="49" t="s">
        <v>8</v>
      </c>
      <c r="S73" s="49" t="s">
        <v>9</v>
      </c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</row>
    <row r="74" ht="42.0" customHeight="1">
      <c r="A74" s="11"/>
      <c r="B74" s="12"/>
      <c r="C74" s="12"/>
      <c r="D74" s="12"/>
      <c r="E74" s="12"/>
      <c r="F74" s="51" t="s">
        <v>10</v>
      </c>
      <c r="G74" s="52" t="s">
        <v>11</v>
      </c>
      <c r="H74" s="10"/>
      <c r="I74" s="52" t="s">
        <v>12</v>
      </c>
      <c r="J74" s="10"/>
      <c r="K74" s="49" t="s">
        <v>13</v>
      </c>
      <c r="L74" s="53"/>
      <c r="M74" s="53"/>
      <c r="N74" s="53"/>
      <c r="O74" s="54" t="s">
        <v>944</v>
      </c>
      <c r="P74" s="49" t="s">
        <v>14</v>
      </c>
      <c r="Q74" s="49" t="s">
        <v>15</v>
      </c>
      <c r="R74" s="12"/>
      <c r="S74" s="12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</row>
    <row r="75" ht="42.0" customHeight="1">
      <c r="A75" s="17"/>
      <c r="B75" s="10"/>
      <c r="C75" s="10"/>
      <c r="D75" s="10"/>
      <c r="E75" s="10"/>
      <c r="F75" s="10"/>
      <c r="G75" s="55" t="s">
        <v>16</v>
      </c>
      <c r="H75" s="56" t="s">
        <v>17</v>
      </c>
      <c r="I75" s="56" t="s">
        <v>18</v>
      </c>
      <c r="J75" s="56" t="s">
        <v>19</v>
      </c>
      <c r="K75" s="10"/>
      <c r="L75" s="56" t="s">
        <v>20</v>
      </c>
      <c r="M75" s="56" t="s">
        <v>21</v>
      </c>
      <c r="N75" s="56" t="s">
        <v>22</v>
      </c>
      <c r="O75" s="10"/>
      <c r="P75" s="10"/>
      <c r="Q75" s="10"/>
      <c r="R75" s="10"/>
      <c r="S75" s="10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</row>
    <row r="76" ht="42.0" customHeight="1">
      <c r="A76" s="121">
        <v>1.0</v>
      </c>
      <c r="B76" s="173"/>
      <c r="C76" s="174"/>
      <c r="D76" s="175"/>
      <c r="E76" s="176"/>
      <c r="F76" s="24"/>
      <c r="G76" s="24"/>
      <c r="H76" s="31"/>
      <c r="I76" s="179"/>
      <c r="J76" s="31"/>
      <c r="K76" s="24"/>
      <c r="L76" s="24"/>
      <c r="M76" s="26"/>
      <c r="N76" s="24"/>
      <c r="O76" s="31"/>
      <c r="P76" s="27"/>
      <c r="Q76" s="66">
        <v>0.0</v>
      </c>
      <c r="R76" s="144"/>
      <c r="S76" s="67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</row>
    <row r="77" ht="42.0" customHeight="1">
      <c r="A77" s="127">
        <v>2.0</v>
      </c>
      <c r="B77" s="173"/>
      <c r="C77" s="174"/>
      <c r="D77" s="175"/>
      <c r="E77" s="176"/>
      <c r="F77" s="94"/>
      <c r="G77" s="126"/>
      <c r="H77" s="125"/>
      <c r="I77" s="125"/>
      <c r="J77" s="131"/>
      <c r="K77" s="94"/>
      <c r="L77" s="94"/>
      <c r="M77" s="94"/>
      <c r="N77" s="94"/>
      <c r="O77" s="67"/>
      <c r="P77" s="161"/>
      <c r="Q77" s="66">
        <v>0.0</v>
      </c>
      <c r="R77" s="144"/>
      <c r="S77" s="67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</row>
    <row r="78" ht="42.0" customHeight="1">
      <c r="A78" s="127">
        <v>3.0</v>
      </c>
      <c r="B78" s="173"/>
      <c r="C78" s="174"/>
      <c r="D78" s="175"/>
      <c r="E78" s="176"/>
      <c r="F78" s="94"/>
      <c r="G78" s="126"/>
      <c r="H78" s="157"/>
      <c r="I78" s="126"/>
      <c r="J78" s="94"/>
      <c r="K78" s="94"/>
      <c r="L78" s="94"/>
      <c r="M78" s="94"/>
      <c r="N78" s="94"/>
      <c r="O78" s="67"/>
      <c r="P78" s="180"/>
      <c r="Q78" s="66">
        <v>0.0</v>
      </c>
      <c r="R78" s="144"/>
      <c r="S78" s="67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</row>
    <row r="79" ht="42.0" customHeight="1">
      <c r="A79" s="127">
        <v>4.0</v>
      </c>
      <c r="B79" s="128"/>
      <c r="C79" s="129"/>
      <c r="D79" s="181"/>
      <c r="E79" s="130"/>
      <c r="F79" s="94"/>
      <c r="G79" s="126"/>
      <c r="H79" s="125"/>
      <c r="I79" s="126"/>
      <c r="J79" s="94"/>
      <c r="K79" s="94"/>
      <c r="L79" s="94"/>
      <c r="M79" s="94"/>
      <c r="N79" s="94"/>
      <c r="O79" s="67"/>
      <c r="P79" s="180"/>
      <c r="Q79" s="66">
        <v>0.0</v>
      </c>
      <c r="R79" s="144"/>
      <c r="S79" s="67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</row>
    <row r="80" ht="42.0" customHeight="1">
      <c r="A80" s="127"/>
      <c r="B80" s="132"/>
      <c r="C80" s="133"/>
      <c r="D80" s="134"/>
      <c r="E80" s="134"/>
      <c r="F80" s="135"/>
      <c r="G80" s="136"/>
      <c r="H80" s="137"/>
      <c r="I80" s="136"/>
      <c r="J80" s="135"/>
      <c r="K80" s="135"/>
      <c r="L80" s="135"/>
      <c r="M80" s="135"/>
      <c r="N80" s="135"/>
      <c r="O80" s="138"/>
      <c r="P80" s="139"/>
      <c r="Q80" s="66"/>
      <c r="R80" s="144"/>
      <c r="S80" s="67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</row>
    <row r="81" ht="42.0" customHeight="1">
      <c r="A81" s="127"/>
      <c r="B81" s="132"/>
      <c r="C81" s="133"/>
      <c r="D81" s="134"/>
      <c r="E81" s="134"/>
      <c r="F81" s="135"/>
      <c r="G81" s="136"/>
      <c r="H81" s="137"/>
      <c r="I81" s="136"/>
      <c r="J81" s="135"/>
      <c r="K81" s="135"/>
      <c r="L81" s="135"/>
      <c r="M81" s="135"/>
      <c r="N81" s="135"/>
      <c r="O81" s="138"/>
      <c r="P81" s="139"/>
      <c r="Q81" s="75"/>
      <c r="R81" s="144"/>
      <c r="S81" s="67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</row>
    <row r="82" ht="42.0" hidden="1" customHeight="1">
      <c r="A82" s="121">
        <v>7.0</v>
      </c>
      <c r="B82" s="132"/>
      <c r="C82" s="133"/>
      <c r="D82" s="134"/>
      <c r="E82" s="134"/>
      <c r="F82" s="135"/>
      <c r="G82" s="136"/>
      <c r="H82" s="137"/>
      <c r="I82" s="136"/>
      <c r="J82" s="135"/>
      <c r="K82" s="135"/>
      <c r="L82" s="135"/>
      <c r="M82" s="135"/>
      <c r="N82" s="135"/>
      <c r="O82" s="138"/>
      <c r="P82" s="139"/>
      <c r="Q82" s="75">
        <f t="shared" ref="Q82:Q85" si="5">F82+G82+H82+I82+J82+K82+L82+M82+N82+O82-P82</f>
        <v>0</v>
      </c>
      <c r="R82" s="144"/>
      <c r="S82" s="67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</row>
    <row r="83" ht="42.0" hidden="1" customHeight="1">
      <c r="A83" s="127">
        <v>8.0</v>
      </c>
      <c r="B83" s="132"/>
      <c r="C83" s="133"/>
      <c r="D83" s="134"/>
      <c r="E83" s="134"/>
      <c r="F83" s="135"/>
      <c r="G83" s="136"/>
      <c r="H83" s="137"/>
      <c r="I83" s="136"/>
      <c r="J83" s="135"/>
      <c r="K83" s="135"/>
      <c r="L83" s="135"/>
      <c r="M83" s="135"/>
      <c r="N83" s="135"/>
      <c r="O83" s="138"/>
      <c r="P83" s="139"/>
      <c r="Q83" s="75">
        <f t="shared" si="5"/>
        <v>0</v>
      </c>
      <c r="R83" s="144"/>
      <c r="S83" s="67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</row>
    <row r="84" ht="42.0" hidden="1" customHeight="1">
      <c r="A84" s="127">
        <v>9.0</v>
      </c>
      <c r="B84" s="132"/>
      <c r="C84" s="133"/>
      <c r="D84" s="134"/>
      <c r="E84" s="134"/>
      <c r="F84" s="135"/>
      <c r="G84" s="136"/>
      <c r="H84" s="137"/>
      <c r="I84" s="136"/>
      <c r="J84" s="135"/>
      <c r="K84" s="135"/>
      <c r="L84" s="135"/>
      <c r="M84" s="135"/>
      <c r="N84" s="135"/>
      <c r="O84" s="138"/>
      <c r="P84" s="139"/>
      <c r="Q84" s="75">
        <f t="shared" si="5"/>
        <v>0</v>
      </c>
      <c r="R84" s="144"/>
      <c r="S84" s="67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</row>
    <row r="85" ht="42.0" hidden="1" customHeight="1">
      <c r="A85" s="127">
        <v>10.0</v>
      </c>
      <c r="B85" s="132"/>
      <c r="C85" s="133"/>
      <c r="D85" s="145"/>
      <c r="E85" s="146"/>
      <c r="F85" s="135"/>
      <c r="G85" s="135"/>
      <c r="H85" s="147"/>
      <c r="I85" s="135"/>
      <c r="J85" s="135"/>
      <c r="K85" s="135"/>
      <c r="L85" s="135"/>
      <c r="M85" s="135"/>
      <c r="N85" s="135"/>
      <c r="O85" s="138"/>
      <c r="P85" s="137"/>
      <c r="Q85" s="75">
        <f t="shared" si="5"/>
        <v>0</v>
      </c>
      <c r="R85" s="144"/>
      <c r="S85" s="67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</row>
    <row r="86" ht="42.0" customHeight="1">
      <c r="A86" s="121"/>
      <c r="B86" s="140"/>
      <c r="C86" s="141"/>
      <c r="D86" s="142"/>
      <c r="E86" s="142"/>
      <c r="F86" s="135"/>
      <c r="G86" s="135"/>
      <c r="H86" s="135"/>
      <c r="I86" s="135"/>
      <c r="J86" s="135"/>
      <c r="K86" s="135"/>
      <c r="L86" s="135"/>
      <c r="M86" s="135"/>
      <c r="N86" s="135"/>
      <c r="O86" s="138"/>
      <c r="P86" s="135"/>
      <c r="Q86" s="75"/>
      <c r="R86" s="97"/>
      <c r="S86" s="67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</row>
    <row r="87" ht="42.0" customHeight="1">
      <c r="A87" s="85"/>
      <c r="B87" s="86"/>
      <c r="C87" s="87"/>
      <c r="D87" s="88" t="s">
        <v>136</v>
      </c>
      <c r="E87" s="53"/>
      <c r="F87" s="89">
        <f t="shared" ref="F87:P87" si="6">SUM(F76:F79)</f>
        <v>0</v>
      </c>
      <c r="G87" s="89">
        <f t="shared" si="6"/>
        <v>0</v>
      </c>
      <c r="H87" s="89">
        <f t="shared" si="6"/>
        <v>0</v>
      </c>
      <c r="I87" s="89">
        <f t="shared" si="6"/>
        <v>0</v>
      </c>
      <c r="J87" s="89">
        <f t="shared" si="6"/>
        <v>0</v>
      </c>
      <c r="K87" s="89">
        <f t="shared" si="6"/>
        <v>0</v>
      </c>
      <c r="L87" s="89">
        <f t="shared" si="6"/>
        <v>0</v>
      </c>
      <c r="M87" s="89">
        <f t="shared" si="6"/>
        <v>0</v>
      </c>
      <c r="N87" s="89">
        <f t="shared" si="6"/>
        <v>0</v>
      </c>
      <c r="O87" s="89">
        <f t="shared" si="6"/>
        <v>0</v>
      </c>
      <c r="P87" s="89">
        <f t="shared" si="6"/>
        <v>0</v>
      </c>
      <c r="Q87" s="90"/>
      <c r="R87" s="53"/>
      <c r="S87" s="67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</row>
    <row r="88" ht="42.0" customHeight="1">
      <c r="A88" s="46"/>
      <c r="B88" s="46"/>
      <c r="C88" s="46"/>
      <c r="D88" s="46"/>
      <c r="E88" s="105"/>
      <c r="F88" s="10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</row>
    <row r="89" ht="42.0" customHeight="1">
      <c r="A89" s="46"/>
      <c r="B89" s="46"/>
      <c r="C89" s="46"/>
      <c r="D89" s="46"/>
      <c r="E89" s="105"/>
      <c r="F89" s="10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</row>
    <row r="90" ht="51.0" customHeight="1">
      <c r="A90" s="2"/>
      <c r="B90" s="2"/>
      <c r="C90" s="2"/>
      <c r="D90" s="2"/>
      <c r="E90" s="107" t="s">
        <v>143</v>
      </c>
      <c r="F90" s="108" t="s">
        <v>282</v>
      </c>
      <c r="G90" s="2"/>
      <c r="H90" s="2"/>
      <c r="I90" s="2"/>
      <c r="J90" s="109" t="s">
        <v>145</v>
      </c>
      <c r="K90" s="109"/>
      <c r="L90" s="109"/>
      <c r="M90" s="109"/>
      <c r="N90" s="110"/>
      <c r="O90" s="110"/>
      <c r="P90" s="111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107" t="s">
        <v>146</v>
      </c>
      <c r="F91" s="108" t="s">
        <v>282</v>
      </c>
      <c r="G91" s="2"/>
      <c r="H91" s="2"/>
      <c r="I91" s="2"/>
      <c r="J91" s="112" t="s">
        <v>147</v>
      </c>
      <c r="K91" s="112"/>
      <c r="L91" s="112"/>
      <c r="M91" s="112"/>
      <c r="N91" s="112"/>
      <c r="O91" s="112"/>
      <c r="P91" s="113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107" t="s">
        <v>148</v>
      </c>
      <c r="F92" s="108" t="s">
        <v>282</v>
      </c>
      <c r="G92" s="2"/>
      <c r="H92" s="2"/>
      <c r="I92" s="2"/>
      <c r="J92" s="114"/>
      <c r="K92" s="115"/>
      <c r="L92" s="115"/>
      <c r="M92" s="115"/>
      <c r="N92" s="115"/>
      <c r="O92" s="115"/>
      <c r="P92" s="115"/>
      <c r="Q92" s="116"/>
      <c r="R92" s="30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107" t="s">
        <v>149</v>
      </c>
      <c r="F93" s="108" t="s">
        <v>282</v>
      </c>
      <c r="G93" s="2"/>
      <c r="H93" s="2"/>
      <c r="I93" s="2"/>
      <c r="J93" s="117"/>
      <c r="K93" s="117"/>
      <c r="L93" s="117"/>
      <c r="M93" s="117"/>
      <c r="N93" s="117"/>
      <c r="O93" s="117"/>
      <c r="P93" s="46"/>
      <c r="Q93" s="46"/>
      <c r="R93" s="46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107" t="s">
        <v>945</v>
      </c>
      <c r="F94" s="108" t="s">
        <v>282</v>
      </c>
      <c r="G94" s="2"/>
      <c r="H94" s="2"/>
      <c r="I94" s="2"/>
      <c r="J94" s="117"/>
      <c r="K94" s="117"/>
      <c r="L94" s="117"/>
      <c r="M94" s="117"/>
      <c r="N94" s="117"/>
      <c r="O94" s="117"/>
      <c r="P94" s="118"/>
      <c r="Q94" s="46"/>
      <c r="R94" s="46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07" t="s">
        <v>151</v>
      </c>
      <c r="F95" s="108" t="s">
        <v>282</v>
      </c>
      <c r="G95" s="2"/>
      <c r="H95" s="2"/>
      <c r="I95" s="2"/>
      <c r="J95" s="119"/>
      <c r="K95" s="119"/>
      <c r="L95" s="119"/>
      <c r="M95" s="119"/>
      <c r="N95" s="46"/>
      <c r="O95" s="46"/>
      <c r="P95" s="118"/>
      <c r="Q95" s="46"/>
      <c r="R95" s="46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07" t="s">
        <v>152</v>
      </c>
      <c r="F96" s="108" t="s">
        <v>282</v>
      </c>
      <c r="G96" s="2"/>
      <c r="H96" s="2"/>
      <c r="I96" s="2"/>
      <c r="J96" s="46"/>
      <c r="K96" s="46"/>
      <c r="L96" s="120"/>
      <c r="M96" s="46"/>
      <c r="N96" s="46"/>
      <c r="O96" s="46"/>
      <c r="P96" s="118"/>
      <c r="Q96" s="46"/>
      <c r="R96" s="46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46"/>
      <c r="K97" s="46"/>
      <c r="L97" s="46"/>
      <c r="M97" s="46"/>
      <c r="N97" s="46"/>
      <c r="O97" s="46"/>
      <c r="P97" s="46"/>
      <c r="Q97" s="46"/>
      <c r="R97" s="46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</sheetData>
  <mergeCells count="49">
    <mergeCell ref="F74:F75"/>
    <mergeCell ref="G74:H74"/>
    <mergeCell ref="I74:J74"/>
    <mergeCell ref="K74:K75"/>
    <mergeCell ref="O74:O75"/>
    <mergeCell ref="P74:P75"/>
    <mergeCell ref="A72:S72"/>
    <mergeCell ref="A73:A75"/>
    <mergeCell ref="B73:B75"/>
    <mergeCell ref="C73:C75"/>
    <mergeCell ref="D73:D75"/>
    <mergeCell ref="E73:E75"/>
    <mergeCell ref="F73:Q73"/>
    <mergeCell ref="Q74:Q75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7:O57"/>
    <mergeCell ref="A60:A62"/>
    <mergeCell ref="B60:B62"/>
    <mergeCell ref="C60:C62"/>
    <mergeCell ref="D60:D62"/>
    <mergeCell ref="E60:E62"/>
    <mergeCell ref="K61:K62"/>
    <mergeCell ref="O61:O62"/>
    <mergeCell ref="P61:P62"/>
    <mergeCell ref="Q61:Q62"/>
    <mergeCell ref="A59:S59"/>
    <mergeCell ref="F60:Q60"/>
    <mergeCell ref="R60:R62"/>
    <mergeCell ref="S60:S62"/>
    <mergeCell ref="F61:F62"/>
    <mergeCell ref="G61:H61"/>
    <mergeCell ref="I61:J61"/>
    <mergeCell ref="R73:R75"/>
    <mergeCell ref="S73:S7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946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68">
        <v>1.0</v>
      </c>
      <c r="B6" s="20">
        <v>46044.0</v>
      </c>
      <c r="C6" s="21" t="s">
        <v>947</v>
      </c>
      <c r="D6" s="22">
        <v>106403.0</v>
      </c>
      <c r="E6" s="23" t="s">
        <v>205</v>
      </c>
      <c r="F6" s="31"/>
      <c r="G6" s="31"/>
      <c r="H6" s="24"/>
      <c r="I6" s="25"/>
      <c r="J6" s="31"/>
      <c r="K6" s="31"/>
      <c r="L6" s="24"/>
      <c r="M6" s="25">
        <v>66500.0</v>
      </c>
      <c r="N6" s="24"/>
      <c r="O6" s="24"/>
      <c r="P6" s="27">
        <v>66500.0</v>
      </c>
      <c r="Q6" s="28">
        <f t="shared" ref="Q6:Q55" si="1">F6+G6+H6+I6+J6+K6+L6+M6+N6+O6-P6</f>
        <v>0</v>
      </c>
      <c r="R6" s="167" t="s">
        <v>31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68">
        <v>2.0</v>
      </c>
      <c r="B7" s="20">
        <v>46045.0</v>
      </c>
      <c r="C7" s="21" t="s">
        <v>948</v>
      </c>
      <c r="D7" s="22">
        <v>44914.0</v>
      </c>
      <c r="E7" s="23" t="s">
        <v>949</v>
      </c>
      <c r="F7" s="24"/>
      <c r="G7" s="24"/>
      <c r="H7" s="24"/>
      <c r="I7" s="25"/>
      <c r="J7" s="31">
        <v>7100.0</v>
      </c>
      <c r="K7" s="31"/>
      <c r="L7" s="24"/>
      <c r="M7" s="25"/>
      <c r="N7" s="24"/>
      <c r="O7" s="24"/>
      <c r="P7" s="27">
        <v>7100.0</v>
      </c>
      <c r="Q7" s="28">
        <f t="shared" si="1"/>
        <v>0</v>
      </c>
      <c r="R7" s="167" t="s">
        <v>31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68">
        <v>3.0</v>
      </c>
      <c r="B8" s="20">
        <v>46045.0</v>
      </c>
      <c r="C8" s="21" t="s">
        <v>950</v>
      </c>
      <c r="D8" s="22">
        <v>63172.0</v>
      </c>
      <c r="E8" s="23" t="s">
        <v>951</v>
      </c>
      <c r="F8" s="31"/>
      <c r="G8" s="24"/>
      <c r="H8" s="24"/>
      <c r="I8" s="25">
        <v>10000.0</v>
      </c>
      <c r="J8" s="31"/>
      <c r="K8" s="24"/>
      <c r="L8" s="24"/>
      <c r="M8" s="25"/>
      <c r="N8" s="24"/>
      <c r="O8" s="24"/>
      <c r="P8" s="27">
        <v>10000.0</v>
      </c>
      <c r="Q8" s="28">
        <f t="shared" si="1"/>
        <v>0</v>
      </c>
      <c r="R8" s="167" t="s">
        <v>31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68">
        <v>4.0</v>
      </c>
      <c r="B9" s="20">
        <v>46045.0</v>
      </c>
      <c r="C9" s="21" t="s">
        <v>952</v>
      </c>
      <c r="D9" s="22">
        <v>54763.0</v>
      </c>
      <c r="E9" s="23" t="s">
        <v>157</v>
      </c>
      <c r="F9" s="31"/>
      <c r="G9" s="31"/>
      <c r="H9" s="24"/>
      <c r="I9" s="25">
        <v>5100.0</v>
      </c>
      <c r="J9" s="31"/>
      <c r="K9" s="31"/>
      <c r="L9" s="24"/>
      <c r="M9" s="25"/>
      <c r="N9" s="24"/>
      <c r="O9" s="24"/>
      <c r="P9" s="27">
        <v>5100.0</v>
      </c>
      <c r="Q9" s="28">
        <f t="shared" si="1"/>
        <v>0</v>
      </c>
      <c r="R9" s="167" t="s">
        <v>31</v>
      </c>
      <c r="S9" s="29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68">
        <v>5.0</v>
      </c>
      <c r="B10" s="20">
        <v>46045.0</v>
      </c>
      <c r="C10" s="21" t="s">
        <v>953</v>
      </c>
      <c r="D10" s="22">
        <v>111210.0</v>
      </c>
      <c r="E10" s="23" t="s">
        <v>954</v>
      </c>
      <c r="F10" s="31"/>
      <c r="G10" s="31"/>
      <c r="H10" s="24"/>
      <c r="I10" s="25">
        <v>350.0</v>
      </c>
      <c r="J10" s="24"/>
      <c r="K10" s="31"/>
      <c r="L10" s="24"/>
      <c r="M10" s="26"/>
      <c r="N10" s="24"/>
      <c r="O10" s="24"/>
      <c r="P10" s="27">
        <v>350.0</v>
      </c>
      <c r="Q10" s="28">
        <f t="shared" si="1"/>
        <v>0</v>
      </c>
      <c r="R10" s="167" t="s">
        <v>31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68">
        <v>6.0</v>
      </c>
      <c r="B11" s="20">
        <v>46045.0</v>
      </c>
      <c r="C11" s="21" t="s">
        <v>955</v>
      </c>
      <c r="D11" s="22">
        <v>54211.0</v>
      </c>
      <c r="E11" s="23" t="s">
        <v>956</v>
      </c>
      <c r="F11" s="24"/>
      <c r="G11" s="31"/>
      <c r="H11" s="24"/>
      <c r="I11" s="25">
        <v>15000.0</v>
      </c>
      <c r="J11" s="31"/>
      <c r="K11" s="31"/>
      <c r="L11" s="24"/>
      <c r="M11" s="26"/>
      <c r="N11" s="24"/>
      <c r="O11" s="24"/>
      <c r="P11" s="27">
        <v>15000.0</v>
      </c>
      <c r="Q11" s="28">
        <f t="shared" si="1"/>
        <v>0</v>
      </c>
      <c r="R11" s="167" t="s">
        <v>31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68">
        <v>7.0</v>
      </c>
      <c r="B12" s="20">
        <v>46045.0</v>
      </c>
      <c r="C12" s="21" t="s">
        <v>957</v>
      </c>
      <c r="D12" s="22">
        <v>108829.0</v>
      </c>
      <c r="E12" s="23" t="s">
        <v>366</v>
      </c>
      <c r="F12" s="31"/>
      <c r="G12" s="31"/>
      <c r="H12" s="24"/>
      <c r="I12" s="25">
        <v>300.0</v>
      </c>
      <c r="J12" s="31"/>
      <c r="K12" s="24"/>
      <c r="L12" s="24"/>
      <c r="M12" s="25"/>
      <c r="N12" s="24"/>
      <c r="O12" s="24"/>
      <c r="P12" s="27">
        <v>300.0</v>
      </c>
      <c r="Q12" s="28">
        <f t="shared" si="1"/>
        <v>0</v>
      </c>
      <c r="R12" s="167" t="s">
        <v>625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68">
        <v>8.0</v>
      </c>
      <c r="B13" s="20">
        <v>46045.0</v>
      </c>
      <c r="C13" s="21" t="s">
        <v>958</v>
      </c>
      <c r="D13" s="22">
        <v>111211.0</v>
      </c>
      <c r="E13" s="23" t="s">
        <v>959</v>
      </c>
      <c r="F13" s="31"/>
      <c r="G13" s="31"/>
      <c r="H13" s="24"/>
      <c r="I13" s="25">
        <v>350.0</v>
      </c>
      <c r="J13" s="31"/>
      <c r="K13" s="24"/>
      <c r="L13" s="24"/>
      <c r="M13" s="25"/>
      <c r="N13" s="24"/>
      <c r="O13" s="24"/>
      <c r="P13" s="27">
        <v>350.0</v>
      </c>
      <c r="Q13" s="28">
        <f t="shared" si="1"/>
        <v>0</v>
      </c>
      <c r="R13" s="167" t="s">
        <v>31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68">
        <v>9.0</v>
      </c>
      <c r="B14" s="20">
        <v>46045.0</v>
      </c>
      <c r="C14" s="21" t="s">
        <v>960</v>
      </c>
      <c r="D14" s="22">
        <v>111213.0</v>
      </c>
      <c r="E14" s="23" t="s">
        <v>961</v>
      </c>
      <c r="F14" s="31"/>
      <c r="G14" s="31"/>
      <c r="H14" s="31"/>
      <c r="I14" s="25">
        <v>350.0</v>
      </c>
      <c r="J14" s="31"/>
      <c r="K14" s="31"/>
      <c r="L14" s="24"/>
      <c r="M14" s="25"/>
      <c r="N14" s="24"/>
      <c r="O14" s="24"/>
      <c r="P14" s="27">
        <v>350.0</v>
      </c>
      <c r="Q14" s="28">
        <f t="shared" si="1"/>
        <v>0</v>
      </c>
      <c r="R14" s="167" t="s">
        <v>31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68">
        <v>10.0</v>
      </c>
      <c r="B15" s="20">
        <v>46045.0</v>
      </c>
      <c r="C15" s="21" t="s">
        <v>962</v>
      </c>
      <c r="D15" s="22">
        <v>111214.0</v>
      </c>
      <c r="E15" s="23" t="s">
        <v>963</v>
      </c>
      <c r="F15" s="31"/>
      <c r="G15" s="31"/>
      <c r="H15" s="31"/>
      <c r="I15" s="25">
        <v>300.0</v>
      </c>
      <c r="J15" s="31"/>
      <c r="K15" s="24"/>
      <c r="L15" s="24"/>
      <c r="M15" s="25"/>
      <c r="N15" s="24"/>
      <c r="O15" s="24"/>
      <c r="P15" s="27">
        <v>300.0</v>
      </c>
      <c r="Q15" s="28">
        <f t="shared" si="1"/>
        <v>0</v>
      </c>
      <c r="R15" s="167" t="s">
        <v>31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68">
        <v>11.0</v>
      </c>
      <c r="B16" s="20">
        <v>46045.0</v>
      </c>
      <c r="C16" s="21" t="s">
        <v>964</v>
      </c>
      <c r="D16" s="22">
        <v>35227.0</v>
      </c>
      <c r="E16" s="23" t="s">
        <v>172</v>
      </c>
      <c r="F16" s="31"/>
      <c r="G16" s="31"/>
      <c r="H16" s="31"/>
      <c r="I16" s="25">
        <v>5090.0</v>
      </c>
      <c r="J16" s="31"/>
      <c r="K16" s="31"/>
      <c r="L16" s="24"/>
      <c r="M16" s="25"/>
      <c r="N16" s="24"/>
      <c r="O16" s="24"/>
      <c r="P16" s="27">
        <v>5090.0</v>
      </c>
      <c r="Q16" s="28">
        <f t="shared" si="1"/>
        <v>0</v>
      </c>
      <c r="R16" s="167" t="s">
        <v>31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68">
        <v>12.0</v>
      </c>
      <c r="B17" s="20">
        <v>46045.0</v>
      </c>
      <c r="C17" s="21" t="s">
        <v>965</v>
      </c>
      <c r="D17" s="22">
        <v>35227.0</v>
      </c>
      <c r="E17" s="23" t="s">
        <v>172</v>
      </c>
      <c r="F17" s="31">
        <v>30.0</v>
      </c>
      <c r="G17" s="24"/>
      <c r="H17" s="31"/>
      <c r="I17" s="25">
        <v>4710.0</v>
      </c>
      <c r="J17" s="31"/>
      <c r="K17" s="24"/>
      <c r="L17" s="24"/>
      <c r="M17" s="25"/>
      <c r="N17" s="24"/>
      <c r="O17" s="24"/>
      <c r="P17" s="27">
        <v>4740.0</v>
      </c>
      <c r="Q17" s="28">
        <f t="shared" si="1"/>
        <v>0</v>
      </c>
      <c r="R17" s="167" t="s">
        <v>31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68">
        <v>13.0</v>
      </c>
      <c r="B18" s="20">
        <v>46045.0</v>
      </c>
      <c r="C18" s="21" t="s">
        <v>966</v>
      </c>
      <c r="D18" s="22">
        <v>28414.0</v>
      </c>
      <c r="E18" s="23" t="s">
        <v>967</v>
      </c>
      <c r="F18" s="24"/>
      <c r="G18" s="31">
        <v>2450.0</v>
      </c>
      <c r="H18" s="31"/>
      <c r="I18" s="25"/>
      <c r="J18" s="31"/>
      <c r="K18" s="31"/>
      <c r="L18" s="24"/>
      <c r="M18" s="25"/>
      <c r="N18" s="24"/>
      <c r="O18" s="24"/>
      <c r="P18" s="27">
        <v>2450.0</v>
      </c>
      <c r="Q18" s="28">
        <f t="shared" si="1"/>
        <v>0</v>
      </c>
      <c r="R18" s="167" t="s">
        <v>31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1.25" customHeight="1">
      <c r="A19" s="168">
        <v>14.0</v>
      </c>
      <c r="B19" s="20">
        <v>46045.0</v>
      </c>
      <c r="C19" s="21" t="s">
        <v>968</v>
      </c>
      <c r="D19" s="22">
        <v>111215.0</v>
      </c>
      <c r="E19" s="23" t="s">
        <v>969</v>
      </c>
      <c r="F19" s="31"/>
      <c r="G19" s="31"/>
      <c r="H19" s="31"/>
      <c r="I19" s="25">
        <v>300.0</v>
      </c>
      <c r="J19" s="31"/>
      <c r="K19" s="31"/>
      <c r="L19" s="24"/>
      <c r="M19" s="25"/>
      <c r="N19" s="24"/>
      <c r="O19" s="24"/>
      <c r="P19" s="27">
        <v>300.0</v>
      </c>
      <c r="Q19" s="28">
        <f t="shared" si="1"/>
        <v>0</v>
      </c>
      <c r="R19" s="167" t="s">
        <v>625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68">
        <v>15.0</v>
      </c>
      <c r="B20" s="20">
        <v>46045.0</v>
      </c>
      <c r="C20" s="21" t="s">
        <v>970</v>
      </c>
      <c r="D20" s="22">
        <v>111211.0</v>
      </c>
      <c r="E20" s="23" t="s">
        <v>959</v>
      </c>
      <c r="F20" s="31"/>
      <c r="G20" s="24"/>
      <c r="H20" s="31"/>
      <c r="I20" s="25">
        <v>100.0</v>
      </c>
      <c r="J20" s="24"/>
      <c r="K20" s="31"/>
      <c r="L20" s="24"/>
      <c r="M20" s="25"/>
      <c r="N20" s="24"/>
      <c r="O20" s="24"/>
      <c r="P20" s="27">
        <v>100.0</v>
      </c>
      <c r="Q20" s="28">
        <f t="shared" si="1"/>
        <v>0</v>
      </c>
      <c r="R20" s="27" t="s">
        <v>625</v>
      </c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68">
        <v>16.0</v>
      </c>
      <c r="B21" s="20">
        <v>46045.0</v>
      </c>
      <c r="C21" s="21" t="s">
        <v>971</v>
      </c>
      <c r="D21" s="22">
        <v>51660.0</v>
      </c>
      <c r="E21" s="23" t="s">
        <v>972</v>
      </c>
      <c r="F21" s="31"/>
      <c r="G21" s="31"/>
      <c r="H21" s="31">
        <v>4600.0</v>
      </c>
      <c r="I21" s="26"/>
      <c r="J21" s="31"/>
      <c r="K21" s="24"/>
      <c r="L21" s="24"/>
      <c r="M21" s="25"/>
      <c r="N21" s="24"/>
      <c r="O21" s="24"/>
      <c r="P21" s="27">
        <v>4600.0</v>
      </c>
      <c r="Q21" s="28">
        <f t="shared" si="1"/>
        <v>0</v>
      </c>
      <c r="R21" s="27"/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68">
        <v>17.0</v>
      </c>
      <c r="B22" s="20"/>
      <c r="C22" s="21"/>
      <c r="D22" s="22"/>
      <c r="E22" s="23"/>
      <c r="F22" s="31"/>
      <c r="G22" s="31"/>
      <c r="H22" s="31"/>
      <c r="I22" s="25"/>
      <c r="J22" s="24"/>
      <c r="K22" s="24"/>
      <c r="L22" s="24"/>
      <c r="M22" s="25"/>
      <c r="N22" s="24"/>
      <c r="O22" s="24"/>
      <c r="P22" s="27"/>
      <c r="Q22" s="28">
        <f t="shared" si="1"/>
        <v>0</v>
      </c>
      <c r="R22" s="27"/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68">
        <v>18.0</v>
      </c>
      <c r="B23" s="20"/>
      <c r="C23" s="21"/>
      <c r="D23" s="22"/>
      <c r="E23" s="23"/>
      <c r="F23" s="31"/>
      <c r="G23" s="24"/>
      <c r="H23" s="31"/>
      <c r="I23" s="26"/>
      <c r="J23" s="24"/>
      <c r="K23" s="31"/>
      <c r="L23" s="24"/>
      <c r="M23" s="25"/>
      <c r="N23" s="24"/>
      <c r="O23" s="24"/>
      <c r="P23" s="27"/>
      <c r="Q23" s="28">
        <f t="shared" si="1"/>
        <v>0</v>
      </c>
      <c r="R23" s="27"/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customHeight="1">
      <c r="A24" s="168">
        <v>19.0</v>
      </c>
      <c r="B24" s="20"/>
      <c r="C24" s="21"/>
      <c r="D24" s="22"/>
      <c r="E24" s="23"/>
      <c r="F24" s="24"/>
      <c r="G24" s="24"/>
      <c r="H24" s="31"/>
      <c r="I24" s="26"/>
      <c r="J24" s="31"/>
      <c r="K24" s="24"/>
      <c r="L24" s="24"/>
      <c r="M24" s="25"/>
      <c r="N24" s="24"/>
      <c r="O24" s="24"/>
      <c r="P24" s="27"/>
      <c r="Q24" s="28">
        <f t="shared" si="1"/>
        <v>0</v>
      </c>
      <c r="R24" s="27"/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hidden="1" customHeight="1">
      <c r="A25" s="19"/>
      <c r="B25" s="162"/>
      <c r="C25" s="163"/>
      <c r="D25" s="164"/>
      <c r="E25" s="164"/>
      <c r="F25" s="24"/>
      <c r="G25" s="24"/>
      <c r="H25" s="31"/>
      <c r="I25" s="26"/>
      <c r="J25" s="31"/>
      <c r="K25" s="24"/>
      <c r="L25" s="24"/>
      <c r="M25" s="25"/>
      <c r="N25" s="24"/>
      <c r="O25" s="24"/>
      <c r="P25" s="27"/>
      <c r="Q25" s="28">
        <f t="shared" si="1"/>
        <v>0</v>
      </c>
      <c r="R25" s="27"/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hidden="1" customHeight="1">
      <c r="A26" s="19"/>
      <c r="B26" s="20"/>
      <c r="C26" s="21"/>
      <c r="D26" s="22"/>
      <c r="E26" s="23"/>
      <c r="F26" s="24"/>
      <c r="G26" s="24"/>
      <c r="H26" s="31"/>
      <c r="I26" s="26"/>
      <c r="J26" s="24"/>
      <c r="K26" s="24"/>
      <c r="L26" s="24"/>
      <c r="M26" s="25"/>
      <c r="N26" s="24"/>
      <c r="O26" s="24"/>
      <c r="P26" s="27"/>
      <c r="Q26" s="28">
        <f t="shared" si="1"/>
        <v>0</v>
      </c>
      <c r="R26" s="27"/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hidden="1" customHeight="1">
      <c r="A27" s="19"/>
      <c r="B27" s="20"/>
      <c r="C27" s="21"/>
      <c r="D27" s="22"/>
      <c r="E27" s="23"/>
      <c r="F27" s="24"/>
      <c r="G27" s="24"/>
      <c r="H27" s="31"/>
      <c r="I27" s="26"/>
      <c r="J27" s="31"/>
      <c r="K27" s="24"/>
      <c r="L27" s="24"/>
      <c r="M27" s="25"/>
      <c r="N27" s="24"/>
      <c r="O27" s="24"/>
      <c r="P27" s="27"/>
      <c r="Q27" s="28">
        <f t="shared" si="1"/>
        <v>0</v>
      </c>
      <c r="R27" s="27"/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hidden="1" customHeight="1">
      <c r="A28" s="168"/>
      <c r="B28" s="20"/>
      <c r="C28" s="21"/>
      <c r="D28" s="22"/>
      <c r="E28" s="23"/>
      <c r="F28" s="24"/>
      <c r="G28" s="24"/>
      <c r="H28" s="31"/>
      <c r="I28" s="25"/>
      <c r="J28" s="24"/>
      <c r="K28" s="31"/>
      <c r="L28" s="24"/>
      <c r="M28" s="25"/>
      <c r="N28" s="24"/>
      <c r="O28" s="24"/>
      <c r="P28" s="27"/>
      <c r="Q28" s="28">
        <f t="shared" si="1"/>
        <v>0</v>
      </c>
      <c r="R28" s="27"/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hidden="1" customHeight="1">
      <c r="A29" s="168"/>
      <c r="B29" s="20"/>
      <c r="C29" s="21"/>
      <c r="D29" s="22"/>
      <c r="E29" s="23"/>
      <c r="F29" s="24"/>
      <c r="G29" s="24"/>
      <c r="H29" s="31"/>
      <c r="I29" s="26"/>
      <c r="J29" s="31"/>
      <c r="K29" s="24"/>
      <c r="L29" s="24"/>
      <c r="M29" s="25"/>
      <c r="N29" s="24"/>
      <c r="O29" s="24"/>
      <c r="P29" s="27"/>
      <c r="Q29" s="28">
        <f t="shared" si="1"/>
        <v>0</v>
      </c>
      <c r="R29" s="27"/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hidden="1" customHeight="1">
      <c r="A30" s="19"/>
      <c r="B30" s="20"/>
      <c r="C30" s="21"/>
      <c r="D30" s="22"/>
      <c r="E30" s="23"/>
      <c r="F30" s="24"/>
      <c r="G30" s="24"/>
      <c r="H30" s="31"/>
      <c r="I30" s="26"/>
      <c r="J30" s="31"/>
      <c r="K30" s="24"/>
      <c r="L30" s="24"/>
      <c r="M30" s="25"/>
      <c r="N30" s="24"/>
      <c r="O30" s="24"/>
      <c r="P30" s="27"/>
      <c r="Q30" s="28">
        <f t="shared" si="1"/>
        <v>0</v>
      </c>
      <c r="R30" s="27"/>
      <c r="S30" s="29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ht="42.0" hidden="1" customHeight="1">
      <c r="A31" s="19"/>
      <c r="B31" s="20"/>
      <c r="C31" s="21"/>
      <c r="D31" s="22"/>
      <c r="E31" s="23"/>
      <c r="F31" s="24"/>
      <c r="G31" s="24"/>
      <c r="H31" s="31"/>
      <c r="I31" s="25"/>
      <c r="J31" s="24"/>
      <c r="K31" s="24"/>
      <c r="L31" s="24"/>
      <c r="M31" s="25"/>
      <c r="N31" s="24"/>
      <c r="O31" s="24"/>
      <c r="P31" s="27"/>
      <c r="Q31" s="28">
        <f t="shared" si="1"/>
        <v>0</v>
      </c>
      <c r="R31" s="27"/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ht="42.0" hidden="1" customHeight="1">
      <c r="A32" s="19"/>
      <c r="B32" s="20"/>
      <c r="C32" s="21"/>
      <c r="D32" s="22"/>
      <c r="E32" s="23"/>
      <c r="F32" s="24"/>
      <c r="G32" s="24"/>
      <c r="H32" s="31"/>
      <c r="I32" s="26"/>
      <c r="J32" s="24"/>
      <c r="K32" s="24"/>
      <c r="L32" s="24"/>
      <c r="M32" s="25"/>
      <c r="N32" s="24"/>
      <c r="O32" s="24"/>
      <c r="P32" s="27"/>
      <c r="Q32" s="28">
        <f t="shared" si="1"/>
        <v>0</v>
      </c>
      <c r="R32" s="27"/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ht="42.0" hidden="1" customHeight="1">
      <c r="A33" s="19"/>
      <c r="B33" s="20"/>
      <c r="C33" s="21"/>
      <c r="D33" s="22"/>
      <c r="E33" s="23"/>
      <c r="F33" s="24"/>
      <c r="G33" s="24"/>
      <c r="H33" s="31"/>
      <c r="I33" s="25"/>
      <c r="J33" s="24"/>
      <c r="K33" s="24"/>
      <c r="L33" s="24"/>
      <c r="M33" s="26"/>
      <c r="N33" s="24"/>
      <c r="O33" s="24"/>
      <c r="P33" s="27"/>
      <c r="Q33" s="28">
        <f t="shared" si="1"/>
        <v>0</v>
      </c>
      <c r="R33" s="27"/>
      <c r="S33" s="29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ht="42.0" hidden="1" customHeight="1">
      <c r="A34" s="19"/>
      <c r="B34" s="20"/>
      <c r="C34" s="21"/>
      <c r="D34" s="22"/>
      <c r="E34" s="23"/>
      <c r="F34" s="24"/>
      <c r="G34" s="24"/>
      <c r="H34" s="24"/>
      <c r="I34" s="25"/>
      <c r="J34" s="24"/>
      <c r="K34" s="24"/>
      <c r="L34" s="24"/>
      <c r="M34" s="25"/>
      <c r="N34" s="24"/>
      <c r="O34" s="24"/>
      <c r="P34" s="27"/>
      <c r="Q34" s="28">
        <f t="shared" si="1"/>
        <v>0</v>
      </c>
      <c r="R34" s="29"/>
      <c r="S34" s="29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ht="42.0" hidden="1" customHeight="1">
      <c r="A35" s="19"/>
      <c r="B35" s="20"/>
      <c r="C35" s="21"/>
      <c r="D35" s="22"/>
      <c r="E35" s="23"/>
      <c r="F35" s="31"/>
      <c r="G35" s="24"/>
      <c r="H35" s="24"/>
      <c r="I35" s="26"/>
      <c r="J35" s="24"/>
      <c r="K35" s="24"/>
      <c r="L35" s="24"/>
      <c r="M35" s="25"/>
      <c r="N35" s="24"/>
      <c r="O35" s="24"/>
      <c r="P35" s="27"/>
      <c r="Q35" s="28">
        <f t="shared" si="1"/>
        <v>0</v>
      </c>
      <c r="R35" s="29"/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 ht="42.0" hidden="1" customHeight="1">
      <c r="A36" s="19"/>
      <c r="B36" s="20"/>
      <c r="C36" s="21"/>
      <c r="D36" s="22"/>
      <c r="E36" s="23"/>
      <c r="F36" s="24"/>
      <c r="G36" s="24"/>
      <c r="H36" s="31"/>
      <c r="I36" s="26"/>
      <c r="J36" s="24"/>
      <c r="K36" s="24"/>
      <c r="L36" s="24"/>
      <c r="M36" s="25"/>
      <c r="N36" s="24"/>
      <c r="O36" s="24"/>
      <c r="P36" s="27"/>
      <c r="Q36" s="28">
        <f t="shared" si="1"/>
        <v>0</v>
      </c>
      <c r="R36" s="29"/>
      <c r="S36" s="29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 ht="42.0" hidden="1" customHeight="1">
      <c r="A37" s="19"/>
      <c r="B37" s="20"/>
      <c r="C37" s="21"/>
      <c r="D37" s="22"/>
      <c r="E37" s="23"/>
      <c r="F37" s="24"/>
      <c r="G37" s="24"/>
      <c r="H37" s="31"/>
      <c r="I37" s="26"/>
      <c r="J37" s="24"/>
      <c r="K37" s="24"/>
      <c r="L37" s="24"/>
      <c r="M37" s="26"/>
      <c r="N37" s="24"/>
      <c r="O37" s="24"/>
      <c r="P37" s="27"/>
      <c r="Q37" s="28">
        <f t="shared" si="1"/>
        <v>0</v>
      </c>
      <c r="R37" s="29"/>
      <c r="S37" s="29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 ht="42.0" hidden="1" customHeight="1">
      <c r="A38" s="19"/>
      <c r="B38" s="20"/>
      <c r="C38" s="21"/>
      <c r="D38" s="22"/>
      <c r="E38" s="23"/>
      <c r="F38" s="24"/>
      <c r="G38" s="24"/>
      <c r="H38" s="24"/>
      <c r="I38" s="26"/>
      <c r="J38" s="24"/>
      <c r="K38" s="24"/>
      <c r="L38" s="24"/>
      <c r="M38" s="25"/>
      <c r="N38" s="24"/>
      <c r="O38" s="24"/>
      <c r="P38" s="27"/>
      <c r="Q38" s="28">
        <f t="shared" si="1"/>
        <v>0</v>
      </c>
      <c r="R38" s="29"/>
      <c r="S38" s="29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</row>
    <row r="39" ht="42.0" hidden="1" customHeight="1">
      <c r="A39" s="19"/>
      <c r="B39" s="20"/>
      <c r="C39" s="21"/>
      <c r="D39" s="22"/>
      <c r="E39" s="23"/>
      <c r="F39" s="24"/>
      <c r="G39" s="24"/>
      <c r="H39" s="24"/>
      <c r="I39" s="26"/>
      <c r="J39" s="24"/>
      <c r="K39" s="24"/>
      <c r="L39" s="24"/>
      <c r="M39" s="25"/>
      <c r="N39" s="24"/>
      <c r="O39" s="24"/>
      <c r="P39" s="27"/>
      <c r="Q39" s="28">
        <f t="shared" si="1"/>
        <v>0</v>
      </c>
      <c r="R39" s="29"/>
      <c r="S39" s="29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</row>
    <row r="40" ht="42.0" hidden="1" customHeight="1">
      <c r="A40" s="19"/>
      <c r="B40" s="20"/>
      <c r="C40" s="21"/>
      <c r="D40" s="22"/>
      <c r="E40" s="23"/>
      <c r="F40" s="24"/>
      <c r="G40" s="24"/>
      <c r="H40" s="31"/>
      <c r="I40" s="26"/>
      <c r="J40" s="24"/>
      <c r="K40" s="24"/>
      <c r="L40" s="24"/>
      <c r="M40" s="26"/>
      <c r="N40" s="24"/>
      <c r="O40" s="24"/>
      <c r="P40" s="27"/>
      <c r="Q40" s="28">
        <f t="shared" si="1"/>
        <v>0</v>
      </c>
      <c r="R40" s="29"/>
      <c r="S40" s="29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</row>
    <row r="41" ht="42.0" hidden="1" customHeight="1">
      <c r="A41" s="19"/>
      <c r="B41" s="20"/>
      <c r="C41" s="21"/>
      <c r="D41" s="22"/>
      <c r="E41" s="23"/>
      <c r="F41" s="24"/>
      <c r="G41" s="24"/>
      <c r="H41" s="31"/>
      <c r="I41" s="26"/>
      <c r="J41" s="24"/>
      <c r="K41" s="24"/>
      <c r="L41" s="24"/>
      <c r="M41" s="26"/>
      <c r="N41" s="24"/>
      <c r="O41" s="24"/>
      <c r="P41" s="27"/>
      <c r="Q41" s="28">
        <f t="shared" si="1"/>
        <v>0</v>
      </c>
      <c r="R41" s="29"/>
      <c r="S41" s="29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</row>
    <row r="42" ht="42.0" hidden="1" customHeight="1">
      <c r="A42" s="19"/>
      <c r="B42" s="20"/>
      <c r="C42" s="21"/>
      <c r="D42" s="22"/>
      <c r="E42" s="23"/>
      <c r="F42" s="24"/>
      <c r="G42" s="24"/>
      <c r="H42" s="31"/>
      <c r="I42" s="26"/>
      <c r="J42" s="24"/>
      <c r="K42" s="24"/>
      <c r="L42" s="24"/>
      <c r="M42" s="26"/>
      <c r="N42" s="24"/>
      <c r="O42" s="24"/>
      <c r="P42" s="27"/>
      <c r="Q42" s="28">
        <f t="shared" si="1"/>
        <v>0</v>
      </c>
      <c r="R42" s="29"/>
      <c r="S42" s="29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</row>
    <row r="43" ht="42.0" hidden="1" customHeight="1">
      <c r="A43" s="19"/>
      <c r="B43" s="20"/>
      <c r="C43" s="21"/>
      <c r="D43" s="22"/>
      <c r="E43" s="23"/>
      <c r="F43" s="24"/>
      <c r="G43" s="24"/>
      <c r="H43" s="31"/>
      <c r="I43" s="26"/>
      <c r="J43" s="24"/>
      <c r="K43" s="24"/>
      <c r="L43" s="24"/>
      <c r="M43" s="26"/>
      <c r="N43" s="24"/>
      <c r="O43" s="24"/>
      <c r="P43" s="27"/>
      <c r="Q43" s="28">
        <f t="shared" si="1"/>
        <v>0</v>
      </c>
      <c r="R43" s="29"/>
      <c r="S43" s="29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</row>
    <row r="44" ht="42.0" hidden="1" customHeight="1">
      <c r="A44" s="19"/>
      <c r="B44" s="20"/>
      <c r="C44" s="21"/>
      <c r="D44" s="22"/>
      <c r="E44" s="23"/>
      <c r="F44" s="24"/>
      <c r="G44" s="24"/>
      <c r="H44" s="24"/>
      <c r="I44" s="26"/>
      <c r="J44" s="24"/>
      <c r="K44" s="31"/>
      <c r="L44" s="24"/>
      <c r="M44" s="26"/>
      <c r="N44" s="24"/>
      <c r="O44" s="24"/>
      <c r="P44" s="27"/>
      <c r="Q44" s="28">
        <f t="shared" si="1"/>
        <v>0</v>
      </c>
      <c r="R44" s="29"/>
      <c r="S44" s="29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</row>
    <row r="45" ht="42.0" hidden="1" customHeight="1">
      <c r="A45" s="19"/>
      <c r="B45" s="20"/>
      <c r="C45" s="21"/>
      <c r="D45" s="22"/>
      <c r="E45" s="23"/>
      <c r="F45" s="24"/>
      <c r="G45" s="24"/>
      <c r="H45" s="24"/>
      <c r="I45" s="26"/>
      <c r="J45" s="24"/>
      <c r="K45" s="24"/>
      <c r="L45" s="24"/>
      <c r="M45" s="25"/>
      <c r="N45" s="24"/>
      <c r="O45" s="24"/>
      <c r="P45" s="27"/>
      <c r="Q45" s="28">
        <f t="shared" si="1"/>
        <v>0</v>
      </c>
      <c r="R45" s="29"/>
      <c r="S45" s="29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</row>
    <row r="46" ht="42.0" hidden="1" customHeight="1">
      <c r="A46" s="19"/>
      <c r="B46" s="20"/>
      <c r="C46" s="21"/>
      <c r="D46" s="22"/>
      <c r="E46" s="23"/>
      <c r="F46" s="24"/>
      <c r="G46" s="24"/>
      <c r="H46" s="24"/>
      <c r="I46" s="26"/>
      <c r="J46" s="24"/>
      <c r="K46" s="24"/>
      <c r="L46" s="24"/>
      <c r="M46" s="25"/>
      <c r="N46" s="24"/>
      <c r="O46" s="24"/>
      <c r="P46" s="27"/>
      <c r="Q46" s="28">
        <f t="shared" si="1"/>
        <v>0</v>
      </c>
      <c r="R46" s="29"/>
      <c r="S46" s="29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</row>
    <row r="47" ht="42.0" hidden="1" customHeight="1">
      <c r="A47" s="19"/>
      <c r="B47" s="20"/>
      <c r="C47" s="21"/>
      <c r="D47" s="22"/>
      <c r="E47" s="23"/>
      <c r="F47" s="24"/>
      <c r="G47" s="24"/>
      <c r="H47" s="24"/>
      <c r="I47" s="26"/>
      <c r="J47" s="24"/>
      <c r="K47" s="24"/>
      <c r="L47" s="24"/>
      <c r="M47" s="25"/>
      <c r="N47" s="24"/>
      <c r="O47" s="24"/>
      <c r="P47" s="27"/>
      <c r="Q47" s="28">
        <f t="shared" si="1"/>
        <v>0</v>
      </c>
      <c r="R47" s="29"/>
      <c r="S47" s="29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</row>
    <row r="48" ht="42.0" hidden="1" customHeight="1">
      <c r="A48" s="19"/>
      <c r="B48" s="20"/>
      <c r="C48" s="21"/>
      <c r="D48" s="22"/>
      <c r="E48" s="23"/>
      <c r="F48" s="24"/>
      <c r="G48" s="24"/>
      <c r="H48" s="31"/>
      <c r="I48" s="26"/>
      <c r="J48" s="24"/>
      <c r="K48" s="24"/>
      <c r="L48" s="24"/>
      <c r="M48" s="26"/>
      <c r="N48" s="24"/>
      <c r="O48" s="24"/>
      <c r="P48" s="27"/>
      <c r="Q48" s="28">
        <f t="shared" si="1"/>
        <v>0</v>
      </c>
      <c r="R48" s="29"/>
      <c r="S48" s="29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</row>
    <row r="49" ht="42.0" hidden="1" customHeight="1">
      <c r="A49" s="19"/>
      <c r="B49" s="20"/>
      <c r="C49" s="21"/>
      <c r="D49" s="22"/>
      <c r="E49" s="23"/>
      <c r="F49" s="24"/>
      <c r="G49" s="24"/>
      <c r="H49" s="31"/>
      <c r="I49" s="26"/>
      <c r="J49" s="24"/>
      <c r="K49" s="24"/>
      <c r="L49" s="24"/>
      <c r="M49" s="26"/>
      <c r="N49" s="24"/>
      <c r="O49" s="24"/>
      <c r="P49" s="27"/>
      <c r="Q49" s="28">
        <f t="shared" si="1"/>
        <v>0</v>
      </c>
      <c r="R49" s="29"/>
      <c r="S49" s="29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</row>
    <row r="50" ht="42.0" hidden="1" customHeight="1">
      <c r="A50" s="19"/>
      <c r="B50" s="20"/>
      <c r="C50" s="21"/>
      <c r="D50" s="22"/>
      <c r="E50" s="23"/>
      <c r="F50" s="24"/>
      <c r="G50" s="24"/>
      <c r="H50" s="24"/>
      <c r="I50" s="26"/>
      <c r="J50" s="24"/>
      <c r="K50" s="31"/>
      <c r="L50" s="24"/>
      <c r="M50" s="26"/>
      <c r="N50" s="24"/>
      <c r="O50" s="24"/>
      <c r="P50" s="27"/>
      <c r="Q50" s="28">
        <f t="shared" si="1"/>
        <v>0</v>
      </c>
      <c r="R50" s="29"/>
      <c r="S50" s="29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</row>
    <row r="51" ht="42.0" hidden="1" customHeight="1">
      <c r="A51" s="19"/>
      <c r="B51" s="20"/>
      <c r="C51" s="21"/>
      <c r="D51" s="22"/>
      <c r="E51" s="23"/>
      <c r="F51" s="24"/>
      <c r="G51" s="24"/>
      <c r="H51" s="24"/>
      <c r="I51" s="26"/>
      <c r="J51" s="24"/>
      <c r="K51" s="31"/>
      <c r="L51" s="24"/>
      <c r="M51" s="26"/>
      <c r="N51" s="24"/>
      <c r="O51" s="24"/>
      <c r="P51" s="27"/>
      <c r="Q51" s="28">
        <f t="shared" si="1"/>
        <v>0</v>
      </c>
      <c r="R51" s="29"/>
      <c r="S51" s="29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</row>
    <row r="52" ht="42.0" hidden="1" customHeight="1">
      <c r="A52" s="19"/>
      <c r="B52" s="20"/>
      <c r="C52" s="21"/>
      <c r="D52" s="22"/>
      <c r="E52" s="23"/>
      <c r="F52" s="24"/>
      <c r="G52" s="24"/>
      <c r="H52" s="31"/>
      <c r="I52" s="26"/>
      <c r="J52" s="24"/>
      <c r="K52" s="24"/>
      <c r="L52" s="24"/>
      <c r="M52" s="26"/>
      <c r="N52" s="24"/>
      <c r="O52" s="24"/>
      <c r="P52" s="27"/>
      <c r="Q52" s="28">
        <f t="shared" si="1"/>
        <v>0</v>
      </c>
      <c r="R52" s="29"/>
      <c r="S52" s="29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</row>
    <row r="53" ht="42.0" hidden="1" customHeight="1">
      <c r="A53" s="19"/>
      <c r="B53" s="20"/>
      <c r="C53" s="21"/>
      <c r="D53" s="22"/>
      <c r="E53" s="23"/>
      <c r="F53" s="24"/>
      <c r="G53" s="24"/>
      <c r="H53" s="24"/>
      <c r="I53" s="26"/>
      <c r="J53" s="24"/>
      <c r="K53" s="31"/>
      <c r="L53" s="31"/>
      <c r="M53" s="26"/>
      <c r="N53" s="24"/>
      <c r="O53" s="24"/>
      <c r="P53" s="27"/>
      <c r="Q53" s="28">
        <f t="shared" si="1"/>
        <v>0</v>
      </c>
      <c r="R53" s="29"/>
      <c r="S53" s="29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</row>
    <row r="54" ht="42.0" hidden="1" customHeight="1">
      <c r="A54" s="19"/>
      <c r="B54" s="20"/>
      <c r="C54" s="21"/>
      <c r="D54" s="22"/>
      <c r="E54" s="23"/>
      <c r="F54" s="24"/>
      <c r="G54" s="24"/>
      <c r="H54" s="24"/>
      <c r="I54" s="25"/>
      <c r="J54" s="24"/>
      <c r="K54" s="25"/>
      <c r="L54" s="24"/>
      <c r="M54" s="25"/>
      <c r="N54" s="24"/>
      <c r="O54" s="24"/>
      <c r="P54" s="27"/>
      <c r="Q54" s="28">
        <f t="shared" si="1"/>
        <v>0</v>
      </c>
      <c r="R54" s="27"/>
      <c r="S54" s="29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</row>
    <row r="55" ht="42.0" hidden="1" customHeight="1">
      <c r="A55" s="19"/>
      <c r="B55" s="20"/>
      <c r="C55" s="21"/>
      <c r="D55" s="22"/>
      <c r="E55" s="23"/>
      <c r="F55" s="24"/>
      <c r="G55" s="31"/>
      <c r="H55" s="31"/>
      <c r="I55" s="26"/>
      <c r="J55" s="24"/>
      <c r="K55" s="31"/>
      <c r="L55" s="24"/>
      <c r="M55" s="26"/>
      <c r="N55" s="24"/>
      <c r="O55" s="24"/>
      <c r="P55" s="27"/>
      <c r="Q55" s="28">
        <f t="shared" si="1"/>
        <v>0</v>
      </c>
      <c r="R55" s="27"/>
      <c r="S55" s="29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</row>
    <row r="56" ht="42.0" customHeight="1">
      <c r="A56" s="32"/>
      <c r="B56" s="33"/>
      <c r="C56" s="34"/>
      <c r="D56" s="35"/>
      <c r="E56" s="35"/>
      <c r="F56" s="36">
        <f t="shared" ref="F56:P56" si="2">SUM(F6:F55)</f>
        <v>30</v>
      </c>
      <c r="G56" s="36">
        <f t="shared" si="2"/>
        <v>2450</v>
      </c>
      <c r="H56" s="36">
        <f t="shared" si="2"/>
        <v>4600</v>
      </c>
      <c r="I56" s="36">
        <f t="shared" si="2"/>
        <v>41950</v>
      </c>
      <c r="J56" s="36">
        <f t="shared" si="2"/>
        <v>7100</v>
      </c>
      <c r="K56" s="36">
        <f t="shared" si="2"/>
        <v>0</v>
      </c>
      <c r="L56" s="36">
        <f t="shared" si="2"/>
        <v>0</v>
      </c>
      <c r="M56" s="36">
        <f t="shared" si="2"/>
        <v>66500</v>
      </c>
      <c r="N56" s="36">
        <f t="shared" si="2"/>
        <v>0</v>
      </c>
      <c r="O56" s="36">
        <f t="shared" si="2"/>
        <v>0</v>
      </c>
      <c r="P56" s="36">
        <f t="shared" si="2"/>
        <v>122630</v>
      </c>
      <c r="Q56" s="37"/>
      <c r="R56" s="35"/>
      <c r="S56" s="38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</row>
    <row r="57" ht="42.0" customHeight="1">
      <c r="A57" s="40"/>
      <c r="B57" s="41"/>
      <c r="C57" s="42"/>
      <c r="D57" s="42"/>
      <c r="E57" s="42"/>
      <c r="F57" s="43">
        <f>F56+G56+H56+I56+J56+K56+L56+M56+N56+O56</f>
        <v>122630</v>
      </c>
      <c r="G57" s="4"/>
      <c r="H57" s="4"/>
      <c r="I57" s="4"/>
      <c r="J57" s="4"/>
      <c r="K57" s="4"/>
      <c r="L57" s="4"/>
      <c r="M57" s="4"/>
      <c r="N57" s="4"/>
      <c r="O57" s="4"/>
      <c r="P57" s="44" t="s">
        <v>131</v>
      </c>
      <c r="Q57" s="44"/>
      <c r="R57" s="42"/>
      <c r="S57" s="45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</row>
    <row r="58" ht="42.0" customHeight="1">
      <c r="A58" s="46"/>
      <c r="B58" s="46"/>
      <c r="C58" s="46"/>
      <c r="D58" s="46"/>
      <c r="E58" s="30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</row>
    <row r="59" ht="42.0" customHeight="1">
      <c r="A59" s="47" t="s">
        <v>132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5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</row>
    <row r="60" ht="42.0" customHeight="1">
      <c r="A60" s="48" t="s">
        <v>2</v>
      </c>
      <c r="B60" s="49" t="s">
        <v>3</v>
      </c>
      <c r="C60" s="49" t="s">
        <v>4</v>
      </c>
      <c r="D60" s="49" t="s">
        <v>5</v>
      </c>
      <c r="E60" s="49" t="s">
        <v>6</v>
      </c>
      <c r="F60" s="50" t="s">
        <v>7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10"/>
      <c r="R60" s="49" t="s">
        <v>8</v>
      </c>
      <c r="S60" s="49" t="s">
        <v>9</v>
      </c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</row>
    <row r="61" ht="42.0" customHeight="1">
      <c r="A61" s="11"/>
      <c r="B61" s="12"/>
      <c r="C61" s="12"/>
      <c r="D61" s="12"/>
      <c r="E61" s="12"/>
      <c r="F61" s="51" t="s">
        <v>10</v>
      </c>
      <c r="G61" s="52" t="s">
        <v>11</v>
      </c>
      <c r="H61" s="10"/>
      <c r="I61" s="52" t="s">
        <v>12</v>
      </c>
      <c r="J61" s="10"/>
      <c r="K61" s="49" t="s">
        <v>13</v>
      </c>
      <c r="L61" s="53"/>
      <c r="M61" s="53"/>
      <c r="N61" s="155" t="s">
        <v>23</v>
      </c>
      <c r="O61" s="54" t="s">
        <v>973</v>
      </c>
      <c r="P61" s="49" t="s">
        <v>14</v>
      </c>
      <c r="Q61" s="49" t="s">
        <v>15</v>
      </c>
      <c r="R61" s="12"/>
      <c r="S61" s="12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</row>
    <row r="62" ht="42.0" customHeight="1">
      <c r="A62" s="17"/>
      <c r="B62" s="10"/>
      <c r="C62" s="10"/>
      <c r="D62" s="10"/>
      <c r="E62" s="10"/>
      <c r="F62" s="10"/>
      <c r="G62" s="55" t="s">
        <v>16</v>
      </c>
      <c r="H62" s="56" t="s">
        <v>17</v>
      </c>
      <c r="I62" s="56" t="s">
        <v>18</v>
      </c>
      <c r="J62" s="56" t="s">
        <v>19</v>
      </c>
      <c r="K62" s="10"/>
      <c r="L62" s="56" t="s">
        <v>20</v>
      </c>
      <c r="M62" s="56" t="s">
        <v>21</v>
      </c>
      <c r="N62" s="155" t="s">
        <v>536</v>
      </c>
      <c r="O62" s="10"/>
      <c r="P62" s="10"/>
      <c r="Q62" s="10"/>
      <c r="R62" s="10"/>
      <c r="S62" s="10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</row>
    <row r="63">
      <c r="A63" s="149">
        <v>1.0</v>
      </c>
      <c r="B63" s="177">
        <v>46045.0</v>
      </c>
      <c r="C63" s="178" t="s">
        <v>974</v>
      </c>
      <c r="D63" s="171">
        <v>75045.0</v>
      </c>
      <c r="E63" s="172" t="s">
        <v>411</v>
      </c>
      <c r="F63" s="72"/>
      <c r="G63" s="72"/>
      <c r="H63" s="72"/>
      <c r="I63" s="72"/>
      <c r="J63" s="72"/>
      <c r="K63" s="72"/>
      <c r="L63" s="72"/>
      <c r="M63" s="157"/>
      <c r="N63" s="157"/>
      <c r="O63" s="153">
        <v>320.0</v>
      </c>
      <c r="P63" s="27">
        <v>320.0</v>
      </c>
      <c r="Q63" s="165">
        <f t="shared" ref="Q63:Q69" si="3">F63+G63+H63+I63+J63+K63+L63+M63+N63+O63-P63</f>
        <v>0</v>
      </c>
      <c r="R63" s="27"/>
      <c r="S63" s="67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</row>
    <row r="64" ht="42.0" customHeight="1">
      <c r="A64" s="149">
        <v>2.0</v>
      </c>
      <c r="B64" s="20">
        <v>46045.0</v>
      </c>
      <c r="C64" s="21" t="s">
        <v>975</v>
      </c>
      <c r="D64" s="22">
        <v>35227.0</v>
      </c>
      <c r="E64" s="23" t="s">
        <v>172</v>
      </c>
      <c r="F64" s="72"/>
      <c r="G64" s="72"/>
      <c r="H64" s="72"/>
      <c r="I64" s="72"/>
      <c r="J64" s="72"/>
      <c r="K64" s="72"/>
      <c r="L64" s="72"/>
      <c r="M64" s="157"/>
      <c r="N64" s="157">
        <v>4500.0</v>
      </c>
      <c r="O64" s="153"/>
      <c r="P64" s="27"/>
      <c r="Q64" s="165">
        <f t="shared" si="3"/>
        <v>4500</v>
      </c>
      <c r="R64" s="29"/>
      <c r="S64" s="67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</row>
    <row r="65" ht="42.0" customHeight="1">
      <c r="A65" s="149"/>
      <c r="B65" s="158"/>
      <c r="C65" s="150"/>
      <c r="D65" s="151"/>
      <c r="E65" s="152"/>
      <c r="F65" s="72"/>
      <c r="G65" s="72"/>
      <c r="H65" s="72"/>
      <c r="I65" s="72"/>
      <c r="J65" s="72"/>
      <c r="K65" s="72"/>
      <c r="L65" s="72"/>
      <c r="M65" s="157"/>
      <c r="N65" s="157"/>
      <c r="O65" s="153"/>
      <c r="P65" s="148"/>
      <c r="Q65" s="165">
        <f t="shared" si="3"/>
        <v>0</v>
      </c>
      <c r="R65" s="29"/>
      <c r="S65" s="67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</row>
    <row r="66" ht="42.0" customHeight="1">
      <c r="A66" s="57"/>
      <c r="B66" s="158"/>
      <c r="C66" s="150"/>
      <c r="D66" s="151"/>
      <c r="E66" s="152"/>
      <c r="F66" s="72"/>
      <c r="G66" s="72"/>
      <c r="H66" s="72"/>
      <c r="I66" s="72"/>
      <c r="J66" s="72"/>
      <c r="K66" s="72"/>
      <c r="L66" s="72"/>
      <c r="M66" s="72"/>
      <c r="N66" s="72"/>
      <c r="O66" s="153"/>
      <c r="P66" s="148"/>
      <c r="Q66" s="165">
        <f t="shared" si="3"/>
        <v>0</v>
      </c>
      <c r="R66" s="29"/>
      <c r="S66" s="67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</row>
    <row r="67" ht="42.0" hidden="1" customHeight="1">
      <c r="A67" s="57"/>
      <c r="B67" s="76"/>
      <c r="C67" s="69"/>
      <c r="D67" s="70"/>
      <c r="E67" s="71"/>
      <c r="F67" s="72"/>
      <c r="G67" s="72"/>
      <c r="H67" s="72"/>
      <c r="I67" s="72"/>
      <c r="J67" s="72"/>
      <c r="K67" s="72"/>
      <c r="L67" s="72"/>
      <c r="M67" s="72"/>
      <c r="N67" s="72"/>
      <c r="O67" s="73"/>
      <c r="P67" s="148"/>
      <c r="Q67" s="66">
        <f t="shared" si="3"/>
        <v>0</v>
      </c>
      <c r="R67" s="29"/>
      <c r="S67" s="67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</row>
    <row r="68" ht="42.0" hidden="1" customHeight="1">
      <c r="A68" s="57"/>
      <c r="B68" s="78"/>
      <c r="C68" s="79"/>
      <c r="D68" s="79"/>
      <c r="E68" s="80"/>
      <c r="F68" s="72"/>
      <c r="G68" s="72"/>
      <c r="H68" s="72"/>
      <c r="I68" s="72"/>
      <c r="J68" s="72"/>
      <c r="K68" s="72"/>
      <c r="L68" s="72"/>
      <c r="M68" s="72"/>
      <c r="N68" s="72"/>
      <c r="O68" s="73"/>
      <c r="P68" s="148"/>
      <c r="Q68" s="66">
        <f t="shared" si="3"/>
        <v>0</v>
      </c>
      <c r="R68" s="29"/>
      <c r="S68" s="67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</row>
    <row r="69" ht="42.0" hidden="1" customHeight="1">
      <c r="A69" s="81"/>
      <c r="B69" s="82"/>
      <c r="C69" s="83"/>
      <c r="D69" s="83"/>
      <c r="E69" s="83"/>
      <c r="F69" s="72"/>
      <c r="G69" s="72"/>
      <c r="H69" s="72"/>
      <c r="I69" s="72"/>
      <c r="J69" s="72"/>
      <c r="K69" s="72"/>
      <c r="L69" s="72"/>
      <c r="M69" s="72"/>
      <c r="N69" s="72"/>
      <c r="O69" s="73"/>
      <c r="P69" s="84"/>
      <c r="Q69" s="66">
        <f t="shared" si="3"/>
        <v>0</v>
      </c>
      <c r="R69" s="29"/>
      <c r="S69" s="67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</row>
    <row r="70" ht="42.0" customHeight="1">
      <c r="A70" s="85"/>
      <c r="B70" s="86"/>
      <c r="C70" s="87"/>
      <c r="D70" s="88" t="s">
        <v>136</v>
      </c>
      <c r="E70" s="53"/>
      <c r="F70" s="89">
        <f t="shared" ref="F70:P70" si="4">SUM(F63:F69)</f>
        <v>0</v>
      </c>
      <c r="G70" s="89">
        <f t="shared" si="4"/>
        <v>0</v>
      </c>
      <c r="H70" s="89">
        <f t="shared" si="4"/>
        <v>0</v>
      </c>
      <c r="I70" s="89">
        <f t="shared" si="4"/>
        <v>0</v>
      </c>
      <c r="J70" s="89">
        <f t="shared" si="4"/>
        <v>0</v>
      </c>
      <c r="K70" s="89">
        <f t="shared" si="4"/>
        <v>0</v>
      </c>
      <c r="L70" s="89">
        <f t="shared" si="4"/>
        <v>0</v>
      </c>
      <c r="M70" s="89">
        <f t="shared" si="4"/>
        <v>0</v>
      </c>
      <c r="N70" s="89">
        <f t="shared" si="4"/>
        <v>4500</v>
      </c>
      <c r="O70" s="89">
        <f t="shared" si="4"/>
        <v>320</v>
      </c>
      <c r="P70" s="89">
        <f t="shared" si="4"/>
        <v>320</v>
      </c>
      <c r="Q70" s="90"/>
      <c r="R70" s="53"/>
      <c r="S70" s="67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</row>
    <row r="71" ht="42.0" customHeight="1">
      <c r="A71" s="46"/>
      <c r="B71" s="46"/>
      <c r="C71" s="46"/>
      <c r="D71" s="46"/>
      <c r="E71" s="30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</row>
    <row r="72" ht="42.0" customHeight="1">
      <c r="A72" s="47" t="s">
        <v>137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5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</row>
    <row r="73" ht="42.0" customHeight="1">
      <c r="A73" s="48" t="s">
        <v>2</v>
      </c>
      <c r="B73" s="49" t="s">
        <v>3</v>
      </c>
      <c r="C73" s="49" t="s">
        <v>4</v>
      </c>
      <c r="D73" s="49" t="s">
        <v>5</v>
      </c>
      <c r="E73" s="49" t="s">
        <v>6</v>
      </c>
      <c r="F73" s="50" t="s">
        <v>7</v>
      </c>
      <c r="G73" s="9"/>
      <c r="H73" s="9"/>
      <c r="I73" s="9"/>
      <c r="J73" s="9"/>
      <c r="K73" s="9"/>
      <c r="L73" s="9"/>
      <c r="M73" s="9"/>
      <c r="N73" s="9"/>
      <c r="O73" s="9"/>
      <c r="P73" s="9"/>
      <c r="Q73" s="10"/>
      <c r="R73" s="49" t="s">
        <v>8</v>
      </c>
      <c r="S73" s="49" t="s">
        <v>9</v>
      </c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</row>
    <row r="74" ht="42.0" customHeight="1">
      <c r="A74" s="11"/>
      <c r="B74" s="12"/>
      <c r="C74" s="12"/>
      <c r="D74" s="12"/>
      <c r="E74" s="12"/>
      <c r="F74" s="51" t="s">
        <v>10</v>
      </c>
      <c r="G74" s="52" t="s">
        <v>11</v>
      </c>
      <c r="H74" s="10"/>
      <c r="I74" s="52" t="s">
        <v>12</v>
      </c>
      <c r="J74" s="10"/>
      <c r="K74" s="49" t="s">
        <v>13</v>
      </c>
      <c r="L74" s="53"/>
      <c r="M74" s="53"/>
      <c r="N74" s="53"/>
      <c r="O74" s="54" t="s">
        <v>976</v>
      </c>
      <c r="P74" s="49" t="s">
        <v>14</v>
      </c>
      <c r="Q74" s="49" t="s">
        <v>15</v>
      </c>
      <c r="R74" s="12"/>
      <c r="S74" s="12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</row>
    <row r="75" ht="42.0" customHeight="1">
      <c r="A75" s="17"/>
      <c r="B75" s="10"/>
      <c r="C75" s="10"/>
      <c r="D75" s="10"/>
      <c r="E75" s="10"/>
      <c r="F75" s="10"/>
      <c r="G75" s="55" t="s">
        <v>16</v>
      </c>
      <c r="H75" s="56" t="s">
        <v>17</v>
      </c>
      <c r="I75" s="56" t="s">
        <v>18</v>
      </c>
      <c r="J75" s="56" t="s">
        <v>19</v>
      </c>
      <c r="K75" s="10"/>
      <c r="L75" s="56" t="s">
        <v>20</v>
      </c>
      <c r="M75" s="56" t="s">
        <v>21</v>
      </c>
      <c r="N75" s="56" t="s">
        <v>22</v>
      </c>
      <c r="O75" s="10"/>
      <c r="P75" s="10"/>
      <c r="Q75" s="10"/>
      <c r="R75" s="10"/>
      <c r="S75" s="10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</row>
    <row r="76" ht="42.0" customHeight="1">
      <c r="A76" s="121">
        <v>1.0</v>
      </c>
      <c r="B76" s="173"/>
      <c r="C76" s="174"/>
      <c r="D76" s="175"/>
      <c r="E76" s="176"/>
      <c r="F76" s="24"/>
      <c r="G76" s="24"/>
      <c r="H76" s="31"/>
      <c r="I76" s="179"/>
      <c r="J76" s="31"/>
      <c r="K76" s="24"/>
      <c r="L76" s="24"/>
      <c r="M76" s="26"/>
      <c r="N76" s="24"/>
      <c r="O76" s="31"/>
      <c r="P76" s="27"/>
      <c r="Q76" s="66">
        <v>0.0</v>
      </c>
      <c r="R76" s="144"/>
      <c r="S76" s="67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</row>
    <row r="77" ht="42.0" customHeight="1">
      <c r="A77" s="127">
        <v>2.0</v>
      </c>
      <c r="B77" s="173"/>
      <c r="C77" s="174"/>
      <c r="D77" s="175"/>
      <c r="E77" s="176"/>
      <c r="F77" s="94"/>
      <c r="G77" s="126"/>
      <c r="H77" s="125"/>
      <c r="I77" s="125"/>
      <c r="J77" s="131"/>
      <c r="K77" s="94"/>
      <c r="L77" s="94"/>
      <c r="M77" s="94"/>
      <c r="N77" s="94"/>
      <c r="O77" s="67"/>
      <c r="P77" s="161"/>
      <c r="Q77" s="66">
        <v>0.0</v>
      </c>
      <c r="R77" s="144"/>
      <c r="S77" s="67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</row>
    <row r="78" ht="42.0" customHeight="1">
      <c r="A78" s="127">
        <v>3.0</v>
      </c>
      <c r="B78" s="173"/>
      <c r="C78" s="174"/>
      <c r="D78" s="175"/>
      <c r="E78" s="176"/>
      <c r="F78" s="94"/>
      <c r="G78" s="126"/>
      <c r="H78" s="157"/>
      <c r="I78" s="126"/>
      <c r="J78" s="94"/>
      <c r="K78" s="94"/>
      <c r="L78" s="94"/>
      <c r="M78" s="94"/>
      <c r="N78" s="94"/>
      <c r="O78" s="67"/>
      <c r="P78" s="180"/>
      <c r="Q78" s="66">
        <v>0.0</v>
      </c>
      <c r="R78" s="144"/>
      <c r="S78" s="67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</row>
    <row r="79" ht="42.0" customHeight="1">
      <c r="A79" s="127">
        <v>4.0</v>
      </c>
      <c r="B79" s="128"/>
      <c r="C79" s="129"/>
      <c r="D79" s="181"/>
      <c r="E79" s="130"/>
      <c r="F79" s="94"/>
      <c r="G79" s="126"/>
      <c r="H79" s="125"/>
      <c r="I79" s="126"/>
      <c r="J79" s="94"/>
      <c r="K79" s="94"/>
      <c r="L79" s="94"/>
      <c r="M79" s="94"/>
      <c r="N79" s="94"/>
      <c r="O79" s="67"/>
      <c r="P79" s="180"/>
      <c r="Q79" s="66">
        <v>0.0</v>
      </c>
      <c r="R79" s="144"/>
      <c r="S79" s="67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</row>
    <row r="80" ht="42.0" customHeight="1">
      <c r="A80" s="127"/>
      <c r="B80" s="132"/>
      <c r="C80" s="133"/>
      <c r="D80" s="134"/>
      <c r="E80" s="134"/>
      <c r="F80" s="135"/>
      <c r="G80" s="136"/>
      <c r="H80" s="137"/>
      <c r="I80" s="136"/>
      <c r="J80" s="135"/>
      <c r="K80" s="135"/>
      <c r="L80" s="135"/>
      <c r="M80" s="135"/>
      <c r="N80" s="135"/>
      <c r="O80" s="138"/>
      <c r="P80" s="139"/>
      <c r="Q80" s="66"/>
      <c r="R80" s="144"/>
      <c r="S80" s="67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</row>
    <row r="81" ht="42.0" customHeight="1">
      <c r="A81" s="127"/>
      <c r="B81" s="132"/>
      <c r="C81" s="133"/>
      <c r="D81" s="134"/>
      <c r="E81" s="134"/>
      <c r="F81" s="135"/>
      <c r="G81" s="136"/>
      <c r="H81" s="137"/>
      <c r="I81" s="136"/>
      <c r="J81" s="135"/>
      <c r="K81" s="135"/>
      <c r="L81" s="135"/>
      <c r="M81" s="135"/>
      <c r="N81" s="135"/>
      <c r="O81" s="138"/>
      <c r="P81" s="139"/>
      <c r="Q81" s="75"/>
      <c r="R81" s="144"/>
      <c r="S81" s="67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</row>
    <row r="82" ht="42.0" hidden="1" customHeight="1">
      <c r="A82" s="121">
        <v>7.0</v>
      </c>
      <c r="B82" s="132"/>
      <c r="C82" s="133"/>
      <c r="D82" s="134"/>
      <c r="E82" s="134"/>
      <c r="F82" s="135"/>
      <c r="G82" s="136"/>
      <c r="H82" s="137"/>
      <c r="I82" s="136"/>
      <c r="J82" s="135"/>
      <c r="K82" s="135"/>
      <c r="L82" s="135"/>
      <c r="M82" s="135"/>
      <c r="N82" s="135"/>
      <c r="O82" s="138"/>
      <c r="P82" s="139"/>
      <c r="Q82" s="75">
        <f t="shared" ref="Q82:Q85" si="5">F82+G82+H82+I82+J82+K82+L82+M82+N82+O82-P82</f>
        <v>0</v>
      </c>
      <c r="R82" s="144"/>
      <c r="S82" s="67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</row>
    <row r="83" ht="42.0" hidden="1" customHeight="1">
      <c r="A83" s="127">
        <v>8.0</v>
      </c>
      <c r="B83" s="132"/>
      <c r="C83" s="133"/>
      <c r="D83" s="134"/>
      <c r="E83" s="134"/>
      <c r="F83" s="135"/>
      <c r="G83" s="136"/>
      <c r="H83" s="137"/>
      <c r="I83" s="136"/>
      <c r="J83" s="135"/>
      <c r="K83" s="135"/>
      <c r="L83" s="135"/>
      <c r="M83" s="135"/>
      <c r="N83" s="135"/>
      <c r="O83" s="138"/>
      <c r="P83" s="139"/>
      <c r="Q83" s="75">
        <f t="shared" si="5"/>
        <v>0</v>
      </c>
      <c r="R83" s="144"/>
      <c r="S83" s="67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</row>
    <row r="84" ht="42.0" hidden="1" customHeight="1">
      <c r="A84" s="127">
        <v>9.0</v>
      </c>
      <c r="B84" s="132"/>
      <c r="C84" s="133"/>
      <c r="D84" s="134"/>
      <c r="E84" s="134"/>
      <c r="F84" s="135"/>
      <c r="G84" s="136"/>
      <c r="H84" s="137"/>
      <c r="I84" s="136"/>
      <c r="J84" s="135"/>
      <c r="K84" s="135"/>
      <c r="L84" s="135"/>
      <c r="M84" s="135"/>
      <c r="N84" s="135"/>
      <c r="O84" s="138"/>
      <c r="P84" s="139"/>
      <c r="Q84" s="75">
        <f t="shared" si="5"/>
        <v>0</v>
      </c>
      <c r="R84" s="144"/>
      <c r="S84" s="67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</row>
    <row r="85" ht="42.0" hidden="1" customHeight="1">
      <c r="A85" s="127">
        <v>10.0</v>
      </c>
      <c r="B85" s="132"/>
      <c r="C85" s="133"/>
      <c r="D85" s="145"/>
      <c r="E85" s="146"/>
      <c r="F85" s="135"/>
      <c r="G85" s="135"/>
      <c r="H85" s="147"/>
      <c r="I85" s="135"/>
      <c r="J85" s="135"/>
      <c r="K85" s="135"/>
      <c r="L85" s="135"/>
      <c r="M85" s="135"/>
      <c r="N85" s="135"/>
      <c r="O85" s="138"/>
      <c r="P85" s="137"/>
      <c r="Q85" s="75">
        <f t="shared" si="5"/>
        <v>0</v>
      </c>
      <c r="R85" s="144"/>
      <c r="S85" s="67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</row>
    <row r="86" ht="42.0" customHeight="1">
      <c r="A86" s="121"/>
      <c r="B86" s="140"/>
      <c r="C86" s="141"/>
      <c r="D86" s="142"/>
      <c r="E86" s="142"/>
      <c r="F86" s="135"/>
      <c r="G86" s="135"/>
      <c r="H86" s="135"/>
      <c r="I86" s="135"/>
      <c r="J86" s="135"/>
      <c r="K86" s="135"/>
      <c r="L86" s="135"/>
      <c r="M86" s="135"/>
      <c r="N86" s="135"/>
      <c r="O86" s="138"/>
      <c r="P86" s="135"/>
      <c r="Q86" s="75"/>
      <c r="R86" s="97"/>
      <c r="S86" s="67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</row>
    <row r="87" ht="42.0" customHeight="1">
      <c r="A87" s="85"/>
      <c r="B87" s="86"/>
      <c r="C87" s="87"/>
      <c r="D87" s="88" t="s">
        <v>136</v>
      </c>
      <c r="E87" s="53"/>
      <c r="F87" s="89">
        <f t="shared" ref="F87:P87" si="6">SUM(F76:F79)</f>
        <v>0</v>
      </c>
      <c r="G87" s="89">
        <f t="shared" si="6"/>
        <v>0</v>
      </c>
      <c r="H87" s="89">
        <f t="shared" si="6"/>
        <v>0</v>
      </c>
      <c r="I87" s="89">
        <f t="shared" si="6"/>
        <v>0</v>
      </c>
      <c r="J87" s="89">
        <f t="shared" si="6"/>
        <v>0</v>
      </c>
      <c r="K87" s="89">
        <f t="shared" si="6"/>
        <v>0</v>
      </c>
      <c r="L87" s="89">
        <f t="shared" si="6"/>
        <v>0</v>
      </c>
      <c r="M87" s="89">
        <f t="shared" si="6"/>
        <v>0</v>
      </c>
      <c r="N87" s="89">
        <f t="shared" si="6"/>
        <v>0</v>
      </c>
      <c r="O87" s="89">
        <f t="shared" si="6"/>
        <v>0</v>
      </c>
      <c r="P87" s="89">
        <f t="shared" si="6"/>
        <v>0</v>
      </c>
      <c r="Q87" s="90"/>
      <c r="R87" s="53"/>
      <c r="S87" s="67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</row>
    <row r="88" ht="42.0" customHeight="1">
      <c r="A88" s="46"/>
      <c r="B88" s="46"/>
      <c r="C88" s="46"/>
      <c r="D88" s="46"/>
      <c r="E88" s="105"/>
      <c r="F88" s="10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</row>
    <row r="89" ht="42.0" customHeight="1">
      <c r="A89" s="46"/>
      <c r="B89" s="46"/>
      <c r="C89" s="46"/>
      <c r="D89" s="46"/>
      <c r="E89" s="105"/>
      <c r="F89" s="10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</row>
    <row r="90" ht="51.0" customHeight="1">
      <c r="A90" s="2"/>
      <c r="B90" s="2"/>
      <c r="C90" s="2"/>
      <c r="D90" s="2"/>
      <c r="E90" s="107" t="s">
        <v>143</v>
      </c>
      <c r="F90" s="108" t="s">
        <v>282</v>
      </c>
      <c r="G90" s="2"/>
      <c r="H90" s="2"/>
      <c r="I90" s="2"/>
      <c r="J90" s="109" t="s">
        <v>145</v>
      </c>
      <c r="K90" s="109"/>
      <c r="L90" s="109"/>
      <c r="M90" s="109"/>
      <c r="N90" s="110"/>
      <c r="O90" s="110"/>
      <c r="P90" s="111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107" t="s">
        <v>146</v>
      </c>
      <c r="F91" s="108" t="s">
        <v>282</v>
      </c>
      <c r="G91" s="2"/>
      <c r="H91" s="2"/>
      <c r="I91" s="2"/>
      <c r="J91" s="112" t="s">
        <v>147</v>
      </c>
      <c r="K91" s="112"/>
      <c r="L91" s="112"/>
      <c r="M91" s="112"/>
      <c r="N91" s="112"/>
      <c r="O91" s="112"/>
      <c r="P91" s="113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107" t="s">
        <v>148</v>
      </c>
      <c r="F92" s="108" t="s">
        <v>282</v>
      </c>
      <c r="G92" s="2"/>
      <c r="H92" s="2"/>
      <c r="I92" s="2"/>
      <c r="J92" s="114"/>
      <c r="K92" s="115"/>
      <c r="L92" s="115"/>
      <c r="M92" s="115"/>
      <c r="N92" s="115"/>
      <c r="O92" s="115"/>
      <c r="P92" s="115"/>
      <c r="Q92" s="116"/>
      <c r="R92" s="30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107" t="s">
        <v>149</v>
      </c>
      <c r="F93" s="108" t="s">
        <v>282</v>
      </c>
      <c r="G93" s="2"/>
      <c r="H93" s="2"/>
      <c r="I93" s="2"/>
      <c r="J93" s="117"/>
      <c r="K93" s="117"/>
      <c r="L93" s="117"/>
      <c r="M93" s="117"/>
      <c r="N93" s="117"/>
      <c r="O93" s="117"/>
      <c r="P93" s="46"/>
      <c r="Q93" s="46"/>
      <c r="R93" s="46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107" t="s">
        <v>977</v>
      </c>
      <c r="F94" s="108" t="s">
        <v>282</v>
      </c>
      <c r="G94" s="2"/>
      <c r="H94" s="2"/>
      <c r="I94" s="2"/>
      <c r="J94" s="117"/>
      <c r="K94" s="117"/>
      <c r="L94" s="117"/>
      <c r="M94" s="117"/>
      <c r="N94" s="117"/>
      <c r="O94" s="117"/>
      <c r="P94" s="118"/>
      <c r="Q94" s="46"/>
      <c r="R94" s="46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07" t="s">
        <v>151</v>
      </c>
      <c r="F95" s="108" t="s">
        <v>282</v>
      </c>
      <c r="G95" s="2"/>
      <c r="H95" s="2"/>
      <c r="I95" s="2"/>
      <c r="J95" s="119"/>
      <c r="K95" s="119"/>
      <c r="L95" s="119"/>
      <c r="M95" s="119"/>
      <c r="N95" s="46"/>
      <c r="O95" s="46"/>
      <c r="P95" s="118"/>
      <c r="Q95" s="46"/>
      <c r="R95" s="46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07" t="s">
        <v>152</v>
      </c>
      <c r="F96" s="108" t="s">
        <v>282</v>
      </c>
      <c r="G96" s="2"/>
      <c r="H96" s="2"/>
      <c r="I96" s="2"/>
      <c r="J96" s="46"/>
      <c r="K96" s="46"/>
      <c r="L96" s="120"/>
      <c r="M96" s="46"/>
      <c r="N96" s="46"/>
      <c r="O96" s="46"/>
      <c r="P96" s="118"/>
      <c r="Q96" s="46"/>
      <c r="R96" s="46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46"/>
      <c r="K97" s="46"/>
      <c r="L97" s="46"/>
      <c r="M97" s="46"/>
      <c r="N97" s="46"/>
      <c r="O97" s="46"/>
      <c r="P97" s="46"/>
      <c r="Q97" s="46"/>
      <c r="R97" s="46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</sheetData>
  <mergeCells count="49">
    <mergeCell ref="F74:F75"/>
    <mergeCell ref="G74:H74"/>
    <mergeCell ref="I74:J74"/>
    <mergeCell ref="K74:K75"/>
    <mergeCell ref="O74:O75"/>
    <mergeCell ref="P74:P75"/>
    <mergeCell ref="A72:S72"/>
    <mergeCell ref="A73:A75"/>
    <mergeCell ref="B73:B75"/>
    <mergeCell ref="C73:C75"/>
    <mergeCell ref="D73:D75"/>
    <mergeCell ref="E73:E75"/>
    <mergeCell ref="F73:Q73"/>
    <mergeCell ref="Q74:Q75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7:O57"/>
    <mergeCell ref="A60:A62"/>
    <mergeCell ref="B60:B62"/>
    <mergeCell ref="C60:C62"/>
    <mergeCell ref="D60:D62"/>
    <mergeCell ref="E60:E62"/>
    <mergeCell ref="K61:K62"/>
    <mergeCell ref="O61:O62"/>
    <mergeCell ref="P61:P62"/>
    <mergeCell ref="Q61:Q62"/>
    <mergeCell ref="A59:S59"/>
    <mergeCell ref="F60:Q60"/>
    <mergeCell ref="R60:R62"/>
    <mergeCell ref="S60:S62"/>
    <mergeCell ref="F61:F62"/>
    <mergeCell ref="G61:H61"/>
    <mergeCell ref="I61:J61"/>
    <mergeCell ref="R73:R75"/>
    <mergeCell ref="S73:S7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978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68">
        <v>1.0</v>
      </c>
      <c r="B6" s="20">
        <v>46046.0</v>
      </c>
      <c r="C6" s="21" t="s">
        <v>979</v>
      </c>
      <c r="D6" s="22">
        <v>108829.0</v>
      </c>
      <c r="E6" s="23" t="s">
        <v>366</v>
      </c>
      <c r="F6" s="31"/>
      <c r="G6" s="31"/>
      <c r="H6" s="24"/>
      <c r="I6" s="25"/>
      <c r="J6" s="31">
        <v>300.0</v>
      </c>
      <c r="K6" s="31"/>
      <c r="L6" s="24"/>
      <c r="M6" s="25"/>
      <c r="N6" s="24"/>
      <c r="O6" s="24"/>
      <c r="P6" s="27">
        <v>300.0</v>
      </c>
      <c r="Q6" s="28">
        <f t="shared" ref="Q6:Q55" si="1">F6+G6+H6+I6+J6+K6+L6+M6+N6+O6-P6</f>
        <v>0</v>
      </c>
      <c r="R6" s="167" t="s">
        <v>625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68">
        <v>2.0</v>
      </c>
      <c r="B7" s="20">
        <v>46046.0</v>
      </c>
      <c r="C7" s="21" t="s">
        <v>980</v>
      </c>
      <c r="D7" s="22">
        <v>54763.0</v>
      </c>
      <c r="E7" s="23" t="s">
        <v>157</v>
      </c>
      <c r="F7" s="24"/>
      <c r="G7" s="24"/>
      <c r="H7" s="24"/>
      <c r="I7" s="25"/>
      <c r="J7" s="31"/>
      <c r="K7" s="31"/>
      <c r="L7" s="24"/>
      <c r="M7" s="25">
        <v>300.0</v>
      </c>
      <c r="N7" s="24"/>
      <c r="O7" s="24"/>
      <c r="P7" s="27">
        <v>300.0</v>
      </c>
      <c r="Q7" s="28">
        <f t="shared" si="1"/>
        <v>0</v>
      </c>
      <c r="R7" s="167" t="s">
        <v>31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68">
        <v>3.0</v>
      </c>
      <c r="B8" s="20">
        <v>46046.0</v>
      </c>
      <c r="C8" s="21" t="s">
        <v>981</v>
      </c>
      <c r="D8" s="22">
        <v>31927.0</v>
      </c>
      <c r="E8" s="23" t="s">
        <v>856</v>
      </c>
      <c r="F8" s="31"/>
      <c r="G8" s="24"/>
      <c r="H8" s="24"/>
      <c r="I8" s="25">
        <v>2600.0</v>
      </c>
      <c r="J8" s="31"/>
      <c r="K8" s="24"/>
      <c r="L8" s="24"/>
      <c r="M8" s="25"/>
      <c r="N8" s="24"/>
      <c r="O8" s="24"/>
      <c r="P8" s="27">
        <v>2600.0</v>
      </c>
      <c r="Q8" s="28">
        <f t="shared" si="1"/>
        <v>0</v>
      </c>
      <c r="R8" s="167" t="s">
        <v>625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68">
        <v>4.0</v>
      </c>
      <c r="B9" s="20">
        <v>46046.0</v>
      </c>
      <c r="C9" s="21" t="s">
        <v>982</v>
      </c>
      <c r="D9" s="22">
        <v>77205.0</v>
      </c>
      <c r="E9" s="23" t="s">
        <v>983</v>
      </c>
      <c r="F9" s="31"/>
      <c r="G9" s="31"/>
      <c r="H9" s="24"/>
      <c r="I9" s="25">
        <v>1800.0</v>
      </c>
      <c r="J9" s="31"/>
      <c r="K9" s="31"/>
      <c r="L9" s="24"/>
      <c r="M9" s="25"/>
      <c r="N9" s="24"/>
      <c r="O9" s="24"/>
      <c r="P9" s="27">
        <v>1800.0</v>
      </c>
      <c r="Q9" s="28">
        <f t="shared" si="1"/>
        <v>0</v>
      </c>
      <c r="R9" s="167" t="s">
        <v>625</v>
      </c>
      <c r="S9" s="29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68">
        <v>5.0</v>
      </c>
      <c r="B10" s="20">
        <v>46046.0</v>
      </c>
      <c r="C10" s="21" t="s">
        <v>984</v>
      </c>
      <c r="D10" s="22">
        <v>62815.0</v>
      </c>
      <c r="E10" s="23" t="s">
        <v>502</v>
      </c>
      <c r="F10" s="31"/>
      <c r="G10" s="31"/>
      <c r="H10" s="24"/>
      <c r="I10" s="25">
        <v>11400.0</v>
      </c>
      <c r="J10" s="24"/>
      <c r="K10" s="31"/>
      <c r="L10" s="24"/>
      <c r="M10" s="26"/>
      <c r="N10" s="24"/>
      <c r="O10" s="24"/>
      <c r="P10" s="27">
        <v>11400.0</v>
      </c>
      <c r="Q10" s="28">
        <f t="shared" si="1"/>
        <v>0</v>
      </c>
      <c r="R10" s="167" t="s">
        <v>625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68">
        <v>6.0</v>
      </c>
      <c r="B11" s="20">
        <v>46046.0</v>
      </c>
      <c r="C11" s="21" t="s">
        <v>985</v>
      </c>
      <c r="D11" s="22">
        <v>19688.0</v>
      </c>
      <c r="E11" s="23" t="s">
        <v>627</v>
      </c>
      <c r="F11" s="24"/>
      <c r="G11" s="31"/>
      <c r="H11" s="24"/>
      <c r="I11" s="25">
        <v>2500.0</v>
      </c>
      <c r="J11" s="31">
        <v>100.0</v>
      </c>
      <c r="K11" s="31"/>
      <c r="L11" s="24"/>
      <c r="M11" s="26"/>
      <c r="N11" s="24"/>
      <c r="O11" s="24"/>
      <c r="P11" s="27">
        <v>2600.0</v>
      </c>
      <c r="Q11" s="28">
        <f t="shared" si="1"/>
        <v>0</v>
      </c>
      <c r="R11" s="167" t="s">
        <v>31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68">
        <v>7.0</v>
      </c>
      <c r="B12" s="20">
        <v>46046.0</v>
      </c>
      <c r="C12" s="21" t="s">
        <v>986</v>
      </c>
      <c r="D12" s="22">
        <v>111327.0</v>
      </c>
      <c r="E12" s="23" t="s">
        <v>987</v>
      </c>
      <c r="F12" s="31"/>
      <c r="G12" s="31"/>
      <c r="H12" s="24"/>
      <c r="I12" s="25">
        <v>350.0</v>
      </c>
      <c r="J12" s="31"/>
      <c r="K12" s="24"/>
      <c r="L12" s="24"/>
      <c r="M12" s="25"/>
      <c r="N12" s="24"/>
      <c r="O12" s="24"/>
      <c r="P12" s="27">
        <v>350.0</v>
      </c>
      <c r="Q12" s="28">
        <f t="shared" si="1"/>
        <v>0</v>
      </c>
      <c r="R12" s="167" t="s">
        <v>31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68">
        <v>8.0</v>
      </c>
      <c r="B13" s="20">
        <v>46046.0</v>
      </c>
      <c r="C13" s="21" t="s">
        <v>988</v>
      </c>
      <c r="D13" s="22">
        <v>36928.0</v>
      </c>
      <c r="E13" s="23" t="s">
        <v>364</v>
      </c>
      <c r="F13" s="31"/>
      <c r="G13" s="31"/>
      <c r="H13" s="24"/>
      <c r="I13" s="25">
        <v>500.0</v>
      </c>
      <c r="J13" s="31"/>
      <c r="K13" s="24"/>
      <c r="L13" s="24"/>
      <c r="M13" s="25"/>
      <c r="N13" s="24"/>
      <c r="O13" s="24"/>
      <c r="P13" s="27">
        <v>500.0</v>
      </c>
      <c r="Q13" s="28">
        <f t="shared" si="1"/>
        <v>0</v>
      </c>
      <c r="R13" s="167" t="s">
        <v>31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68">
        <v>9.0</v>
      </c>
      <c r="B14" s="20">
        <v>46046.0</v>
      </c>
      <c r="C14" s="21" t="s">
        <v>989</v>
      </c>
      <c r="D14" s="22">
        <v>108829.0</v>
      </c>
      <c r="E14" s="23" t="s">
        <v>366</v>
      </c>
      <c r="F14" s="31"/>
      <c r="G14" s="31"/>
      <c r="H14" s="31"/>
      <c r="I14" s="25"/>
      <c r="J14" s="31">
        <v>900.0</v>
      </c>
      <c r="K14" s="31"/>
      <c r="L14" s="24"/>
      <c r="M14" s="25"/>
      <c r="N14" s="24"/>
      <c r="O14" s="24"/>
      <c r="P14" s="27">
        <v>900.0</v>
      </c>
      <c r="Q14" s="28">
        <f t="shared" si="1"/>
        <v>0</v>
      </c>
      <c r="R14" s="167" t="s">
        <v>31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68">
        <v>10.0</v>
      </c>
      <c r="B15" s="20">
        <v>46046.0</v>
      </c>
      <c r="C15" s="21" t="s">
        <v>990</v>
      </c>
      <c r="D15" s="22">
        <v>107551.0</v>
      </c>
      <c r="E15" s="23" t="s">
        <v>991</v>
      </c>
      <c r="F15" s="31"/>
      <c r="G15" s="31"/>
      <c r="H15" s="31"/>
      <c r="I15" s="25">
        <v>700.0</v>
      </c>
      <c r="J15" s="31"/>
      <c r="K15" s="24"/>
      <c r="L15" s="24"/>
      <c r="M15" s="25"/>
      <c r="N15" s="24"/>
      <c r="O15" s="24"/>
      <c r="P15" s="27">
        <v>700.0</v>
      </c>
      <c r="Q15" s="28">
        <f t="shared" si="1"/>
        <v>0</v>
      </c>
      <c r="R15" s="167" t="s">
        <v>45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68">
        <v>11.0</v>
      </c>
      <c r="B16" s="20">
        <v>46045.0</v>
      </c>
      <c r="C16" s="21" t="s">
        <v>992</v>
      </c>
      <c r="D16" s="22">
        <v>95503.0</v>
      </c>
      <c r="E16" s="23" t="s">
        <v>993</v>
      </c>
      <c r="F16" s="31"/>
      <c r="G16" s="31"/>
      <c r="H16" s="31"/>
      <c r="I16" s="25"/>
      <c r="J16" s="31"/>
      <c r="K16" s="31"/>
      <c r="L16" s="24"/>
      <c r="M16" s="25">
        <v>3950.0</v>
      </c>
      <c r="N16" s="24"/>
      <c r="O16" s="24"/>
      <c r="P16" s="27">
        <v>3950.0</v>
      </c>
      <c r="Q16" s="28">
        <f t="shared" si="1"/>
        <v>0</v>
      </c>
      <c r="R16" s="167"/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68">
        <v>12.0</v>
      </c>
      <c r="B17" s="20">
        <v>46046.0</v>
      </c>
      <c r="C17" s="21" t="s">
        <v>994</v>
      </c>
      <c r="D17" s="22">
        <v>111341.0</v>
      </c>
      <c r="E17" s="23" t="s">
        <v>995</v>
      </c>
      <c r="F17" s="31"/>
      <c r="G17" s="24"/>
      <c r="H17" s="31"/>
      <c r="I17" s="25"/>
      <c r="J17" s="31"/>
      <c r="K17" s="24"/>
      <c r="L17" s="24"/>
      <c r="M17" s="25">
        <v>300.0</v>
      </c>
      <c r="N17" s="24"/>
      <c r="O17" s="24"/>
      <c r="P17" s="27">
        <v>300.0</v>
      </c>
      <c r="Q17" s="28">
        <f t="shared" si="1"/>
        <v>0</v>
      </c>
      <c r="R17" s="167"/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68">
        <v>13.0</v>
      </c>
      <c r="B18" s="20"/>
      <c r="C18" s="21"/>
      <c r="D18" s="22"/>
      <c r="E18" s="23"/>
      <c r="F18" s="24"/>
      <c r="G18" s="31"/>
      <c r="H18" s="31"/>
      <c r="I18" s="25"/>
      <c r="J18" s="31"/>
      <c r="K18" s="31"/>
      <c r="L18" s="24"/>
      <c r="M18" s="25"/>
      <c r="N18" s="24"/>
      <c r="O18" s="24"/>
      <c r="P18" s="27"/>
      <c r="Q18" s="28">
        <f t="shared" si="1"/>
        <v>0</v>
      </c>
      <c r="R18" s="167"/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1.25" customHeight="1">
      <c r="A19" s="168">
        <v>14.0</v>
      </c>
      <c r="B19" s="20"/>
      <c r="C19" s="21"/>
      <c r="D19" s="22"/>
      <c r="E19" s="23"/>
      <c r="F19" s="31"/>
      <c r="G19" s="31"/>
      <c r="H19" s="31"/>
      <c r="I19" s="25"/>
      <c r="J19" s="31"/>
      <c r="K19" s="31"/>
      <c r="L19" s="24"/>
      <c r="M19" s="25"/>
      <c r="N19" s="24"/>
      <c r="O19" s="24"/>
      <c r="P19" s="27"/>
      <c r="Q19" s="28">
        <f t="shared" si="1"/>
        <v>0</v>
      </c>
      <c r="R19" s="167"/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hidden="1" customHeight="1">
      <c r="A20" s="168">
        <v>15.0</v>
      </c>
      <c r="B20" s="20"/>
      <c r="C20" s="21"/>
      <c r="D20" s="22"/>
      <c r="E20" s="23"/>
      <c r="F20" s="31"/>
      <c r="G20" s="24"/>
      <c r="H20" s="31"/>
      <c r="I20" s="25"/>
      <c r="J20" s="24"/>
      <c r="K20" s="31"/>
      <c r="L20" s="24"/>
      <c r="M20" s="25"/>
      <c r="N20" s="24"/>
      <c r="O20" s="24"/>
      <c r="P20" s="27"/>
      <c r="Q20" s="28">
        <f t="shared" si="1"/>
        <v>0</v>
      </c>
      <c r="R20" s="27"/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hidden="1" customHeight="1">
      <c r="A21" s="168">
        <v>16.0</v>
      </c>
      <c r="B21" s="20"/>
      <c r="C21" s="21"/>
      <c r="D21" s="22"/>
      <c r="E21" s="23"/>
      <c r="F21" s="31"/>
      <c r="G21" s="31"/>
      <c r="H21" s="31"/>
      <c r="I21" s="26"/>
      <c r="J21" s="31"/>
      <c r="K21" s="24"/>
      <c r="L21" s="24"/>
      <c r="M21" s="25"/>
      <c r="N21" s="24"/>
      <c r="O21" s="24"/>
      <c r="P21" s="27"/>
      <c r="Q21" s="28">
        <f t="shared" si="1"/>
        <v>0</v>
      </c>
      <c r="R21" s="27"/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hidden="1" customHeight="1">
      <c r="A22" s="168">
        <v>17.0</v>
      </c>
      <c r="B22" s="20"/>
      <c r="C22" s="21"/>
      <c r="D22" s="22"/>
      <c r="E22" s="23"/>
      <c r="F22" s="31"/>
      <c r="G22" s="31"/>
      <c r="H22" s="31"/>
      <c r="I22" s="25"/>
      <c r="J22" s="24"/>
      <c r="K22" s="24"/>
      <c r="L22" s="24"/>
      <c r="M22" s="25"/>
      <c r="N22" s="24"/>
      <c r="O22" s="24"/>
      <c r="P22" s="27"/>
      <c r="Q22" s="28">
        <f t="shared" si="1"/>
        <v>0</v>
      </c>
      <c r="R22" s="27"/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hidden="1" customHeight="1">
      <c r="A23" s="168">
        <v>18.0</v>
      </c>
      <c r="B23" s="20"/>
      <c r="C23" s="21"/>
      <c r="D23" s="22"/>
      <c r="E23" s="23"/>
      <c r="F23" s="31"/>
      <c r="G23" s="24"/>
      <c r="H23" s="31"/>
      <c r="I23" s="26"/>
      <c r="J23" s="24"/>
      <c r="K23" s="31"/>
      <c r="L23" s="24"/>
      <c r="M23" s="25"/>
      <c r="N23" s="24"/>
      <c r="O23" s="24"/>
      <c r="P23" s="27"/>
      <c r="Q23" s="28">
        <f t="shared" si="1"/>
        <v>0</v>
      </c>
      <c r="R23" s="27"/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hidden="1" customHeight="1">
      <c r="A24" s="168">
        <v>19.0</v>
      </c>
      <c r="B24" s="20"/>
      <c r="C24" s="21"/>
      <c r="D24" s="22"/>
      <c r="E24" s="23"/>
      <c r="F24" s="24"/>
      <c r="G24" s="24"/>
      <c r="H24" s="31"/>
      <c r="I24" s="26"/>
      <c r="J24" s="31"/>
      <c r="K24" s="24"/>
      <c r="L24" s="24"/>
      <c r="M24" s="25"/>
      <c r="N24" s="24"/>
      <c r="O24" s="24"/>
      <c r="P24" s="27"/>
      <c r="Q24" s="28">
        <f t="shared" si="1"/>
        <v>0</v>
      </c>
      <c r="R24" s="27"/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hidden="1" customHeight="1">
      <c r="A25" s="19"/>
      <c r="B25" s="162"/>
      <c r="C25" s="163"/>
      <c r="D25" s="164"/>
      <c r="E25" s="164"/>
      <c r="F25" s="24"/>
      <c r="G25" s="24"/>
      <c r="H25" s="31"/>
      <c r="I25" s="26"/>
      <c r="J25" s="31"/>
      <c r="K25" s="24"/>
      <c r="L25" s="24"/>
      <c r="M25" s="25"/>
      <c r="N25" s="24"/>
      <c r="O25" s="24"/>
      <c r="P25" s="27"/>
      <c r="Q25" s="28">
        <f t="shared" si="1"/>
        <v>0</v>
      </c>
      <c r="R25" s="27"/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hidden="1" customHeight="1">
      <c r="A26" s="19"/>
      <c r="B26" s="20"/>
      <c r="C26" s="21"/>
      <c r="D26" s="22"/>
      <c r="E26" s="23"/>
      <c r="F26" s="24"/>
      <c r="G26" s="24"/>
      <c r="H26" s="31"/>
      <c r="I26" s="26"/>
      <c r="J26" s="24"/>
      <c r="K26" s="24"/>
      <c r="L26" s="24"/>
      <c r="M26" s="25"/>
      <c r="N26" s="24"/>
      <c r="O26" s="24"/>
      <c r="P26" s="27"/>
      <c r="Q26" s="28">
        <f t="shared" si="1"/>
        <v>0</v>
      </c>
      <c r="R26" s="27"/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hidden="1" customHeight="1">
      <c r="A27" s="19"/>
      <c r="B27" s="20"/>
      <c r="C27" s="21"/>
      <c r="D27" s="22"/>
      <c r="E27" s="23"/>
      <c r="F27" s="24"/>
      <c r="G27" s="24"/>
      <c r="H27" s="31"/>
      <c r="I27" s="26"/>
      <c r="J27" s="31"/>
      <c r="K27" s="24"/>
      <c r="L27" s="24"/>
      <c r="M27" s="25"/>
      <c r="N27" s="24"/>
      <c r="O27" s="24"/>
      <c r="P27" s="27"/>
      <c r="Q27" s="28">
        <f t="shared" si="1"/>
        <v>0</v>
      </c>
      <c r="R27" s="27"/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hidden="1" customHeight="1">
      <c r="A28" s="168"/>
      <c r="B28" s="20"/>
      <c r="C28" s="21"/>
      <c r="D28" s="22"/>
      <c r="E28" s="23"/>
      <c r="F28" s="24"/>
      <c r="G28" s="24"/>
      <c r="H28" s="31"/>
      <c r="I28" s="25"/>
      <c r="J28" s="24"/>
      <c r="K28" s="31"/>
      <c r="L28" s="24"/>
      <c r="M28" s="25"/>
      <c r="N28" s="24"/>
      <c r="O28" s="24"/>
      <c r="P28" s="27"/>
      <c r="Q28" s="28">
        <f t="shared" si="1"/>
        <v>0</v>
      </c>
      <c r="R28" s="27"/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hidden="1" customHeight="1">
      <c r="A29" s="168"/>
      <c r="B29" s="20"/>
      <c r="C29" s="21"/>
      <c r="D29" s="22"/>
      <c r="E29" s="23"/>
      <c r="F29" s="24"/>
      <c r="G29" s="24"/>
      <c r="H29" s="31"/>
      <c r="I29" s="26"/>
      <c r="J29" s="31"/>
      <c r="K29" s="24"/>
      <c r="L29" s="24"/>
      <c r="M29" s="25"/>
      <c r="N29" s="24"/>
      <c r="O29" s="24"/>
      <c r="P29" s="27"/>
      <c r="Q29" s="28">
        <f t="shared" si="1"/>
        <v>0</v>
      </c>
      <c r="R29" s="27"/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hidden="1" customHeight="1">
      <c r="A30" s="19"/>
      <c r="B30" s="20"/>
      <c r="C30" s="21"/>
      <c r="D30" s="22"/>
      <c r="E30" s="23"/>
      <c r="F30" s="24"/>
      <c r="G30" s="24"/>
      <c r="H30" s="31"/>
      <c r="I30" s="26"/>
      <c r="J30" s="31"/>
      <c r="K30" s="24"/>
      <c r="L30" s="24"/>
      <c r="M30" s="25"/>
      <c r="N30" s="24"/>
      <c r="O30" s="24"/>
      <c r="P30" s="27"/>
      <c r="Q30" s="28">
        <f t="shared" si="1"/>
        <v>0</v>
      </c>
      <c r="R30" s="27"/>
      <c r="S30" s="29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ht="42.0" hidden="1" customHeight="1">
      <c r="A31" s="19"/>
      <c r="B31" s="20"/>
      <c r="C31" s="21"/>
      <c r="D31" s="22"/>
      <c r="E31" s="23"/>
      <c r="F31" s="24"/>
      <c r="G31" s="24"/>
      <c r="H31" s="31"/>
      <c r="I31" s="25"/>
      <c r="J31" s="24"/>
      <c r="K31" s="24"/>
      <c r="L31" s="24"/>
      <c r="M31" s="25"/>
      <c r="N31" s="24"/>
      <c r="O31" s="24"/>
      <c r="P31" s="27"/>
      <c r="Q31" s="28">
        <f t="shared" si="1"/>
        <v>0</v>
      </c>
      <c r="R31" s="27"/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ht="42.0" hidden="1" customHeight="1">
      <c r="A32" s="19"/>
      <c r="B32" s="20"/>
      <c r="C32" s="21"/>
      <c r="D32" s="22"/>
      <c r="E32" s="23"/>
      <c r="F32" s="24"/>
      <c r="G32" s="24"/>
      <c r="H32" s="31"/>
      <c r="I32" s="26"/>
      <c r="J32" s="24"/>
      <c r="K32" s="24"/>
      <c r="L32" s="24"/>
      <c r="M32" s="25"/>
      <c r="N32" s="24"/>
      <c r="O32" s="24"/>
      <c r="P32" s="27"/>
      <c r="Q32" s="28">
        <f t="shared" si="1"/>
        <v>0</v>
      </c>
      <c r="R32" s="27"/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ht="42.0" hidden="1" customHeight="1">
      <c r="A33" s="19"/>
      <c r="B33" s="20"/>
      <c r="C33" s="21"/>
      <c r="D33" s="22"/>
      <c r="E33" s="23"/>
      <c r="F33" s="24"/>
      <c r="G33" s="24"/>
      <c r="H33" s="31"/>
      <c r="I33" s="25"/>
      <c r="J33" s="24"/>
      <c r="K33" s="24"/>
      <c r="L33" s="24"/>
      <c r="M33" s="26"/>
      <c r="N33" s="24"/>
      <c r="O33" s="24"/>
      <c r="P33" s="27"/>
      <c r="Q33" s="28">
        <f t="shared" si="1"/>
        <v>0</v>
      </c>
      <c r="R33" s="27"/>
      <c r="S33" s="29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ht="42.0" hidden="1" customHeight="1">
      <c r="A34" s="19"/>
      <c r="B34" s="20"/>
      <c r="C34" s="21"/>
      <c r="D34" s="22"/>
      <c r="E34" s="23"/>
      <c r="F34" s="24"/>
      <c r="G34" s="24"/>
      <c r="H34" s="24"/>
      <c r="I34" s="25"/>
      <c r="J34" s="24"/>
      <c r="K34" s="24"/>
      <c r="L34" s="24"/>
      <c r="M34" s="25"/>
      <c r="N34" s="24"/>
      <c r="O34" s="24"/>
      <c r="P34" s="27"/>
      <c r="Q34" s="28">
        <f t="shared" si="1"/>
        <v>0</v>
      </c>
      <c r="R34" s="29"/>
      <c r="S34" s="29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ht="42.0" hidden="1" customHeight="1">
      <c r="A35" s="19"/>
      <c r="B35" s="20"/>
      <c r="C35" s="21"/>
      <c r="D35" s="22"/>
      <c r="E35" s="23"/>
      <c r="F35" s="31"/>
      <c r="G35" s="24"/>
      <c r="H35" s="24"/>
      <c r="I35" s="26"/>
      <c r="J35" s="24"/>
      <c r="K35" s="24"/>
      <c r="L35" s="24"/>
      <c r="M35" s="25"/>
      <c r="N35" s="24"/>
      <c r="O35" s="24"/>
      <c r="P35" s="27"/>
      <c r="Q35" s="28">
        <f t="shared" si="1"/>
        <v>0</v>
      </c>
      <c r="R35" s="29"/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 ht="42.0" hidden="1" customHeight="1">
      <c r="A36" s="19"/>
      <c r="B36" s="20"/>
      <c r="C36" s="21"/>
      <c r="D36" s="22"/>
      <c r="E36" s="23"/>
      <c r="F36" s="24"/>
      <c r="G36" s="24"/>
      <c r="H36" s="31"/>
      <c r="I36" s="26"/>
      <c r="J36" s="24"/>
      <c r="K36" s="24"/>
      <c r="L36" s="24"/>
      <c r="M36" s="25"/>
      <c r="N36" s="24"/>
      <c r="O36" s="24"/>
      <c r="P36" s="27"/>
      <c r="Q36" s="28">
        <f t="shared" si="1"/>
        <v>0</v>
      </c>
      <c r="R36" s="29"/>
      <c r="S36" s="29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 ht="42.0" hidden="1" customHeight="1">
      <c r="A37" s="19"/>
      <c r="B37" s="20"/>
      <c r="C37" s="21"/>
      <c r="D37" s="22"/>
      <c r="E37" s="23"/>
      <c r="F37" s="24"/>
      <c r="G37" s="24"/>
      <c r="H37" s="31"/>
      <c r="I37" s="26"/>
      <c r="J37" s="24"/>
      <c r="K37" s="24"/>
      <c r="L37" s="24"/>
      <c r="M37" s="26"/>
      <c r="N37" s="24"/>
      <c r="O37" s="24"/>
      <c r="P37" s="27"/>
      <c r="Q37" s="28">
        <f t="shared" si="1"/>
        <v>0</v>
      </c>
      <c r="R37" s="29"/>
      <c r="S37" s="29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 ht="42.0" hidden="1" customHeight="1">
      <c r="A38" s="19"/>
      <c r="B38" s="20"/>
      <c r="C38" s="21"/>
      <c r="D38" s="22"/>
      <c r="E38" s="23"/>
      <c r="F38" s="24"/>
      <c r="G38" s="24"/>
      <c r="H38" s="24"/>
      <c r="I38" s="26"/>
      <c r="J38" s="24"/>
      <c r="K38" s="24"/>
      <c r="L38" s="24"/>
      <c r="M38" s="25"/>
      <c r="N38" s="24"/>
      <c r="O38" s="24"/>
      <c r="P38" s="27"/>
      <c r="Q38" s="28">
        <f t="shared" si="1"/>
        <v>0</v>
      </c>
      <c r="R38" s="29"/>
      <c r="S38" s="29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</row>
    <row r="39" ht="42.0" hidden="1" customHeight="1">
      <c r="A39" s="19"/>
      <c r="B39" s="20"/>
      <c r="C39" s="21"/>
      <c r="D39" s="22"/>
      <c r="E39" s="23"/>
      <c r="F39" s="24"/>
      <c r="G39" s="24"/>
      <c r="H39" s="24"/>
      <c r="I39" s="26"/>
      <c r="J39" s="24"/>
      <c r="K39" s="24"/>
      <c r="L39" s="24"/>
      <c r="M39" s="25"/>
      <c r="N39" s="24"/>
      <c r="O39" s="24"/>
      <c r="P39" s="27"/>
      <c r="Q39" s="28">
        <f t="shared" si="1"/>
        <v>0</v>
      </c>
      <c r="R39" s="29"/>
      <c r="S39" s="29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</row>
    <row r="40" ht="42.0" hidden="1" customHeight="1">
      <c r="A40" s="19"/>
      <c r="B40" s="20"/>
      <c r="C40" s="21"/>
      <c r="D40" s="22"/>
      <c r="E40" s="23"/>
      <c r="F40" s="24"/>
      <c r="G40" s="24"/>
      <c r="H40" s="31"/>
      <c r="I40" s="26"/>
      <c r="J40" s="24"/>
      <c r="K40" s="24"/>
      <c r="L40" s="24"/>
      <c r="M40" s="26"/>
      <c r="N40" s="24"/>
      <c r="O40" s="24"/>
      <c r="P40" s="27"/>
      <c r="Q40" s="28">
        <f t="shared" si="1"/>
        <v>0</v>
      </c>
      <c r="R40" s="29"/>
      <c r="S40" s="29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</row>
    <row r="41" ht="42.0" hidden="1" customHeight="1">
      <c r="A41" s="19"/>
      <c r="B41" s="20"/>
      <c r="C41" s="21"/>
      <c r="D41" s="22"/>
      <c r="E41" s="23"/>
      <c r="F41" s="24"/>
      <c r="G41" s="24"/>
      <c r="H41" s="31"/>
      <c r="I41" s="26"/>
      <c r="J41" s="24"/>
      <c r="K41" s="24"/>
      <c r="L41" s="24"/>
      <c r="M41" s="26"/>
      <c r="N41" s="24"/>
      <c r="O41" s="24"/>
      <c r="P41" s="27"/>
      <c r="Q41" s="28">
        <f t="shared" si="1"/>
        <v>0</v>
      </c>
      <c r="R41" s="29"/>
      <c r="S41" s="29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</row>
    <row r="42" ht="42.0" hidden="1" customHeight="1">
      <c r="A42" s="19"/>
      <c r="B42" s="20"/>
      <c r="C42" s="21"/>
      <c r="D42" s="22"/>
      <c r="E42" s="23"/>
      <c r="F42" s="24"/>
      <c r="G42" s="24"/>
      <c r="H42" s="31"/>
      <c r="I42" s="26"/>
      <c r="J42" s="24"/>
      <c r="K42" s="24"/>
      <c r="L42" s="24"/>
      <c r="M42" s="26"/>
      <c r="N42" s="24"/>
      <c r="O42" s="24"/>
      <c r="P42" s="27"/>
      <c r="Q42" s="28">
        <f t="shared" si="1"/>
        <v>0</v>
      </c>
      <c r="R42" s="29"/>
      <c r="S42" s="29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</row>
    <row r="43" ht="42.0" hidden="1" customHeight="1">
      <c r="A43" s="19"/>
      <c r="B43" s="20"/>
      <c r="C43" s="21"/>
      <c r="D43" s="22"/>
      <c r="E43" s="23"/>
      <c r="F43" s="24"/>
      <c r="G43" s="24"/>
      <c r="H43" s="31"/>
      <c r="I43" s="26"/>
      <c r="J43" s="24"/>
      <c r="K43" s="24"/>
      <c r="L43" s="24"/>
      <c r="M43" s="26"/>
      <c r="N43" s="24"/>
      <c r="O43" s="24"/>
      <c r="P43" s="27"/>
      <c r="Q43" s="28">
        <f t="shared" si="1"/>
        <v>0</v>
      </c>
      <c r="R43" s="29"/>
      <c r="S43" s="29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</row>
    <row r="44" ht="42.0" hidden="1" customHeight="1">
      <c r="A44" s="19"/>
      <c r="B44" s="20"/>
      <c r="C44" s="21"/>
      <c r="D44" s="22"/>
      <c r="E44" s="23"/>
      <c r="F44" s="24"/>
      <c r="G44" s="24"/>
      <c r="H44" s="24"/>
      <c r="I44" s="26"/>
      <c r="J44" s="24"/>
      <c r="K44" s="31"/>
      <c r="L44" s="24"/>
      <c r="M44" s="26"/>
      <c r="N44" s="24"/>
      <c r="O44" s="24"/>
      <c r="P44" s="27"/>
      <c r="Q44" s="28">
        <f t="shared" si="1"/>
        <v>0</v>
      </c>
      <c r="R44" s="29"/>
      <c r="S44" s="29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</row>
    <row r="45" ht="42.0" hidden="1" customHeight="1">
      <c r="A45" s="19"/>
      <c r="B45" s="20"/>
      <c r="C45" s="21"/>
      <c r="D45" s="22"/>
      <c r="E45" s="23"/>
      <c r="F45" s="24"/>
      <c r="G45" s="24"/>
      <c r="H45" s="24"/>
      <c r="I45" s="26"/>
      <c r="J45" s="24"/>
      <c r="K45" s="24"/>
      <c r="L45" s="24"/>
      <c r="M45" s="25"/>
      <c r="N45" s="24"/>
      <c r="O45" s="24"/>
      <c r="P45" s="27"/>
      <c r="Q45" s="28">
        <f t="shared" si="1"/>
        <v>0</v>
      </c>
      <c r="R45" s="29"/>
      <c r="S45" s="29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</row>
    <row r="46" ht="42.0" hidden="1" customHeight="1">
      <c r="A46" s="19"/>
      <c r="B46" s="20"/>
      <c r="C46" s="21"/>
      <c r="D46" s="22"/>
      <c r="E46" s="23"/>
      <c r="F46" s="24"/>
      <c r="G46" s="24"/>
      <c r="H46" s="24"/>
      <c r="I46" s="26"/>
      <c r="J46" s="24"/>
      <c r="K46" s="24"/>
      <c r="L46" s="24"/>
      <c r="M46" s="25"/>
      <c r="N46" s="24"/>
      <c r="O46" s="24"/>
      <c r="P46" s="27"/>
      <c r="Q46" s="28">
        <f t="shared" si="1"/>
        <v>0</v>
      </c>
      <c r="R46" s="29"/>
      <c r="S46" s="29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</row>
    <row r="47" ht="42.0" hidden="1" customHeight="1">
      <c r="A47" s="19"/>
      <c r="B47" s="20"/>
      <c r="C47" s="21"/>
      <c r="D47" s="22"/>
      <c r="E47" s="23"/>
      <c r="F47" s="24"/>
      <c r="G47" s="24"/>
      <c r="H47" s="24"/>
      <c r="I47" s="26"/>
      <c r="J47" s="24"/>
      <c r="K47" s="24"/>
      <c r="L47" s="24"/>
      <c r="M47" s="25"/>
      <c r="N47" s="24"/>
      <c r="O47" s="24"/>
      <c r="P47" s="27"/>
      <c r="Q47" s="28">
        <f t="shared" si="1"/>
        <v>0</v>
      </c>
      <c r="R47" s="29"/>
      <c r="S47" s="29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</row>
    <row r="48" ht="42.0" hidden="1" customHeight="1">
      <c r="A48" s="19"/>
      <c r="B48" s="20"/>
      <c r="C48" s="21"/>
      <c r="D48" s="22"/>
      <c r="E48" s="23"/>
      <c r="F48" s="24"/>
      <c r="G48" s="24"/>
      <c r="H48" s="31"/>
      <c r="I48" s="26"/>
      <c r="J48" s="24"/>
      <c r="K48" s="24"/>
      <c r="L48" s="24"/>
      <c r="M48" s="26"/>
      <c r="N48" s="24"/>
      <c r="O48" s="24"/>
      <c r="P48" s="27"/>
      <c r="Q48" s="28">
        <f t="shared" si="1"/>
        <v>0</v>
      </c>
      <c r="R48" s="29"/>
      <c r="S48" s="29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</row>
    <row r="49" ht="42.0" hidden="1" customHeight="1">
      <c r="A49" s="19"/>
      <c r="B49" s="20"/>
      <c r="C49" s="21"/>
      <c r="D49" s="22"/>
      <c r="E49" s="23"/>
      <c r="F49" s="24"/>
      <c r="G49" s="24"/>
      <c r="H49" s="31"/>
      <c r="I49" s="26"/>
      <c r="J49" s="24"/>
      <c r="K49" s="24"/>
      <c r="L49" s="24"/>
      <c r="M49" s="26"/>
      <c r="N49" s="24"/>
      <c r="O49" s="24"/>
      <c r="P49" s="27"/>
      <c r="Q49" s="28">
        <f t="shared" si="1"/>
        <v>0</v>
      </c>
      <c r="R49" s="29"/>
      <c r="S49" s="29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</row>
    <row r="50" ht="42.0" hidden="1" customHeight="1">
      <c r="A50" s="19"/>
      <c r="B50" s="20"/>
      <c r="C50" s="21"/>
      <c r="D50" s="22"/>
      <c r="E50" s="23"/>
      <c r="F50" s="24"/>
      <c r="G50" s="24"/>
      <c r="H50" s="24"/>
      <c r="I50" s="26"/>
      <c r="J50" s="24"/>
      <c r="K50" s="31"/>
      <c r="L50" s="24"/>
      <c r="M50" s="26"/>
      <c r="N50" s="24"/>
      <c r="O50" s="24"/>
      <c r="P50" s="27"/>
      <c r="Q50" s="28">
        <f t="shared" si="1"/>
        <v>0</v>
      </c>
      <c r="R50" s="29"/>
      <c r="S50" s="29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</row>
    <row r="51" ht="42.0" hidden="1" customHeight="1">
      <c r="A51" s="19"/>
      <c r="B51" s="20"/>
      <c r="C51" s="21"/>
      <c r="D51" s="22"/>
      <c r="E51" s="23"/>
      <c r="F51" s="24"/>
      <c r="G51" s="24"/>
      <c r="H51" s="24"/>
      <c r="I51" s="26"/>
      <c r="J51" s="24"/>
      <c r="K51" s="31"/>
      <c r="L51" s="24"/>
      <c r="M51" s="26"/>
      <c r="N51" s="24"/>
      <c r="O51" s="24"/>
      <c r="P51" s="27"/>
      <c r="Q51" s="28">
        <f t="shared" si="1"/>
        <v>0</v>
      </c>
      <c r="R51" s="29"/>
      <c r="S51" s="29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</row>
    <row r="52" ht="42.0" hidden="1" customHeight="1">
      <c r="A52" s="19"/>
      <c r="B52" s="20"/>
      <c r="C52" s="21"/>
      <c r="D52" s="22"/>
      <c r="E52" s="23"/>
      <c r="F52" s="24"/>
      <c r="G52" s="24"/>
      <c r="H52" s="31"/>
      <c r="I52" s="26"/>
      <c r="J52" s="24"/>
      <c r="K52" s="24"/>
      <c r="L52" s="24"/>
      <c r="M52" s="26"/>
      <c r="N52" s="24"/>
      <c r="O52" s="24"/>
      <c r="P52" s="27"/>
      <c r="Q52" s="28">
        <f t="shared" si="1"/>
        <v>0</v>
      </c>
      <c r="R52" s="29"/>
      <c r="S52" s="29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</row>
    <row r="53" ht="42.0" hidden="1" customHeight="1">
      <c r="A53" s="19"/>
      <c r="B53" s="20"/>
      <c r="C53" s="21"/>
      <c r="D53" s="22"/>
      <c r="E53" s="23"/>
      <c r="F53" s="24"/>
      <c r="G53" s="24"/>
      <c r="H53" s="24"/>
      <c r="I53" s="26"/>
      <c r="J53" s="24"/>
      <c r="K53" s="31"/>
      <c r="L53" s="31"/>
      <c r="M53" s="26"/>
      <c r="N53" s="24"/>
      <c r="O53" s="24"/>
      <c r="P53" s="27"/>
      <c r="Q53" s="28">
        <f t="shared" si="1"/>
        <v>0</v>
      </c>
      <c r="R53" s="29"/>
      <c r="S53" s="29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</row>
    <row r="54" ht="42.0" hidden="1" customHeight="1">
      <c r="A54" s="19"/>
      <c r="B54" s="20"/>
      <c r="C54" s="21"/>
      <c r="D54" s="22"/>
      <c r="E54" s="23"/>
      <c r="F54" s="24"/>
      <c r="G54" s="24"/>
      <c r="H54" s="24"/>
      <c r="I54" s="25"/>
      <c r="J54" s="24"/>
      <c r="K54" s="25"/>
      <c r="L54" s="24"/>
      <c r="M54" s="25"/>
      <c r="N54" s="24"/>
      <c r="O54" s="24"/>
      <c r="P54" s="27"/>
      <c r="Q54" s="28">
        <f t="shared" si="1"/>
        <v>0</v>
      </c>
      <c r="R54" s="27"/>
      <c r="S54" s="29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</row>
    <row r="55" ht="42.0" hidden="1" customHeight="1">
      <c r="A55" s="19"/>
      <c r="B55" s="20"/>
      <c r="C55" s="21"/>
      <c r="D55" s="22"/>
      <c r="E55" s="23"/>
      <c r="F55" s="24"/>
      <c r="G55" s="31"/>
      <c r="H55" s="31"/>
      <c r="I55" s="26"/>
      <c r="J55" s="24"/>
      <c r="K55" s="31"/>
      <c r="L55" s="24"/>
      <c r="M55" s="26"/>
      <c r="N55" s="24"/>
      <c r="O55" s="24"/>
      <c r="P55" s="27"/>
      <c r="Q55" s="28">
        <f t="shared" si="1"/>
        <v>0</v>
      </c>
      <c r="R55" s="27"/>
      <c r="S55" s="29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</row>
    <row r="56" ht="42.0" customHeight="1">
      <c r="A56" s="32"/>
      <c r="B56" s="33"/>
      <c r="C56" s="34"/>
      <c r="D56" s="35"/>
      <c r="E56" s="35"/>
      <c r="F56" s="36">
        <f t="shared" ref="F56:P56" si="2">SUM(F6:F55)</f>
        <v>0</v>
      </c>
      <c r="G56" s="36">
        <f t="shared" si="2"/>
        <v>0</v>
      </c>
      <c r="H56" s="36">
        <f t="shared" si="2"/>
        <v>0</v>
      </c>
      <c r="I56" s="36">
        <f t="shared" si="2"/>
        <v>19850</v>
      </c>
      <c r="J56" s="36">
        <f t="shared" si="2"/>
        <v>1300</v>
      </c>
      <c r="K56" s="36">
        <f t="shared" si="2"/>
        <v>0</v>
      </c>
      <c r="L56" s="36">
        <f t="shared" si="2"/>
        <v>0</v>
      </c>
      <c r="M56" s="36">
        <f t="shared" si="2"/>
        <v>4550</v>
      </c>
      <c r="N56" s="36">
        <f t="shared" si="2"/>
        <v>0</v>
      </c>
      <c r="O56" s="36">
        <f t="shared" si="2"/>
        <v>0</v>
      </c>
      <c r="P56" s="36">
        <f t="shared" si="2"/>
        <v>25700</v>
      </c>
      <c r="Q56" s="37"/>
      <c r="R56" s="35"/>
      <c r="S56" s="38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</row>
    <row r="57" ht="42.0" customHeight="1">
      <c r="A57" s="40"/>
      <c r="B57" s="41"/>
      <c r="C57" s="42"/>
      <c r="D57" s="42"/>
      <c r="E57" s="42"/>
      <c r="F57" s="43">
        <f>F56+G56+H56+I56+J56+K56+L56+M56+N56+O56</f>
        <v>25700</v>
      </c>
      <c r="G57" s="4"/>
      <c r="H57" s="4"/>
      <c r="I57" s="4"/>
      <c r="J57" s="4"/>
      <c r="K57" s="4"/>
      <c r="L57" s="4"/>
      <c r="M57" s="4"/>
      <c r="N57" s="4"/>
      <c r="O57" s="4"/>
      <c r="P57" s="44" t="s">
        <v>131</v>
      </c>
      <c r="Q57" s="44"/>
      <c r="R57" s="42"/>
      <c r="S57" s="45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</row>
    <row r="58" ht="42.0" customHeight="1">
      <c r="A58" s="46"/>
      <c r="B58" s="46"/>
      <c r="C58" s="46"/>
      <c r="D58" s="46"/>
      <c r="E58" s="30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</row>
    <row r="59" ht="42.0" customHeight="1">
      <c r="A59" s="47" t="s">
        <v>132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5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</row>
    <row r="60" ht="42.0" customHeight="1">
      <c r="A60" s="48" t="s">
        <v>2</v>
      </c>
      <c r="B60" s="49" t="s">
        <v>3</v>
      </c>
      <c r="C60" s="49" t="s">
        <v>4</v>
      </c>
      <c r="D60" s="49" t="s">
        <v>5</v>
      </c>
      <c r="E60" s="49" t="s">
        <v>6</v>
      </c>
      <c r="F60" s="50" t="s">
        <v>7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10"/>
      <c r="R60" s="49" t="s">
        <v>8</v>
      </c>
      <c r="S60" s="49" t="s">
        <v>9</v>
      </c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</row>
    <row r="61" ht="42.0" customHeight="1">
      <c r="A61" s="11"/>
      <c r="B61" s="12"/>
      <c r="C61" s="12"/>
      <c r="D61" s="12"/>
      <c r="E61" s="12"/>
      <c r="F61" s="51" t="s">
        <v>10</v>
      </c>
      <c r="G61" s="52" t="s">
        <v>11</v>
      </c>
      <c r="H61" s="10"/>
      <c r="I61" s="52" t="s">
        <v>12</v>
      </c>
      <c r="J61" s="10"/>
      <c r="K61" s="49" t="s">
        <v>13</v>
      </c>
      <c r="L61" s="53"/>
      <c r="M61" s="53"/>
      <c r="N61" s="155" t="s">
        <v>23</v>
      </c>
      <c r="O61" s="54" t="s">
        <v>996</v>
      </c>
      <c r="P61" s="49" t="s">
        <v>14</v>
      </c>
      <c r="Q61" s="49" t="s">
        <v>15</v>
      </c>
      <c r="R61" s="12"/>
      <c r="S61" s="12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</row>
    <row r="62" ht="42.0" customHeight="1">
      <c r="A62" s="17"/>
      <c r="B62" s="10"/>
      <c r="C62" s="10"/>
      <c r="D62" s="10"/>
      <c r="E62" s="10"/>
      <c r="F62" s="10"/>
      <c r="G62" s="55" t="s">
        <v>16</v>
      </c>
      <c r="H62" s="56" t="s">
        <v>17</v>
      </c>
      <c r="I62" s="56" t="s">
        <v>18</v>
      </c>
      <c r="J62" s="56" t="s">
        <v>19</v>
      </c>
      <c r="K62" s="10"/>
      <c r="L62" s="56" t="s">
        <v>20</v>
      </c>
      <c r="M62" s="56" t="s">
        <v>21</v>
      </c>
      <c r="N62" s="155" t="s">
        <v>536</v>
      </c>
      <c r="O62" s="10"/>
      <c r="P62" s="10"/>
      <c r="Q62" s="10"/>
      <c r="R62" s="10"/>
      <c r="S62" s="10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</row>
    <row r="63">
      <c r="A63" s="149">
        <v>1.0</v>
      </c>
      <c r="B63" s="177"/>
      <c r="C63" s="178"/>
      <c r="D63" s="171"/>
      <c r="E63" s="172"/>
      <c r="F63" s="72"/>
      <c r="G63" s="72"/>
      <c r="H63" s="72"/>
      <c r="I63" s="72"/>
      <c r="J63" s="72"/>
      <c r="K63" s="72"/>
      <c r="L63" s="72"/>
      <c r="M63" s="157"/>
      <c r="N63" s="157"/>
      <c r="O63" s="153"/>
      <c r="P63" s="27"/>
      <c r="Q63" s="165">
        <f t="shared" ref="Q63:Q69" si="3">F63+G63+H63+I63+J63+K63+L63+M63+N63+O63-P63</f>
        <v>0</v>
      </c>
      <c r="R63" s="27"/>
      <c r="S63" s="67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</row>
    <row r="64" ht="42.0" customHeight="1">
      <c r="A64" s="149">
        <v>2.0</v>
      </c>
      <c r="B64" s="20"/>
      <c r="C64" s="21"/>
      <c r="D64" s="22"/>
      <c r="E64" s="23"/>
      <c r="F64" s="72"/>
      <c r="G64" s="72"/>
      <c r="H64" s="72"/>
      <c r="I64" s="72"/>
      <c r="J64" s="72"/>
      <c r="K64" s="72"/>
      <c r="L64" s="72"/>
      <c r="M64" s="157"/>
      <c r="N64" s="157"/>
      <c r="O64" s="153"/>
      <c r="P64" s="27"/>
      <c r="Q64" s="165">
        <f t="shared" si="3"/>
        <v>0</v>
      </c>
      <c r="R64" s="29"/>
      <c r="S64" s="67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</row>
    <row r="65" ht="42.0" customHeight="1">
      <c r="A65" s="149"/>
      <c r="B65" s="158"/>
      <c r="C65" s="150"/>
      <c r="D65" s="151"/>
      <c r="E65" s="152"/>
      <c r="F65" s="72"/>
      <c r="G65" s="72"/>
      <c r="H65" s="72"/>
      <c r="I65" s="72"/>
      <c r="J65" s="72"/>
      <c r="K65" s="72"/>
      <c r="L65" s="72"/>
      <c r="M65" s="157"/>
      <c r="N65" s="157"/>
      <c r="O65" s="153"/>
      <c r="P65" s="148"/>
      <c r="Q65" s="165">
        <f t="shared" si="3"/>
        <v>0</v>
      </c>
      <c r="R65" s="29"/>
      <c r="S65" s="67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</row>
    <row r="66" ht="42.0" customHeight="1">
      <c r="A66" s="57"/>
      <c r="B66" s="158"/>
      <c r="C66" s="150"/>
      <c r="D66" s="151"/>
      <c r="E66" s="152"/>
      <c r="F66" s="72"/>
      <c r="G66" s="72"/>
      <c r="H66" s="72"/>
      <c r="I66" s="72"/>
      <c r="J66" s="72"/>
      <c r="K66" s="72"/>
      <c r="L66" s="72"/>
      <c r="M66" s="72"/>
      <c r="N66" s="72"/>
      <c r="O66" s="153"/>
      <c r="P66" s="148"/>
      <c r="Q66" s="165">
        <f t="shared" si="3"/>
        <v>0</v>
      </c>
      <c r="R66" s="29"/>
      <c r="S66" s="67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</row>
    <row r="67" ht="42.0" hidden="1" customHeight="1">
      <c r="A67" s="57"/>
      <c r="B67" s="76"/>
      <c r="C67" s="69"/>
      <c r="D67" s="70"/>
      <c r="E67" s="71"/>
      <c r="F67" s="72"/>
      <c r="G67" s="72"/>
      <c r="H67" s="72"/>
      <c r="I67" s="72"/>
      <c r="J67" s="72"/>
      <c r="K67" s="72"/>
      <c r="L67" s="72"/>
      <c r="M67" s="72"/>
      <c r="N67" s="72"/>
      <c r="O67" s="73"/>
      <c r="P67" s="148"/>
      <c r="Q67" s="66">
        <f t="shared" si="3"/>
        <v>0</v>
      </c>
      <c r="R67" s="29"/>
      <c r="S67" s="67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</row>
    <row r="68" ht="42.0" hidden="1" customHeight="1">
      <c r="A68" s="57"/>
      <c r="B68" s="78"/>
      <c r="C68" s="79"/>
      <c r="D68" s="79"/>
      <c r="E68" s="80"/>
      <c r="F68" s="72"/>
      <c r="G68" s="72"/>
      <c r="H68" s="72"/>
      <c r="I68" s="72"/>
      <c r="J68" s="72"/>
      <c r="K68" s="72"/>
      <c r="L68" s="72"/>
      <c r="M68" s="72"/>
      <c r="N68" s="72"/>
      <c r="O68" s="73"/>
      <c r="P68" s="148"/>
      <c r="Q68" s="66">
        <f t="shared" si="3"/>
        <v>0</v>
      </c>
      <c r="R68" s="29"/>
      <c r="S68" s="67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</row>
    <row r="69" ht="42.0" hidden="1" customHeight="1">
      <c r="A69" s="81"/>
      <c r="B69" s="82"/>
      <c r="C69" s="83"/>
      <c r="D69" s="83"/>
      <c r="E69" s="83"/>
      <c r="F69" s="72"/>
      <c r="G69" s="72"/>
      <c r="H69" s="72"/>
      <c r="I69" s="72"/>
      <c r="J69" s="72"/>
      <c r="K69" s="72"/>
      <c r="L69" s="72"/>
      <c r="M69" s="72"/>
      <c r="N69" s="72"/>
      <c r="O69" s="73"/>
      <c r="P69" s="84"/>
      <c r="Q69" s="66">
        <f t="shared" si="3"/>
        <v>0</v>
      </c>
      <c r="R69" s="29"/>
      <c r="S69" s="67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</row>
    <row r="70" ht="42.0" customHeight="1">
      <c r="A70" s="85"/>
      <c r="B70" s="86"/>
      <c r="C70" s="87"/>
      <c r="D70" s="88" t="s">
        <v>136</v>
      </c>
      <c r="E70" s="53"/>
      <c r="F70" s="89">
        <f t="shared" ref="F70:P70" si="4">SUM(F63:F69)</f>
        <v>0</v>
      </c>
      <c r="G70" s="89">
        <f t="shared" si="4"/>
        <v>0</v>
      </c>
      <c r="H70" s="89">
        <f t="shared" si="4"/>
        <v>0</v>
      </c>
      <c r="I70" s="89">
        <f t="shared" si="4"/>
        <v>0</v>
      </c>
      <c r="J70" s="89">
        <f t="shared" si="4"/>
        <v>0</v>
      </c>
      <c r="K70" s="89">
        <f t="shared" si="4"/>
        <v>0</v>
      </c>
      <c r="L70" s="89">
        <f t="shared" si="4"/>
        <v>0</v>
      </c>
      <c r="M70" s="89">
        <f t="shared" si="4"/>
        <v>0</v>
      </c>
      <c r="N70" s="89">
        <f t="shared" si="4"/>
        <v>0</v>
      </c>
      <c r="O70" s="89">
        <f t="shared" si="4"/>
        <v>0</v>
      </c>
      <c r="P70" s="89">
        <f t="shared" si="4"/>
        <v>0</v>
      </c>
      <c r="Q70" s="90"/>
      <c r="R70" s="53"/>
      <c r="S70" s="67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</row>
    <row r="71" ht="42.0" customHeight="1">
      <c r="A71" s="46"/>
      <c r="B71" s="46"/>
      <c r="C71" s="46"/>
      <c r="D71" s="46"/>
      <c r="E71" s="30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</row>
    <row r="72" ht="42.0" customHeight="1">
      <c r="A72" s="47" t="s">
        <v>137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5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</row>
    <row r="73" ht="42.0" customHeight="1">
      <c r="A73" s="48" t="s">
        <v>2</v>
      </c>
      <c r="B73" s="49" t="s">
        <v>3</v>
      </c>
      <c r="C73" s="49" t="s">
        <v>4</v>
      </c>
      <c r="D73" s="49" t="s">
        <v>5</v>
      </c>
      <c r="E73" s="49" t="s">
        <v>6</v>
      </c>
      <c r="F73" s="50" t="s">
        <v>7</v>
      </c>
      <c r="G73" s="9"/>
      <c r="H73" s="9"/>
      <c r="I73" s="9"/>
      <c r="J73" s="9"/>
      <c r="K73" s="9"/>
      <c r="L73" s="9"/>
      <c r="M73" s="9"/>
      <c r="N73" s="9"/>
      <c r="O73" s="9"/>
      <c r="P73" s="9"/>
      <c r="Q73" s="10"/>
      <c r="R73" s="49" t="s">
        <v>8</v>
      </c>
      <c r="S73" s="49" t="s">
        <v>9</v>
      </c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</row>
    <row r="74" ht="42.0" customHeight="1">
      <c r="A74" s="11"/>
      <c r="B74" s="12"/>
      <c r="C74" s="12"/>
      <c r="D74" s="12"/>
      <c r="E74" s="12"/>
      <c r="F74" s="51" t="s">
        <v>10</v>
      </c>
      <c r="G74" s="52" t="s">
        <v>11</v>
      </c>
      <c r="H74" s="10"/>
      <c r="I74" s="52" t="s">
        <v>12</v>
      </c>
      <c r="J74" s="10"/>
      <c r="K74" s="49" t="s">
        <v>13</v>
      </c>
      <c r="L74" s="53"/>
      <c r="M74" s="53"/>
      <c r="N74" s="53"/>
      <c r="O74" s="54" t="s">
        <v>997</v>
      </c>
      <c r="P74" s="49" t="s">
        <v>14</v>
      </c>
      <c r="Q74" s="49" t="s">
        <v>15</v>
      </c>
      <c r="R74" s="12"/>
      <c r="S74" s="12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</row>
    <row r="75" ht="42.0" customHeight="1">
      <c r="A75" s="17"/>
      <c r="B75" s="10"/>
      <c r="C75" s="10"/>
      <c r="D75" s="10"/>
      <c r="E75" s="10"/>
      <c r="F75" s="10"/>
      <c r="G75" s="55" t="s">
        <v>16</v>
      </c>
      <c r="H75" s="56" t="s">
        <v>17</v>
      </c>
      <c r="I75" s="56" t="s">
        <v>18</v>
      </c>
      <c r="J75" s="56" t="s">
        <v>19</v>
      </c>
      <c r="K75" s="10"/>
      <c r="L75" s="56" t="s">
        <v>20</v>
      </c>
      <c r="M75" s="56" t="s">
        <v>21</v>
      </c>
      <c r="N75" s="56" t="s">
        <v>22</v>
      </c>
      <c r="O75" s="10"/>
      <c r="P75" s="10"/>
      <c r="Q75" s="10"/>
      <c r="R75" s="10"/>
      <c r="S75" s="10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</row>
    <row r="76" ht="42.0" customHeight="1">
      <c r="A76" s="121">
        <v>1.0</v>
      </c>
      <c r="B76" s="173">
        <v>46046.0</v>
      </c>
      <c r="C76" s="174" t="s">
        <v>998</v>
      </c>
      <c r="D76" s="175">
        <v>48631.0</v>
      </c>
      <c r="E76" s="176" t="s">
        <v>142</v>
      </c>
      <c r="F76" s="24"/>
      <c r="G76" s="24"/>
      <c r="H76" s="31">
        <v>10600.0</v>
      </c>
      <c r="I76" s="179"/>
      <c r="J76" s="31"/>
      <c r="K76" s="24"/>
      <c r="L76" s="24"/>
      <c r="M76" s="26"/>
      <c r="N76" s="24"/>
      <c r="O76" s="31"/>
      <c r="P76" s="27">
        <v>10600.0</v>
      </c>
      <c r="Q76" s="66">
        <v>0.0</v>
      </c>
      <c r="R76" s="144"/>
      <c r="S76" s="67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</row>
    <row r="77" ht="42.0" customHeight="1">
      <c r="A77" s="127">
        <v>2.0</v>
      </c>
      <c r="B77" s="173"/>
      <c r="C77" s="174"/>
      <c r="D77" s="175"/>
      <c r="E77" s="176"/>
      <c r="F77" s="94"/>
      <c r="G77" s="126"/>
      <c r="H77" s="125"/>
      <c r="I77" s="125"/>
      <c r="J77" s="131"/>
      <c r="K77" s="94"/>
      <c r="L77" s="94"/>
      <c r="M77" s="94"/>
      <c r="N77" s="94"/>
      <c r="O77" s="67"/>
      <c r="P77" s="161"/>
      <c r="Q77" s="66">
        <v>0.0</v>
      </c>
      <c r="R77" s="144"/>
      <c r="S77" s="67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</row>
    <row r="78" ht="42.0" customHeight="1">
      <c r="A78" s="127">
        <v>3.0</v>
      </c>
      <c r="B78" s="173"/>
      <c r="C78" s="174"/>
      <c r="D78" s="175"/>
      <c r="E78" s="176"/>
      <c r="F78" s="94"/>
      <c r="G78" s="126"/>
      <c r="H78" s="157"/>
      <c r="I78" s="126"/>
      <c r="J78" s="94"/>
      <c r="K78" s="94"/>
      <c r="L78" s="94"/>
      <c r="M78" s="94"/>
      <c r="N78" s="94"/>
      <c r="O78" s="67"/>
      <c r="P78" s="180"/>
      <c r="Q78" s="66">
        <v>0.0</v>
      </c>
      <c r="R78" s="144"/>
      <c r="S78" s="67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</row>
    <row r="79" ht="42.0" customHeight="1">
      <c r="A79" s="127">
        <v>4.0</v>
      </c>
      <c r="B79" s="128"/>
      <c r="C79" s="129"/>
      <c r="D79" s="181"/>
      <c r="E79" s="130"/>
      <c r="F79" s="94"/>
      <c r="G79" s="126"/>
      <c r="H79" s="125"/>
      <c r="I79" s="126"/>
      <c r="J79" s="94"/>
      <c r="K79" s="94"/>
      <c r="L79" s="94"/>
      <c r="M79" s="94"/>
      <c r="N79" s="94"/>
      <c r="O79" s="67"/>
      <c r="P79" s="180"/>
      <c r="Q79" s="66">
        <v>0.0</v>
      </c>
      <c r="R79" s="144"/>
      <c r="S79" s="67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</row>
    <row r="80" ht="42.0" customHeight="1">
      <c r="A80" s="127"/>
      <c r="B80" s="132"/>
      <c r="C80" s="133"/>
      <c r="D80" s="134"/>
      <c r="E80" s="134"/>
      <c r="F80" s="135"/>
      <c r="G80" s="136"/>
      <c r="H80" s="137"/>
      <c r="I80" s="136"/>
      <c r="J80" s="135"/>
      <c r="K80" s="135"/>
      <c r="L80" s="135"/>
      <c r="M80" s="135"/>
      <c r="N80" s="135"/>
      <c r="O80" s="138"/>
      <c r="P80" s="139"/>
      <c r="Q80" s="66"/>
      <c r="R80" s="144"/>
      <c r="S80" s="67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</row>
    <row r="81" ht="42.0" customHeight="1">
      <c r="A81" s="127"/>
      <c r="B81" s="132"/>
      <c r="C81" s="133"/>
      <c r="D81" s="134"/>
      <c r="E81" s="134"/>
      <c r="F81" s="135"/>
      <c r="G81" s="136"/>
      <c r="H81" s="137"/>
      <c r="I81" s="136"/>
      <c r="J81" s="135"/>
      <c r="K81" s="135"/>
      <c r="L81" s="135"/>
      <c r="M81" s="135"/>
      <c r="N81" s="135"/>
      <c r="O81" s="138"/>
      <c r="P81" s="139"/>
      <c r="Q81" s="75"/>
      <c r="R81" s="144"/>
      <c r="S81" s="67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</row>
    <row r="82" ht="42.0" hidden="1" customHeight="1">
      <c r="A82" s="121">
        <v>7.0</v>
      </c>
      <c r="B82" s="132"/>
      <c r="C82" s="133"/>
      <c r="D82" s="134"/>
      <c r="E82" s="134"/>
      <c r="F82" s="135"/>
      <c r="G82" s="136"/>
      <c r="H82" s="137"/>
      <c r="I82" s="136"/>
      <c r="J82" s="135"/>
      <c r="K82" s="135"/>
      <c r="L82" s="135"/>
      <c r="M82" s="135"/>
      <c r="N82" s="135"/>
      <c r="O82" s="138"/>
      <c r="P82" s="139"/>
      <c r="Q82" s="75">
        <f t="shared" ref="Q82:Q85" si="5">F82+G82+H82+I82+J82+K82+L82+M82+N82+O82-P82</f>
        <v>0</v>
      </c>
      <c r="R82" s="144"/>
      <c r="S82" s="67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</row>
    <row r="83" ht="42.0" hidden="1" customHeight="1">
      <c r="A83" s="127">
        <v>8.0</v>
      </c>
      <c r="B83" s="132"/>
      <c r="C83" s="133"/>
      <c r="D83" s="134"/>
      <c r="E83" s="134"/>
      <c r="F83" s="135"/>
      <c r="G83" s="136"/>
      <c r="H83" s="137"/>
      <c r="I83" s="136"/>
      <c r="J83" s="135"/>
      <c r="K83" s="135"/>
      <c r="L83" s="135"/>
      <c r="M83" s="135"/>
      <c r="N83" s="135"/>
      <c r="O83" s="138"/>
      <c r="P83" s="139"/>
      <c r="Q83" s="75">
        <f t="shared" si="5"/>
        <v>0</v>
      </c>
      <c r="R83" s="144"/>
      <c r="S83" s="67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</row>
    <row r="84" ht="42.0" hidden="1" customHeight="1">
      <c r="A84" s="127">
        <v>9.0</v>
      </c>
      <c r="B84" s="132"/>
      <c r="C84" s="133"/>
      <c r="D84" s="134"/>
      <c r="E84" s="134"/>
      <c r="F84" s="135"/>
      <c r="G84" s="136"/>
      <c r="H84" s="137"/>
      <c r="I84" s="136"/>
      <c r="J84" s="135"/>
      <c r="K84" s="135"/>
      <c r="L84" s="135"/>
      <c r="M84" s="135"/>
      <c r="N84" s="135"/>
      <c r="O84" s="138"/>
      <c r="P84" s="139"/>
      <c r="Q84" s="75">
        <f t="shared" si="5"/>
        <v>0</v>
      </c>
      <c r="R84" s="144"/>
      <c r="S84" s="67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</row>
    <row r="85" ht="42.0" hidden="1" customHeight="1">
      <c r="A85" s="127">
        <v>10.0</v>
      </c>
      <c r="B85" s="132"/>
      <c r="C85" s="133"/>
      <c r="D85" s="145"/>
      <c r="E85" s="146"/>
      <c r="F85" s="135"/>
      <c r="G85" s="135"/>
      <c r="H85" s="147"/>
      <c r="I85" s="135"/>
      <c r="J85" s="135"/>
      <c r="K85" s="135"/>
      <c r="L85" s="135"/>
      <c r="M85" s="135"/>
      <c r="N85" s="135"/>
      <c r="O85" s="138"/>
      <c r="P85" s="137"/>
      <c r="Q85" s="75">
        <f t="shared" si="5"/>
        <v>0</v>
      </c>
      <c r="R85" s="144"/>
      <c r="S85" s="67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</row>
    <row r="86" ht="42.0" customHeight="1">
      <c r="A86" s="121"/>
      <c r="B86" s="140"/>
      <c r="C86" s="141"/>
      <c r="D86" s="142"/>
      <c r="E86" s="142"/>
      <c r="F86" s="135"/>
      <c r="G86" s="135"/>
      <c r="H86" s="135"/>
      <c r="I86" s="135"/>
      <c r="J86" s="135"/>
      <c r="K86" s="135"/>
      <c r="L86" s="135"/>
      <c r="M86" s="135"/>
      <c r="N86" s="135"/>
      <c r="O86" s="138"/>
      <c r="P86" s="135"/>
      <c r="Q86" s="75"/>
      <c r="R86" s="97"/>
      <c r="S86" s="67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</row>
    <row r="87" ht="42.0" customHeight="1">
      <c r="A87" s="85"/>
      <c r="B87" s="86"/>
      <c r="C87" s="87"/>
      <c r="D87" s="88" t="s">
        <v>136</v>
      </c>
      <c r="E87" s="53"/>
      <c r="F87" s="89">
        <f t="shared" ref="F87:P87" si="6">SUM(F76:F79)</f>
        <v>0</v>
      </c>
      <c r="G87" s="89">
        <f t="shared" si="6"/>
        <v>0</v>
      </c>
      <c r="H87" s="89">
        <f t="shared" si="6"/>
        <v>10600</v>
      </c>
      <c r="I87" s="89">
        <f t="shared" si="6"/>
        <v>0</v>
      </c>
      <c r="J87" s="89">
        <f t="shared" si="6"/>
        <v>0</v>
      </c>
      <c r="K87" s="89">
        <f t="shared" si="6"/>
        <v>0</v>
      </c>
      <c r="L87" s="89">
        <f t="shared" si="6"/>
        <v>0</v>
      </c>
      <c r="M87" s="89">
        <f t="shared" si="6"/>
        <v>0</v>
      </c>
      <c r="N87" s="89">
        <f t="shared" si="6"/>
        <v>0</v>
      </c>
      <c r="O87" s="89">
        <f t="shared" si="6"/>
        <v>0</v>
      </c>
      <c r="P87" s="89">
        <f t="shared" si="6"/>
        <v>10600</v>
      </c>
      <c r="Q87" s="90"/>
      <c r="R87" s="53"/>
      <c r="S87" s="67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</row>
    <row r="88" ht="42.0" customHeight="1">
      <c r="A88" s="46"/>
      <c r="B88" s="46"/>
      <c r="C88" s="46"/>
      <c r="D88" s="46"/>
      <c r="E88" s="105"/>
      <c r="F88" s="10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</row>
    <row r="89" ht="42.0" customHeight="1">
      <c r="A89" s="46"/>
      <c r="B89" s="46"/>
      <c r="C89" s="46"/>
      <c r="D89" s="46"/>
      <c r="E89" s="105"/>
      <c r="F89" s="10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</row>
    <row r="90" ht="51.0" customHeight="1">
      <c r="A90" s="2"/>
      <c r="B90" s="2"/>
      <c r="C90" s="2"/>
      <c r="D90" s="2"/>
      <c r="E90" s="107" t="s">
        <v>143</v>
      </c>
      <c r="F90" s="108" t="s">
        <v>282</v>
      </c>
      <c r="G90" s="2"/>
      <c r="H90" s="2"/>
      <c r="I90" s="2"/>
      <c r="J90" s="109" t="s">
        <v>145</v>
      </c>
      <c r="K90" s="109"/>
      <c r="L90" s="109"/>
      <c r="M90" s="109"/>
      <c r="N90" s="110"/>
      <c r="O90" s="110"/>
      <c r="P90" s="111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107" t="s">
        <v>146</v>
      </c>
      <c r="F91" s="108" t="s">
        <v>282</v>
      </c>
      <c r="G91" s="2"/>
      <c r="H91" s="2"/>
      <c r="I91" s="2"/>
      <c r="J91" s="112" t="s">
        <v>147</v>
      </c>
      <c r="K91" s="112"/>
      <c r="L91" s="112"/>
      <c r="M91" s="112"/>
      <c r="N91" s="112"/>
      <c r="O91" s="112"/>
      <c r="P91" s="113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107" t="s">
        <v>148</v>
      </c>
      <c r="F92" s="108" t="s">
        <v>282</v>
      </c>
      <c r="G92" s="2"/>
      <c r="H92" s="2"/>
      <c r="I92" s="2"/>
      <c r="J92" s="114"/>
      <c r="K92" s="115"/>
      <c r="L92" s="115"/>
      <c r="M92" s="115"/>
      <c r="N92" s="115"/>
      <c r="O92" s="115"/>
      <c r="P92" s="115"/>
      <c r="Q92" s="116"/>
      <c r="R92" s="30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107" t="s">
        <v>149</v>
      </c>
      <c r="F93" s="108" t="s">
        <v>282</v>
      </c>
      <c r="G93" s="2"/>
      <c r="H93" s="2"/>
      <c r="I93" s="2"/>
      <c r="J93" s="117"/>
      <c r="K93" s="117"/>
      <c r="L93" s="117"/>
      <c r="M93" s="117"/>
      <c r="N93" s="117"/>
      <c r="O93" s="117"/>
      <c r="P93" s="46"/>
      <c r="Q93" s="46"/>
      <c r="R93" s="46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107" t="s">
        <v>999</v>
      </c>
      <c r="F94" s="108" t="s">
        <v>282</v>
      </c>
      <c r="G94" s="2"/>
      <c r="H94" s="2"/>
      <c r="I94" s="2"/>
      <c r="J94" s="117"/>
      <c r="K94" s="117"/>
      <c r="L94" s="117"/>
      <c r="M94" s="117"/>
      <c r="N94" s="117"/>
      <c r="O94" s="117"/>
      <c r="P94" s="118"/>
      <c r="Q94" s="46"/>
      <c r="R94" s="46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07" t="s">
        <v>151</v>
      </c>
      <c r="F95" s="108" t="s">
        <v>282</v>
      </c>
      <c r="G95" s="2"/>
      <c r="H95" s="2"/>
      <c r="I95" s="2"/>
      <c r="J95" s="119"/>
      <c r="K95" s="119"/>
      <c r="L95" s="119"/>
      <c r="M95" s="119"/>
      <c r="N95" s="46"/>
      <c r="O95" s="46"/>
      <c r="P95" s="118"/>
      <c r="Q95" s="46"/>
      <c r="R95" s="46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07" t="s">
        <v>152</v>
      </c>
      <c r="F96" s="108" t="s">
        <v>282</v>
      </c>
      <c r="G96" s="2"/>
      <c r="H96" s="2"/>
      <c r="I96" s="2"/>
      <c r="J96" s="46"/>
      <c r="K96" s="46"/>
      <c r="L96" s="120"/>
      <c r="M96" s="46"/>
      <c r="N96" s="46"/>
      <c r="O96" s="46"/>
      <c r="P96" s="118"/>
      <c r="Q96" s="46"/>
      <c r="R96" s="46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46"/>
      <c r="K97" s="46"/>
      <c r="L97" s="46"/>
      <c r="M97" s="46"/>
      <c r="N97" s="46"/>
      <c r="O97" s="46"/>
      <c r="P97" s="46"/>
      <c r="Q97" s="46"/>
      <c r="R97" s="46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</sheetData>
  <mergeCells count="49">
    <mergeCell ref="F74:F75"/>
    <mergeCell ref="G74:H74"/>
    <mergeCell ref="I74:J74"/>
    <mergeCell ref="K74:K75"/>
    <mergeCell ref="O74:O75"/>
    <mergeCell ref="P74:P75"/>
    <mergeCell ref="A72:S72"/>
    <mergeCell ref="A73:A75"/>
    <mergeCell ref="B73:B75"/>
    <mergeCell ref="C73:C75"/>
    <mergeCell ref="D73:D75"/>
    <mergeCell ref="E73:E75"/>
    <mergeCell ref="F73:Q73"/>
    <mergeCell ref="Q74:Q75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7:O57"/>
    <mergeCell ref="A60:A62"/>
    <mergeCell ref="B60:B62"/>
    <mergeCell ref="C60:C62"/>
    <mergeCell ref="D60:D62"/>
    <mergeCell ref="E60:E62"/>
    <mergeCell ref="K61:K62"/>
    <mergeCell ref="O61:O62"/>
    <mergeCell ref="P61:P62"/>
    <mergeCell ref="Q61:Q62"/>
    <mergeCell ref="A59:S59"/>
    <mergeCell ref="F60:Q60"/>
    <mergeCell ref="R60:R62"/>
    <mergeCell ref="S60:S62"/>
    <mergeCell ref="F61:F62"/>
    <mergeCell ref="G61:H61"/>
    <mergeCell ref="I61:J61"/>
    <mergeCell ref="R73:R75"/>
    <mergeCell ref="S73:S7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1000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68">
        <v>1.0</v>
      </c>
      <c r="B6" s="20">
        <v>46047.0</v>
      </c>
      <c r="C6" s="21" t="s">
        <v>1001</v>
      </c>
      <c r="D6" s="22">
        <v>89688.0</v>
      </c>
      <c r="E6" s="23" t="s">
        <v>1002</v>
      </c>
      <c r="F6" s="31"/>
      <c r="G6" s="31"/>
      <c r="H6" s="24"/>
      <c r="I6" s="25"/>
      <c r="J6" s="31">
        <v>2640.0</v>
      </c>
      <c r="K6" s="31"/>
      <c r="L6" s="24"/>
      <c r="M6" s="25"/>
      <c r="N6" s="24"/>
      <c r="O6" s="24"/>
      <c r="P6" s="27">
        <v>2640.0</v>
      </c>
      <c r="Q6" s="28">
        <f t="shared" ref="Q6:Q55" si="1">F6+G6+H6+I6+J6+K6+L6+M6+N6+O6-P6</f>
        <v>0</v>
      </c>
      <c r="R6" s="167" t="s">
        <v>625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68">
        <v>2.0</v>
      </c>
      <c r="B7" s="20">
        <v>46047.0</v>
      </c>
      <c r="C7" s="21" t="s">
        <v>1003</v>
      </c>
      <c r="D7" s="22">
        <v>54763.0</v>
      </c>
      <c r="E7" s="23" t="s">
        <v>157</v>
      </c>
      <c r="F7" s="24"/>
      <c r="G7" s="24"/>
      <c r="H7" s="24"/>
      <c r="I7" s="25">
        <v>2600.0</v>
      </c>
      <c r="J7" s="31"/>
      <c r="K7" s="31"/>
      <c r="L7" s="24"/>
      <c r="M7" s="25"/>
      <c r="N7" s="24"/>
      <c r="O7" s="24"/>
      <c r="P7" s="27">
        <v>2600.0</v>
      </c>
      <c r="Q7" s="28">
        <f t="shared" si="1"/>
        <v>0</v>
      </c>
      <c r="R7" s="167" t="s">
        <v>625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68">
        <v>3.0</v>
      </c>
      <c r="B8" s="20">
        <v>46047.0</v>
      </c>
      <c r="C8" s="21" t="s">
        <v>1004</v>
      </c>
      <c r="D8" s="22">
        <v>10271.0</v>
      </c>
      <c r="E8" s="23" t="s">
        <v>1005</v>
      </c>
      <c r="F8" s="31"/>
      <c r="G8" s="31">
        <v>4500.0</v>
      </c>
      <c r="H8" s="24"/>
      <c r="I8" s="25"/>
      <c r="J8" s="31"/>
      <c r="K8" s="24"/>
      <c r="L8" s="24"/>
      <c r="M8" s="25"/>
      <c r="N8" s="24"/>
      <c r="O8" s="24"/>
      <c r="P8" s="27">
        <v>4500.0</v>
      </c>
      <c r="Q8" s="28">
        <f t="shared" si="1"/>
        <v>0</v>
      </c>
      <c r="R8" s="167" t="s">
        <v>45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68">
        <v>4.0</v>
      </c>
      <c r="B9" s="20">
        <v>46047.0</v>
      </c>
      <c r="C9" s="21" t="s">
        <v>1006</v>
      </c>
      <c r="D9" s="22">
        <v>64461.0</v>
      </c>
      <c r="E9" s="23" t="s">
        <v>851</v>
      </c>
      <c r="F9" s="31"/>
      <c r="G9" s="31">
        <v>5000.0</v>
      </c>
      <c r="H9" s="24"/>
      <c r="I9" s="25"/>
      <c r="J9" s="31"/>
      <c r="K9" s="31"/>
      <c r="L9" s="24"/>
      <c r="M9" s="25"/>
      <c r="N9" s="24"/>
      <c r="O9" s="24"/>
      <c r="P9" s="27">
        <v>5000.0</v>
      </c>
      <c r="Q9" s="28">
        <f t="shared" si="1"/>
        <v>0</v>
      </c>
      <c r="R9" s="167" t="s">
        <v>45</v>
      </c>
      <c r="S9" s="29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68">
        <v>5.0</v>
      </c>
      <c r="B10" s="20">
        <v>46047.0</v>
      </c>
      <c r="C10" s="21" t="s">
        <v>1007</v>
      </c>
      <c r="D10" s="22">
        <v>111014.0</v>
      </c>
      <c r="E10" s="23" t="s">
        <v>933</v>
      </c>
      <c r="F10" s="31">
        <v>140.0</v>
      </c>
      <c r="G10" s="31"/>
      <c r="H10" s="24"/>
      <c r="I10" s="25"/>
      <c r="J10" s="24"/>
      <c r="K10" s="31"/>
      <c r="L10" s="24"/>
      <c r="M10" s="26"/>
      <c r="N10" s="24"/>
      <c r="O10" s="24"/>
      <c r="P10" s="27">
        <v>140.0</v>
      </c>
      <c r="Q10" s="28">
        <f t="shared" si="1"/>
        <v>0</v>
      </c>
      <c r="R10" s="167" t="s">
        <v>45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68">
        <v>6.0</v>
      </c>
      <c r="B11" s="20">
        <v>46047.0</v>
      </c>
      <c r="C11" s="21" t="s">
        <v>1008</v>
      </c>
      <c r="D11" s="22">
        <v>111014.0</v>
      </c>
      <c r="E11" s="23" t="s">
        <v>933</v>
      </c>
      <c r="F11" s="31">
        <v>100.0</v>
      </c>
      <c r="G11" s="31"/>
      <c r="H11" s="24"/>
      <c r="I11" s="25"/>
      <c r="J11" s="31"/>
      <c r="K11" s="31"/>
      <c r="L11" s="24"/>
      <c r="M11" s="26"/>
      <c r="N11" s="24"/>
      <c r="O11" s="24"/>
      <c r="P11" s="27">
        <v>100.0</v>
      </c>
      <c r="Q11" s="28">
        <f t="shared" si="1"/>
        <v>0</v>
      </c>
      <c r="R11" s="167" t="s">
        <v>45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68">
        <v>7.0</v>
      </c>
      <c r="B12" s="20">
        <v>46046.0</v>
      </c>
      <c r="C12" s="21" t="s">
        <v>1009</v>
      </c>
      <c r="D12" s="22">
        <v>111020.0</v>
      </c>
      <c r="E12" s="23" t="s">
        <v>936</v>
      </c>
      <c r="F12" s="31"/>
      <c r="G12" s="31"/>
      <c r="H12" s="24"/>
      <c r="I12" s="25"/>
      <c r="J12" s="31"/>
      <c r="K12" s="24"/>
      <c r="L12" s="24"/>
      <c r="M12" s="25">
        <v>2400.0</v>
      </c>
      <c r="N12" s="24"/>
      <c r="O12" s="24"/>
      <c r="P12" s="27">
        <v>2400.0</v>
      </c>
      <c r="Q12" s="28">
        <f t="shared" si="1"/>
        <v>0</v>
      </c>
      <c r="R12" s="167">
        <v>111020.0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68">
        <v>8.0</v>
      </c>
      <c r="B13" s="20">
        <v>46046.0</v>
      </c>
      <c r="C13" s="21" t="s">
        <v>1010</v>
      </c>
      <c r="D13" s="22">
        <v>111021.0</v>
      </c>
      <c r="E13" s="23" t="s">
        <v>938</v>
      </c>
      <c r="F13" s="31"/>
      <c r="G13" s="31"/>
      <c r="H13" s="24"/>
      <c r="I13" s="25"/>
      <c r="J13" s="31"/>
      <c r="K13" s="24"/>
      <c r="L13" s="24"/>
      <c r="M13" s="25">
        <v>2950.0</v>
      </c>
      <c r="N13" s="24"/>
      <c r="O13" s="24"/>
      <c r="P13" s="27">
        <v>2950.0</v>
      </c>
      <c r="Q13" s="28">
        <f t="shared" si="1"/>
        <v>0</v>
      </c>
      <c r="R13" s="167">
        <v>111021.0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68">
        <v>9.0</v>
      </c>
      <c r="B14" s="20">
        <v>46046.0</v>
      </c>
      <c r="C14" s="21" t="s">
        <v>1011</v>
      </c>
      <c r="D14" s="22">
        <v>111362.0</v>
      </c>
      <c r="E14" s="23" t="s">
        <v>1012</v>
      </c>
      <c r="F14" s="31"/>
      <c r="G14" s="31"/>
      <c r="H14" s="31"/>
      <c r="I14" s="25"/>
      <c r="J14" s="31"/>
      <c r="K14" s="31"/>
      <c r="L14" s="24"/>
      <c r="M14" s="25">
        <v>300.0</v>
      </c>
      <c r="N14" s="24"/>
      <c r="O14" s="24"/>
      <c r="P14" s="27">
        <v>300.0</v>
      </c>
      <c r="Q14" s="28">
        <f t="shared" si="1"/>
        <v>0</v>
      </c>
      <c r="R14" s="167">
        <v>111021.0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68">
        <v>10.0</v>
      </c>
      <c r="B15" s="20">
        <v>46046.0</v>
      </c>
      <c r="C15" s="21" t="s">
        <v>1013</v>
      </c>
      <c r="D15" s="22">
        <v>111365.0</v>
      </c>
      <c r="E15" s="23" t="s">
        <v>1014</v>
      </c>
      <c r="F15" s="31"/>
      <c r="G15" s="31"/>
      <c r="H15" s="31"/>
      <c r="I15" s="25"/>
      <c r="J15" s="31"/>
      <c r="K15" s="24"/>
      <c r="L15" s="24"/>
      <c r="M15" s="25">
        <v>300.0</v>
      </c>
      <c r="N15" s="24"/>
      <c r="O15" s="24"/>
      <c r="P15" s="27">
        <v>300.0</v>
      </c>
      <c r="Q15" s="28">
        <f t="shared" si="1"/>
        <v>0</v>
      </c>
      <c r="R15" s="167">
        <v>111021.0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68">
        <v>11.0</v>
      </c>
      <c r="B16" s="20">
        <v>46046.0</v>
      </c>
      <c r="C16" s="21" t="s">
        <v>1015</v>
      </c>
      <c r="D16" s="22">
        <v>111365.0</v>
      </c>
      <c r="E16" s="23" t="s">
        <v>1014</v>
      </c>
      <c r="F16" s="31"/>
      <c r="G16" s="31"/>
      <c r="H16" s="31"/>
      <c r="I16" s="25"/>
      <c r="J16" s="31"/>
      <c r="K16" s="31"/>
      <c r="L16" s="24"/>
      <c r="M16" s="25">
        <v>2950.0</v>
      </c>
      <c r="N16" s="24"/>
      <c r="O16" s="24"/>
      <c r="P16" s="27">
        <v>2950.0</v>
      </c>
      <c r="Q16" s="28">
        <f t="shared" si="1"/>
        <v>0</v>
      </c>
      <c r="R16" s="167">
        <v>111365.0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68">
        <v>12.0</v>
      </c>
      <c r="B17" s="20">
        <v>46046.0</v>
      </c>
      <c r="C17" s="21" t="s">
        <v>1016</v>
      </c>
      <c r="D17" s="22">
        <v>111370.0</v>
      </c>
      <c r="E17" s="23" t="s">
        <v>1017</v>
      </c>
      <c r="F17" s="31"/>
      <c r="G17" s="24"/>
      <c r="H17" s="31"/>
      <c r="I17" s="25"/>
      <c r="J17" s="31"/>
      <c r="K17" s="24"/>
      <c r="L17" s="24"/>
      <c r="M17" s="25">
        <v>300.0</v>
      </c>
      <c r="N17" s="24"/>
      <c r="O17" s="24"/>
      <c r="P17" s="27">
        <v>300.0</v>
      </c>
      <c r="Q17" s="28">
        <f t="shared" si="1"/>
        <v>0</v>
      </c>
      <c r="R17" s="167">
        <v>108364.0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68">
        <v>13.0</v>
      </c>
      <c r="B18" s="20">
        <v>46046.0</v>
      </c>
      <c r="C18" s="21" t="s">
        <v>1018</v>
      </c>
      <c r="D18" s="22">
        <v>111387.0</v>
      </c>
      <c r="E18" s="23" t="s">
        <v>1019</v>
      </c>
      <c r="F18" s="24"/>
      <c r="G18" s="31"/>
      <c r="H18" s="31"/>
      <c r="I18" s="25"/>
      <c r="J18" s="31"/>
      <c r="K18" s="31"/>
      <c r="L18" s="24"/>
      <c r="M18" s="25">
        <v>300.0</v>
      </c>
      <c r="N18" s="24"/>
      <c r="O18" s="24"/>
      <c r="P18" s="27">
        <v>300.0</v>
      </c>
      <c r="Q18" s="28">
        <f t="shared" si="1"/>
        <v>0</v>
      </c>
      <c r="R18" s="167">
        <v>108364.0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1.25" customHeight="1">
      <c r="A19" s="168">
        <v>14.0</v>
      </c>
      <c r="B19" s="20">
        <v>46047.0</v>
      </c>
      <c r="C19" s="21" t="s">
        <v>1020</v>
      </c>
      <c r="D19" s="22">
        <v>111418.0</v>
      </c>
      <c r="E19" s="23" t="s">
        <v>1021</v>
      </c>
      <c r="F19" s="31"/>
      <c r="G19" s="31"/>
      <c r="H19" s="31"/>
      <c r="I19" s="25"/>
      <c r="J19" s="31"/>
      <c r="K19" s="31"/>
      <c r="L19" s="24"/>
      <c r="M19" s="25">
        <v>300.0</v>
      </c>
      <c r="N19" s="24"/>
      <c r="O19" s="24"/>
      <c r="P19" s="27">
        <v>300.0</v>
      </c>
      <c r="Q19" s="28">
        <f t="shared" si="1"/>
        <v>0</v>
      </c>
      <c r="R19" s="167">
        <v>108634.0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68">
        <v>15.0</v>
      </c>
      <c r="B20" s="20">
        <v>46047.0</v>
      </c>
      <c r="C20" s="21" t="s">
        <v>1022</v>
      </c>
      <c r="D20" s="22">
        <v>111419.0</v>
      </c>
      <c r="E20" s="23" t="s">
        <v>1023</v>
      </c>
      <c r="F20" s="31"/>
      <c r="G20" s="24"/>
      <c r="H20" s="31"/>
      <c r="I20" s="25"/>
      <c r="J20" s="24"/>
      <c r="K20" s="31"/>
      <c r="L20" s="24"/>
      <c r="M20" s="25">
        <v>300.0</v>
      </c>
      <c r="N20" s="24"/>
      <c r="O20" s="24"/>
      <c r="P20" s="27">
        <v>300.0</v>
      </c>
      <c r="Q20" s="28">
        <f t="shared" si="1"/>
        <v>0</v>
      </c>
      <c r="R20" s="27">
        <v>108634.0</v>
      </c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68">
        <v>16.0</v>
      </c>
      <c r="B21" s="20">
        <v>46047.0</v>
      </c>
      <c r="C21" s="21" t="s">
        <v>1024</v>
      </c>
      <c r="D21" s="22">
        <v>111423.0</v>
      </c>
      <c r="E21" s="23" t="s">
        <v>1025</v>
      </c>
      <c r="F21" s="31"/>
      <c r="G21" s="31"/>
      <c r="H21" s="31"/>
      <c r="I21" s="26"/>
      <c r="J21" s="31"/>
      <c r="K21" s="24"/>
      <c r="L21" s="24"/>
      <c r="M21" s="25">
        <v>300.0</v>
      </c>
      <c r="N21" s="24"/>
      <c r="O21" s="24"/>
      <c r="P21" s="27">
        <v>300.0</v>
      </c>
      <c r="Q21" s="28">
        <f t="shared" si="1"/>
        <v>0</v>
      </c>
      <c r="R21" s="27">
        <v>106403.0</v>
      </c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68">
        <v>17.0</v>
      </c>
      <c r="B22" s="20">
        <v>46047.0</v>
      </c>
      <c r="C22" s="21" t="s">
        <v>1026</v>
      </c>
      <c r="D22" s="22">
        <v>111426.0</v>
      </c>
      <c r="E22" s="23" t="s">
        <v>1027</v>
      </c>
      <c r="F22" s="31"/>
      <c r="G22" s="31"/>
      <c r="H22" s="31"/>
      <c r="I22" s="25"/>
      <c r="J22" s="24"/>
      <c r="K22" s="24"/>
      <c r="L22" s="24"/>
      <c r="M22" s="25">
        <v>300.0</v>
      </c>
      <c r="N22" s="24"/>
      <c r="O22" s="24"/>
      <c r="P22" s="27">
        <v>300.0</v>
      </c>
      <c r="Q22" s="28">
        <f t="shared" si="1"/>
        <v>0</v>
      </c>
      <c r="R22" s="27">
        <v>108634.0</v>
      </c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68"/>
      <c r="B23" s="20"/>
      <c r="C23" s="21"/>
      <c r="D23" s="22"/>
      <c r="E23" s="23"/>
      <c r="F23" s="31"/>
      <c r="G23" s="24"/>
      <c r="H23" s="31"/>
      <c r="I23" s="26"/>
      <c r="J23" s="24"/>
      <c r="K23" s="31"/>
      <c r="L23" s="24"/>
      <c r="M23" s="25"/>
      <c r="N23" s="24"/>
      <c r="O23" s="24"/>
      <c r="P23" s="27"/>
      <c r="Q23" s="28">
        <f t="shared" si="1"/>
        <v>0</v>
      </c>
      <c r="R23" s="27"/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hidden="1" customHeight="1">
      <c r="A24" s="168">
        <v>19.0</v>
      </c>
      <c r="B24" s="20"/>
      <c r="C24" s="21"/>
      <c r="D24" s="22"/>
      <c r="E24" s="23"/>
      <c r="F24" s="24"/>
      <c r="G24" s="24"/>
      <c r="H24" s="31"/>
      <c r="I24" s="26"/>
      <c r="J24" s="31"/>
      <c r="K24" s="24"/>
      <c r="L24" s="24"/>
      <c r="M24" s="25"/>
      <c r="N24" s="24"/>
      <c r="O24" s="24"/>
      <c r="P24" s="27"/>
      <c r="Q24" s="28">
        <f t="shared" si="1"/>
        <v>0</v>
      </c>
      <c r="R24" s="27"/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hidden="1" customHeight="1">
      <c r="A25" s="19"/>
      <c r="B25" s="162"/>
      <c r="C25" s="163"/>
      <c r="D25" s="164"/>
      <c r="E25" s="164"/>
      <c r="F25" s="24"/>
      <c r="G25" s="24"/>
      <c r="H25" s="31"/>
      <c r="I25" s="26"/>
      <c r="J25" s="31"/>
      <c r="K25" s="24"/>
      <c r="L25" s="24"/>
      <c r="M25" s="25"/>
      <c r="N25" s="24"/>
      <c r="O25" s="24"/>
      <c r="P25" s="27"/>
      <c r="Q25" s="28">
        <f t="shared" si="1"/>
        <v>0</v>
      </c>
      <c r="R25" s="27"/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hidden="1" customHeight="1">
      <c r="A26" s="19"/>
      <c r="B26" s="20"/>
      <c r="C26" s="21"/>
      <c r="D26" s="22"/>
      <c r="E26" s="23"/>
      <c r="F26" s="24"/>
      <c r="G26" s="24"/>
      <c r="H26" s="31"/>
      <c r="I26" s="26"/>
      <c r="J26" s="24"/>
      <c r="K26" s="24"/>
      <c r="L26" s="24"/>
      <c r="M26" s="25"/>
      <c r="N26" s="24"/>
      <c r="O26" s="24"/>
      <c r="P26" s="27"/>
      <c r="Q26" s="28">
        <f t="shared" si="1"/>
        <v>0</v>
      </c>
      <c r="R26" s="27"/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hidden="1" customHeight="1">
      <c r="A27" s="19"/>
      <c r="B27" s="20"/>
      <c r="C27" s="21"/>
      <c r="D27" s="22"/>
      <c r="E27" s="23"/>
      <c r="F27" s="24"/>
      <c r="G27" s="24"/>
      <c r="H27" s="31"/>
      <c r="I27" s="26"/>
      <c r="J27" s="31"/>
      <c r="K27" s="24"/>
      <c r="L27" s="24"/>
      <c r="M27" s="25"/>
      <c r="N27" s="24"/>
      <c r="O27" s="24"/>
      <c r="P27" s="27"/>
      <c r="Q27" s="28">
        <f t="shared" si="1"/>
        <v>0</v>
      </c>
      <c r="R27" s="27"/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hidden="1" customHeight="1">
      <c r="A28" s="168"/>
      <c r="B28" s="20"/>
      <c r="C28" s="21"/>
      <c r="D28" s="22"/>
      <c r="E28" s="23"/>
      <c r="F28" s="24"/>
      <c r="G28" s="24"/>
      <c r="H28" s="31"/>
      <c r="I28" s="25"/>
      <c r="J28" s="24"/>
      <c r="K28" s="31"/>
      <c r="L28" s="24"/>
      <c r="M28" s="25"/>
      <c r="N28" s="24"/>
      <c r="O28" s="24"/>
      <c r="P28" s="27"/>
      <c r="Q28" s="28">
        <f t="shared" si="1"/>
        <v>0</v>
      </c>
      <c r="R28" s="27"/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hidden="1" customHeight="1">
      <c r="A29" s="168"/>
      <c r="B29" s="20"/>
      <c r="C29" s="21"/>
      <c r="D29" s="22"/>
      <c r="E29" s="23"/>
      <c r="F29" s="24"/>
      <c r="G29" s="24"/>
      <c r="H29" s="31"/>
      <c r="I29" s="26"/>
      <c r="J29" s="31"/>
      <c r="K29" s="24"/>
      <c r="L29" s="24"/>
      <c r="M29" s="25"/>
      <c r="N29" s="24"/>
      <c r="O29" s="24"/>
      <c r="P29" s="27"/>
      <c r="Q29" s="28">
        <f t="shared" si="1"/>
        <v>0</v>
      </c>
      <c r="R29" s="27"/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hidden="1" customHeight="1">
      <c r="A30" s="19"/>
      <c r="B30" s="20"/>
      <c r="C30" s="21"/>
      <c r="D30" s="22"/>
      <c r="E30" s="23"/>
      <c r="F30" s="24"/>
      <c r="G30" s="24"/>
      <c r="H30" s="31"/>
      <c r="I30" s="26"/>
      <c r="J30" s="31"/>
      <c r="K30" s="24"/>
      <c r="L30" s="24"/>
      <c r="M30" s="25"/>
      <c r="N30" s="24"/>
      <c r="O30" s="24"/>
      <c r="P30" s="27"/>
      <c r="Q30" s="28">
        <f t="shared" si="1"/>
        <v>0</v>
      </c>
      <c r="R30" s="27"/>
      <c r="S30" s="29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ht="42.0" hidden="1" customHeight="1">
      <c r="A31" s="19"/>
      <c r="B31" s="20"/>
      <c r="C31" s="21"/>
      <c r="D31" s="22"/>
      <c r="E31" s="23"/>
      <c r="F31" s="24"/>
      <c r="G31" s="24"/>
      <c r="H31" s="31"/>
      <c r="I31" s="25"/>
      <c r="J31" s="24"/>
      <c r="K31" s="24"/>
      <c r="L31" s="24"/>
      <c r="M31" s="25"/>
      <c r="N31" s="24"/>
      <c r="O31" s="24"/>
      <c r="P31" s="27"/>
      <c r="Q31" s="28">
        <f t="shared" si="1"/>
        <v>0</v>
      </c>
      <c r="R31" s="27"/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ht="42.0" hidden="1" customHeight="1">
      <c r="A32" s="19"/>
      <c r="B32" s="20"/>
      <c r="C32" s="21"/>
      <c r="D32" s="22"/>
      <c r="E32" s="23"/>
      <c r="F32" s="24"/>
      <c r="G32" s="24"/>
      <c r="H32" s="31"/>
      <c r="I32" s="26"/>
      <c r="J32" s="24"/>
      <c r="K32" s="24"/>
      <c r="L32" s="24"/>
      <c r="M32" s="25"/>
      <c r="N32" s="24"/>
      <c r="O32" s="24"/>
      <c r="P32" s="27"/>
      <c r="Q32" s="28">
        <f t="shared" si="1"/>
        <v>0</v>
      </c>
      <c r="R32" s="27"/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ht="42.0" hidden="1" customHeight="1">
      <c r="A33" s="19"/>
      <c r="B33" s="20"/>
      <c r="C33" s="21"/>
      <c r="D33" s="22"/>
      <c r="E33" s="23"/>
      <c r="F33" s="24"/>
      <c r="G33" s="24"/>
      <c r="H33" s="31"/>
      <c r="I33" s="25"/>
      <c r="J33" s="24"/>
      <c r="K33" s="24"/>
      <c r="L33" s="24"/>
      <c r="M33" s="26"/>
      <c r="N33" s="24"/>
      <c r="O33" s="24"/>
      <c r="P33" s="27"/>
      <c r="Q33" s="28">
        <f t="shared" si="1"/>
        <v>0</v>
      </c>
      <c r="R33" s="27"/>
      <c r="S33" s="29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ht="42.0" hidden="1" customHeight="1">
      <c r="A34" s="19"/>
      <c r="B34" s="20"/>
      <c r="C34" s="21"/>
      <c r="D34" s="22"/>
      <c r="E34" s="23"/>
      <c r="F34" s="24"/>
      <c r="G34" s="24"/>
      <c r="H34" s="24"/>
      <c r="I34" s="25"/>
      <c r="J34" s="24"/>
      <c r="K34" s="24"/>
      <c r="L34" s="24"/>
      <c r="M34" s="25"/>
      <c r="N34" s="24"/>
      <c r="O34" s="24"/>
      <c r="P34" s="27"/>
      <c r="Q34" s="28">
        <f t="shared" si="1"/>
        <v>0</v>
      </c>
      <c r="R34" s="29"/>
      <c r="S34" s="29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ht="42.0" hidden="1" customHeight="1">
      <c r="A35" s="19"/>
      <c r="B35" s="20"/>
      <c r="C35" s="21"/>
      <c r="D35" s="22"/>
      <c r="E35" s="23"/>
      <c r="F35" s="31"/>
      <c r="G35" s="24"/>
      <c r="H35" s="24"/>
      <c r="I35" s="26"/>
      <c r="J35" s="24"/>
      <c r="K35" s="24"/>
      <c r="L35" s="24"/>
      <c r="M35" s="25"/>
      <c r="N35" s="24"/>
      <c r="O35" s="24"/>
      <c r="P35" s="27"/>
      <c r="Q35" s="28">
        <f t="shared" si="1"/>
        <v>0</v>
      </c>
      <c r="R35" s="29"/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 ht="42.0" hidden="1" customHeight="1">
      <c r="A36" s="19"/>
      <c r="B36" s="20"/>
      <c r="C36" s="21"/>
      <c r="D36" s="22"/>
      <c r="E36" s="23"/>
      <c r="F36" s="24"/>
      <c r="G36" s="24"/>
      <c r="H36" s="31"/>
      <c r="I36" s="26"/>
      <c r="J36" s="24"/>
      <c r="K36" s="24"/>
      <c r="L36" s="24"/>
      <c r="M36" s="25"/>
      <c r="N36" s="24"/>
      <c r="O36" s="24"/>
      <c r="P36" s="27"/>
      <c r="Q36" s="28">
        <f t="shared" si="1"/>
        <v>0</v>
      </c>
      <c r="R36" s="29"/>
      <c r="S36" s="29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 ht="42.0" hidden="1" customHeight="1">
      <c r="A37" s="19"/>
      <c r="B37" s="20"/>
      <c r="C37" s="21"/>
      <c r="D37" s="22"/>
      <c r="E37" s="23"/>
      <c r="F37" s="24"/>
      <c r="G37" s="24"/>
      <c r="H37" s="31"/>
      <c r="I37" s="26"/>
      <c r="J37" s="24"/>
      <c r="K37" s="24"/>
      <c r="L37" s="24"/>
      <c r="M37" s="26"/>
      <c r="N37" s="24"/>
      <c r="O37" s="24"/>
      <c r="P37" s="27"/>
      <c r="Q37" s="28">
        <f t="shared" si="1"/>
        <v>0</v>
      </c>
      <c r="R37" s="29"/>
      <c r="S37" s="29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 ht="42.0" hidden="1" customHeight="1">
      <c r="A38" s="19"/>
      <c r="B38" s="20"/>
      <c r="C38" s="21"/>
      <c r="D38" s="22"/>
      <c r="E38" s="23"/>
      <c r="F38" s="24"/>
      <c r="G38" s="24"/>
      <c r="H38" s="24"/>
      <c r="I38" s="26"/>
      <c r="J38" s="24"/>
      <c r="K38" s="24"/>
      <c r="L38" s="24"/>
      <c r="M38" s="25"/>
      <c r="N38" s="24"/>
      <c r="O38" s="24"/>
      <c r="P38" s="27"/>
      <c r="Q38" s="28">
        <f t="shared" si="1"/>
        <v>0</v>
      </c>
      <c r="R38" s="29"/>
      <c r="S38" s="29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</row>
    <row r="39" ht="42.0" hidden="1" customHeight="1">
      <c r="A39" s="19"/>
      <c r="B39" s="20"/>
      <c r="C39" s="21"/>
      <c r="D39" s="22"/>
      <c r="E39" s="23"/>
      <c r="F39" s="24"/>
      <c r="G39" s="24"/>
      <c r="H39" s="24"/>
      <c r="I39" s="26"/>
      <c r="J39" s="24"/>
      <c r="K39" s="24"/>
      <c r="L39" s="24"/>
      <c r="M39" s="25"/>
      <c r="N39" s="24"/>
      <c r="O39" s="24"/>
      <c r="P39" s="27"/>
      <c r="Q39" s="28">
        <f t="shared" si="1"/>
        <v>0</v>
      </c>
      <c r="R39" s="29"/>
      <c r="S39" s="29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</row>
    <row r="40" ht="42.0" hidden="1" customHeight="1">
      <c r="A40" s="19"/>
      <c r="B40" s="20"/>
      <c r="C40" s="21"/>
      <c r="D40" s="22"/>
      <c r="E40" s="23"/>
      <c r="F40" s="24"/>
      <c r="G40" s="24"/>
      <c r="H40" s="31"/>
      <c r="I40" s="26"/>
      <c r="J40" s="24"/>
      <c r="K40" s="24"/>
      <c r="L40" s="24"/>
      <c r="M40" s="26"/>
      <c r="N40" s="24"/>
      <c r="O40" s="24"/>
      <c r="P40" s="27"/>
      <c r="Q40" s="28">
        <f t="shared" si="1"/>
        <v>0</v>
      </c>
      <c r="R40" s="29"/>
      <c r="S40" s="29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</row>
    <row r="41" ht="42.0" hidden="1" customHeight="1">
      <c r="A41" s="19"/>
      <c r="B41" s="20"/>
      <c r="C41" s="21"/>
      <c r="D41" s="22"/>
      <c r="E41" s="23"/>
      <c r="F41" s="24"/>
      <c r="G41" s="24"/>
      <c r="H41" s="31"/>
      <c r="I41" s="26"/>
      <c r="J41" s="24"/>
      <c r="K41" s="24"/>
      <c r="L41" s="24"/>
      <c r="M41" s="26"/>
      <c r="N41" s="24"/>
      <c r="O41" s="24"/>
      <c r="P41" s="27"/>
      <c r="Q41" s="28">
        <f t="shared" si="1"/>
        <v>0</v>
      </c>
      <c r="R41" s="29"/>
      <c r="S41" s="29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</row>
    <row r="42" ht="42.0" hidden="1" customHeight="1">
      <c r="A42" s="19"/>
      <c r="B42" s="20"/>
      <c r="C42" s="21"/>
      <c r="D42" s="22"/>
      <c r="E42" s="23"/>
      <c r="F42" s="24"/>
      <c r="G42" s="24"/>
      <c r="H42" s="31"/>
      <c r="I42" s="26"/>
      <c r="J42" s="24"/>
      <c r="K42" s="24"/>
      <c r="L42" s="24"/>
      <c r="M42" s="26"/>
      <c r="N42" s="24"/>
      <c r="O42" s="24"/>
      <c r="P42" s="27"/>
      <c r="Q42" s="28">
        <f t="shared" si="1"/>
        <v>0</v>
      </c>
      <c r="R42" s="29"/>
      <c r="S42" s="29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</row>
    <row r="43" ht="42.0" hidden="1" customHeight="1">
      <c r="A43" s="19"/>
      <c r="B43" s="20"/>
      <c r="C43" s="21"/>
      <c r="D43" s="22"/>
      <c r="E43" s="23"/>
      <c r="F43" s="24"/>
      <c r="G43" s="24"/>
      <c r="H43" s="31"/>
      <c r="I43" s="26"/>
      <c r="J43" s="24"/>
      <c r="K43" s="24"/>
      <c r="L43" s="24"/>
      <c r="M43" s="26"/>
      <c r="N43" s="24"/>
      <c r="O43" s="24"/>
      <c r="P43" s="27"/>
      <c r="Q43" s="28">
        <f t="shared" si="1"/>
        <v>0</v>
      </c>
      <c r="R43" s="29"/>
      <c r="S43" s="29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</row>
    <row r="44" ht="42.0" hidden="1" customHeight="1">
      <c r="A44" s="19"/>
      <c r="B44" s="20"/>
      <c r="C44" s="21"/>
      <c r="D44" s="22"/>
      <c r="E44" s="23"/>
      <c r="F44" s="24"/>
      <c r="G44" s="24"/>
      <c r="H44" s="24"/>
      <c r="I44" s="26"/>
      <c r="J44" s="24"/>
      <c r="K44" s="31"/>
      <c r="L44" s="24"/>
      <c r="M44" s="26"/>
      <c r="N44" s="24"/>
      <c r="O44" s="24"/>
      <c r="P44" s="27"/>
      <c r="Q44" s="28">
        <f t="shared" si="1"/>
        <v>0</v>
      </c>
      <c r="R44" s="29"/>
      <c r="S44" s="29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</row>
    <row r="45" ht="42.0" hidden="1" customHeight="1">
      <c r="A45" s="19"/>
      <c r="B45" s="20"/>
      <c r="C45" s="21"/>
      <c r="D45" s="22"/>
      <c r="E45" s="23"/>
      <c r="F45" s="24"/>
      <c r="G45" s="24"/>
      <c r="H45" s="24"/>
      <c r="I45" s="26"/>
      <c r="J45" s="24"/>
      <c r="K45" s="24"/>
      <c r="L45" s="24"/>
      <c r="M45" s="25"/>
      <c r="N45" s="24"/>
      <c r="O45" s="24"/>
      <c r="P45" s="27"/>
      <c r="Q45" s="28">
        <f t="shared" si="1"/>
        <v>0</v>
      </c>
      <c r="R45" s="29"/>
      <c r="S45" s="29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</row>
    <row r="46" ht="42.0" hidden="1" customHeight="1">
      <c r="A46" s="19"/>
      <c r="B46" s="20"/>
      <c r="C46" s="21"/>
      <c r="D46" s="22"/>
      <c r="E46" s="23"/>
      <c r="F46" s="24"/>
      <c r="G46" s="24"/>
      <c r="H46" s="24"/>
      <c r="I46" s="26"/>
      <c r="J46" s="24"/>
      <c r="K46" s="24"/>
      <c r="L46" s="24"/>
      <c r="M46" s="25"/>
      <c r="N46" s="24"/>
      <c r="O46" s="24"/>
      <c r="P46" s="27"/>
      <c r="Q46" s="28">
        <f t="shared" si="1"/>
        <v>0</v>
      </c>
      <c r="R46" s="29"/>
      <c r="S46" s="29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</row>
    <row r="47" ht="42.0" hidden="1" customHeight="1">
      <c r="A47" s="19"/>
      <c r="B47" s="20"/>
      <c r="C47" s="21"/>
      <c r="D47" s="22"/>
      <c r="E47" s="23"/>
      <c r="F47" s="24"/>
      <c r="G47" s="24"/>
      <c r="H47" s="24"/>
      <c r="I47" s="26"/>
      <c r="J47" s="24"/>
      <c r="K47" s="24"/>
      <c r="L47" s="24"/>
      <c r="M47" s="25"/>
      <c r="N47" s="24"/>
      <c r="O47" s="24"/>
      <c r="P47" s="27"/>
      <c r="Q47" s="28">
        <f t="shared" si="1"/>
        <v>0</v>
      </c>
      <c r="R47" s="29"/>
      <c r="S47" s="29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</row>
    <row r="48" ht="42.0" hidden="1" customHeight="1">
      <c r="A48" s="19"/>
      <c r="B48" s="20"/>
      <c r="C48" s="21"/>
      <c r="D48" s="22"/>
      <c r="E48" s="23"/>
      <c r="F48" s="24"/>
      <c r="G48" s="24"/>
      <c r="H48" s="31"/>
      <c r="I48" s="26"/>
      <c r="J48" s="24"/>
      <c r="K48" s="24"/>
      <c r="L48" s="24"/>
      <c r="M48" s="26"/>
      <c r="N48" s="24"/>
      <c r="O48" s="24"/>
      <c r="P48" s="27"/>
      <c r="Q48" s="28">
        <f t="shared" si="1"/>
        <v>0</v>
      </c>
      <c r="R48" s="29"/>
      <c r="S48" s="29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</row>
    <row r="49" ht="42.0" hidden="1" customHeight="1">
      <c r="A49" s="19"/>
      <c r="B49" s="20"/>
      <c r="C49" s="21"/>
      <c r="D49" s="22"/>
      <c r="E49" s="23"/>
      <c r="F49" s="24"/>
      <c r="G49" s="24"/>
      <c r="H49" s="31"/>
      <c r="I49" s="26"/>
      <c r="J49" s="24"/>
      <c r="K49" s="24"/>
      <c r="L49" s="24"/>
      <c r="M49" s="26"/>
      <c r="N49" s="24"/>
      <c r="O49" s="24"/>
      <c r="P49" s="27"/>
      <c r="Q49" s="28">
        <f t="shared" si="1"/>
        <v>0</v>
      </c>
      <c r="R49" s="29"/>
      <c r="S49" s="29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</row>
    <row r="50" ht="42.0" hidden="1" customHeight="1">
      <c r="A50" s="19"/>
      <c r="B50" s="20"/>
      <c r="C50" s="21"/>
      <c r="D50" s="22"/>
      <c r="E50" s="23"/>
      <c r="F50" s="24"/>
      <c r="G50" s="24"/>
      <c r="H50" s="24"/>
      <c r="I50" s="26"/>
      <c r="J50" s="24"/>
      <c r="K50" s="31"/>
      <c r="L50" s="24"/>
      <c r="M50" s="26"/>
      <c r="N50" s="24"/>
      <c r="O50" s="24"/>
      <c r="P50" s="27"/>
      <c r="Q50" s="28">
        <f t="shared" si="1"/>
        <v>0</v>
      </c>
      <c r="R50" s="29"/>
      <c r="S50" s="29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</row>
    <row r="51" ht="42.0" hidden="1" customHeight="1">
      <c r="A51" s="19"/>
      <c r="B51" s="20"/>
      <c r="C51" s="21"/>
      <c r="D51" s="22"/>
      <c r="E51" s="23"/>
      <c r="F51" s="24"/>
      <c r="G51" s="24"/>
      <c r="H51" s="24"/>
      <c r="I51" s="26"/>
      <c r="J51" s="24"/>
      <c r="K51" s="31"/>
      <c r="L51" s="24"/>
      <c r="M51" s="26"/>
      <c r="N51" s="24"/>
      <c r="O51" s="24"/>
      <c r="P51" s="27"/>
      <c r="Q51" s="28">
        <f t="shared" si="1"/>
        <v>0</v>
      </c>
      <c r="R51" s="29"/>
      <c r="S51" s="29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</row>
    <row r="52" ht="42.0" hidden="1" customHeight="1">
      <c r="A52" s="19"/>
      <c r="B52" s="20"/>
      <c r="C52" s="21"/>
      <c r="D52" s="22"/>
      <c r="E52" s="23"/>
      <c r="F52" s="24"/>
      <c r="G52" s="24"/>
      <c r="H52" s="31"/>
      <c r="I52" s="26"/>
      <c r="J52" s="24"/>
      <c r="K52" s="24"/>
      <c r="L52" s="24"/>
      <c r="M52" s="26"/>
      <c r="N52" s="24"/>
      <c r="O52" s="24"/>
      <c r="P52" s="27"/>
      <c r="Q52" s="28">
        <f t="shared" si="1"/>
        <v>0</v>
      </c>
      <c r="R52" s="29"/>
      <c r="S52" s="29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</row>
    <row r="53" ht="42.0" hidden="1" customHeight="1">
      <c r="A53" s="19"/>
      <c r="B53" s="20"/>
      <c r="C53" s="21"/>
      <c r="D53" s="22"/>
      <c r="E53" s="23"/>
      <c r="F53" s="24"/>
      <c r="G53" s="24"/>
      <c r="H53" s="24"/>
      <c r="I53" s="26"/>
      <c r="J53" s="24"/>
      <c r="K53" s="31"/>
      <c r="L53" s="31"/>
      <c r="M53" s="26"/>
      <c r="N53" s="24"/>
      <c r="O53" s="24"/>
      <c r="P53" s="27"/>
      <c r="Q53" s="28">
        <f t="shared" si="1"/>
        <v>0</v>
      </c>
      <c r="R53" s="29"/>
      <c r="S53" s="29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</row>
    <row r="54" ht="42.0" hidden="1" customHeight="1">
      <c r="A54" s="19"/>
      <c r="B54" s="20"/>
      <c r="C54" s="21"/>
      <c r="D54" s="22"/>
      <c r="E54" s="23"/>
      <c r="F54" s="24"/>
      <c r="G54" s="24"/>
      <c r="H54" s="24"/>
      <c r="I54" s="25"/>
      <c r="J54" s="24"/>
      <c r="K54" s="25"/>
      <c r="L54" s="24"/>
      <c r="M54" s="25"/>
      <c r="N54" s="24"/>
      <c r="O54" s="24"/>
      <c r="P54" s="27"/>
      <c r="Q54" s="28">
        <f t="shared" si="1"/>
        <v>0</v>
      </c>
      <c r="R54" s="27"/>
      <c r="S54" s="29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</row>
    <row r="55" ht="42.0" customHeight="1">
      <c r="A55" s="19"/>
      <c r="B55" s="20"/>
      <c r="C55" s="21"/>
      <c r="D55" s="22"/>
      <c r="E55" s="23"/>
      <c r="F55" s="24"/>
      <c r="G55" s="31"/>
      <c r="H55" s="31"/>
      <c r="I55" s="26"/>
      <c r="J55" s="24"/>
      <c r="K55" s="31"/>
      <c r="L55" s="24"/>
      <c r="M55" s="26"/>
      <c r="N55" s="24"/>
      <c r="O55" s="24"/>
      <c r="P55" s="27"/>
      <c r="Q55" s="28">
        <f t="shared" si="1"/>
        <v>0</v>
      </c>
      <c r="R55" s="27"/>
      <c r="S55" s="29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</row>
    <row r="56" ht="42.0" customHeight="1">
      <c r="A56" s="32"/>
      <c r="B56" s="33"/>
      <c r="C56" s="34"/>
      <c r="D56" s="35"/>
      <c r="E56" s="35"/>
      <c r="F56" s="36">
        <f t="shared" ref="F56:P56" si="2">SUM(F6:F55)</f>
        <v>240</v>
      </c>
      <c r="G56" s="36">
        <f t="shared" si="2"/>
        <v>9500</v>
      </c>
      <c r="H56" s="36">
        <f t="shared" si="2"/>
        <v>0</v>
      </c>
      <c r="I56" s="36">
        <f t="shared" si="2"/>
        <v>2600</v>
      </c>
      <c r="J56" s="36">
        <f t="shared" si="2"/>
        <v>2640</v>
      </c>
      <c r="K56" s="36">
        <f t="shared" si="2"/>
        <v>0</v>
      </c>
      <c r="L56" s="36">
        <f t="shared" si="2"/>
        <v>0</v>
      </c>
      <c r="M56" s="36">
        <f t="shared" si="2"/>
        <v>10700</v>
      </c>
      <c r="N56" s="36">
        <f t="shared" si="2"/>
        <v>0</v>
      </c>
      <c r="O56" s="36">
        <f t="shared" si="2"/>
        <v>0</v>
      </c>
      <c r="P56" s="36">
        <f t="shared" si="2"/>
        <v>25680</v>
      </c>
      <c r="Q56" s="37"/>
      <c r="R56" s="35"/>
      <c r="S56" s="38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</row>
    <row r="57" ht="42.0" customHeight="1">
      <c r="A57" s="40"/>
      <c r="B57" s="41"/>
      <c r="C57" s="42"/>
      <c r="D57" s="42"/>
      <c r="E57" s="42"/>
      <c r="F57" s="43">
        <f>F56+G56+H56+I56+J56+K56+L56+M56+N56+O56</f>
        <v>25680</v>
      </c>
      <c r="G57" s="4"/>
      <c r="H57" s="4"/>
      <c r="I57" s="4"/>
      <c r="J57" s="4"/>
      <c r="K57" s="4"/>
      <c r="L57" s="4"/>
      <c r="M57" s="4"/>
      <c r="N57" s="4"/>
      <c r="O57" s="4"/>
      <c r="P57" s="44" t="s">
        <v>131</v>
      </c>
      <c r="Q57" s="44"/>
      <c r="R57" s="42"/>
      <c r="S57" s="45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</row>
    <row r="58" ht="42.0" customHeight="1">
      <c r="A58" s="46"/>
      <c r="B58" s="46"/>
      <c r="C58" s="46"/>
      <c r="D58" s="46"/>
      <c r="E58" s="30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</row>
    <row r="59" ht="42.0" customHeight="1">
      <c r="A59" s="47" t="s">
        <v>132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5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</row>
    <row r="60" ht="42.0" customHeight="1">
      <c r="A60" s="48" t="s">
        <v>2</v>
      </c>
      <c r="B60" s="49" t="s">
        <v>3</v>
      </c>
      <c r="C60" s="49" t="s">
        <v>4</v>
      </c>
      <c r="D60" s="49" t="s">
        <v>5</v>
      </c>
      <c r="E60" s="49" t="s">
        <v>6</v>
      </c>
      <c r="F60" s="50" t="s">
        <v>7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10"/>
      <c r="R60" s="49" t="s">
        <v>8</v>
      </c>
      <c r="S60" s="49" t="s">
        <v>9</v>
      </c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</row>
    <row r="61" ht="42.0" customHeight="1">
      <c r="A61" s="11"/>
      <c r="B61" s="12"/>
      <c r="C61" s="12"/>
      <c r="D61" s="12"/>
      <c r="E61" s="12"/>
      <c r="F61" s="51" t="s">
        <v>10</v>
      </c>
      <c r="G61" s="52" t="s">
        <v>11</v>
      </c>
      <c r="H61" s="10"/>
      <c r="I61" s="52" t="s">
        <v>12</v>
      </c>
      <c r="J61" s="10"/>
      <c r="K61" s="49" t="s">
        <v>13</v>
      </c>
      <c r="L61" s="53"/>
      <c r="M61" s="53"/>
      <c r="N61" s="155" t="s">
        <v>23</v>
      </c>
      <c r="O61" s="54" t="s">
        <v>1028</v>
      </c>
      <c r="P61" s="49" t="s">
        <v>14</v>
      </c>
      <c r="Q61" s="49" t="s">
        <v>15</v>
      </c>
      <c r="R61" s="12"/>
      <c r="S61" s="12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</row>
    <row r="62" ht="42.0" customHeight="1">
      <c r="A62" s="17"/>
      <c r="B62" s="10"/>
      <c r="C62" s="10"/>
      <c r="D62" s="10"/>
      <c r="E62" s="10"/>
      <c r="F62" s="10"/>
      <c r="G62" s="55" t="s">
        <v>16</v>
      </c>
      <c r="H62" s="56" t="s">
        <v>17</v>
      </c>
      <c r="I62" s="56" t="s">
        <v>18</v>
      </c>
      <c r="J62" s="56" t="s">
        <v>19</v>
      </c>
      <c r="K62" s="10"/>
      <c r="L62" s="56" t="s">
        <v>20</v>
      </c>
      <c r="M62" s="56" t="s">
        <v>21</v>
      </c>
      <c r="N62" s="155" t="s">
        <v>536</v>
      </c>
      <c r="O62" s="10"/>
      <c r="P62" s="10"/>
      <c r="Q62" s="10"/>
      <c r="R62" s="10"/>
      <c r="S62" s="10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</row>
    <row r="63" ht="52.5" customHeight="1">
      <c r="A63" s="149">
        <v>1.0</v>
      </c>
      <c r="B63" s="177">
        <v>46047.0</v>
      </c>
      <c r="C63" s="178" t="s">
        <v>1029</v>
      </c>
      <c r="D63" s="171">
        <v>64461.0</v>
      </c>
      <c r="E63" s="172" t="s">
        <v>851</v>
      </c>
      <c r="F63" s="72"/>
      <c r="G63" s="72"/>
      <c r="H63" s="72"/>
      <c r="I63" s="72"/>
      <c r="J63" s="72"/>
      <c r="K63" s="72"/>
      <c r="L63" s="72"/>
      <c r="M63" s="157"/>
      <c r="N63" s="157">
        <v>4500.0</v>
      </c>
      <c r="O63" s="153"/>
      <c r="P63" s="27">
        <v>4500.0</v>
      </c>
      <c r="Q63" s="165">
        <v>0.0</v>
      </c>
      <c r="R63" s="27" t="s">
        <v>31</v>
      </c>
      <c r="S63" s="67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</row>
    <row r="64" ht="42.0" customHeight="1">
      <c r="A64" s="149"/>
      <c r="B64" s="20"/>
      <c r="C64" s="21"/>
      <c r="D64" s="22"/>
      <c r="E64" s="23"/>
      <c r="F64" s="72"/>
      <c r="G64" s="72"/>
      <c r="H64" s="72"/>
      <c r="I64" s="72"/>
      <c r="J64" s="72"/>
      <c r="K64" s="72"/>
      <c r="L64" s="72"/>
      <c r="M64" s="157"/>
      <c r="N64" s="157"/>
      <c r="O64" s="153"/>
      <c r="P64" s="27"/>
      <c r="Q64" s="165">
        <f t="shared" ref="Q64:Q69" si="3">F64+G64+H64+I64+J64+K64+L64+M64+N64+O64-P64</f>
        <v>0</v>
      </c>
      <c r="R64" s="29"/>
      <c r="S64" s="67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</row>
    <row r="65" ht="42.0" customHeight="1">
      <c r="A65" s="149"/>
      <c r="B65" s="158"/>
      <c r="C65" s="150"/>
      <c r="D65" s="151"/>
      <c r="E65" s="152"/>
      <c r="F65" s="72"/>
      <c r="G65" s="72"/>
      <c r="H65" s="72"/>
      <c r="I65" s="72"/>
      <c r="J65" s="72"/>
      <c r="K65" s="72"/>
      <c r="L65" s="72"/>
      <c r="M65" s="157"/>
      <c r="N65" s="157"/>
      <c r="O65" s="153"/>
      <c r="P65" s="148"/>
      <c r="Q65" s="165">
        <f t="shared" si="3"/>
        <v>0</v>
      </c>
      <c r="R65" s="29"/>
      <c r="S65" s="67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</row>
    <row r="66" ht="42.0" customHeight="1">
      <c r="A66" s="57"/>
      <c r="B66" s="158"/>
      <c r="C66" s="150"/>
      <c r="D66" s="151"/>
      <c r="E66" s="152"/>
      <c r="F66" s="72"/>
      <c r="G66" s="72"/>
      <c r="H66" s="72"/>
      <c r="I66" s="72"/>
      <c r="J66" s="72"/>
      <c r="K66" s="72"/>
      <c r="L66" s="72"/>
      <c r="M66" s="72"/>
      <c r="N66" s="72"/>
      <c r="O66" s="153"/>
      <c r="P66" s="148"/>
      <c r="Q66" s="165">
        <f t="shared" si="3"/>
        <v>0</v>
      </c>
      <c r="R66" s="29"/>
      <c r="S66" s="67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</row>
    <row r="67" ht="42.0" hidden="1" customHeight="1">
      <c r="A67" s="57"/>
      <c r="B67" s="76"/>
      <c r="C67" s="69"/>
      <c r="D67" s="70"/>
      <c r="E67" s="71"/>
      <c r="F67" s="72"/>
      <c r="G67" s="72"/>
      <c r="H67" s="72"/>
      <c r="I67" s="72"/>
      <c r="J67" s="72"/>
      <c r="K67" s="72"/>
      <c r="L67" s="72"/>
      <c r="M67" s="72"/>
      <c r="N67" s="72"/>
      <c r="O67" s="73"/>
      <c r="P67" s="148"/>
      <c r="Q67" s="66">
        <f t="shared" si="3"/>
        <v>0</v>
      </c>
      <c r="R67" s="29"/>
      <c r="S67" s="67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</row>
    <row r="68" ht="42.0" hidden="1" customHeight="1">
      <c r="A68" s="57"/>
      <c r="B68" s="78"/>
      <c r="C68" s="79"/>
      <c r="D68" s="79"/>
      <c r="E68" s="80"/>
      <c r="F68" s="72"/>
      <c r="G68" s="72"/>
      <c r="H68" s="72"/>
      <c r="I68" s="72"/>
      <c r="J68" s="72"/>
      <c r="K68" s="72"/>
      <c r="L68" s="72"/>
      <c r="M68" s="72"/>
      <c r="N68" s="72"/>
      <c r="O68" s="73"/>
      <c r="P68" s="148"/>
      <c r="Q68" s="66">
        <f t="shared" si="3"/>
        <v>0</v>
      </c>
      <c r="R68" s="29"/>
      <c r="S68" s="67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</row>
    <row r="69" ht="42.0" hidden="1" customHeight="1">
      <c r="A69" s="81"/>
      <c r="B69" s="82"/>
      <c r="C69" s="83"/>
      <c r="D69" s="83"/>
      <c r="E69" s="83"/>
      <c r="F69" s="72"/>
      <c r="G69" s="72"/>
      <c r="H69" s="72"/>
      <c r="I69" s="72"/>
      <c r="J69" s="72"/>
      <c r="K69" s="72"/>
      <c r="L69" s="72"/>
      <c r="M69" s="72"/>
      <c r="N69" s="72"/>
      <c r="O69" s="73"/>
      <c r="P69" s="84"/>
      <c r="Q69" s="66">
        <f t="shared" si="3"/>
        <v>0</v>
      </c>
      <c r="R69" s="29"/>
      <c r="S69" s="67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</row>
    <row r="70" ht="42.0" customHeight="1">
      <c r="A70" s="85"/>
      <c r="B70" s="86"/>
      <c r="C70" s="87"/>
      <c r="D70" s="88" t="s">
        <v>136</v>
      </c>
      <c r="E70" s="53"/>
      <c r="F70" s="89">
        <f t="shared" ref="F70:P70" si="4">SUM(F63:F69)</f>
        <v>0</v>
      </c>
      <c r="G70" s="89">
        <f t="shared" si="4"/>
        <v>0</v>
      </c>
      <c r="H70" s="89">
        <f t="shared" si="4"/>
        <v>0</v>
      </c>
      <c r="I70" s="89">
        <f t="shared" si="4"/>
        <v>0</v>
      </c>
      <c r="J70" s="89">
        <f t="shared" si="4"/>
        <v>0</v>
      </c>
      <c r="K70" s="89">
        <f t="shared" si="4"/>
        <v>0</v>
      </c>
      <c r="L70" s="89">
        <f t="shared" si="4"/>
        <v>0</v>
      </c>
      <c r="M70" s="89">
        <f t="shared" si="4"/>
        <v>0</v>
      </c>
      <c r="N70" s="89">
        <f t="shared" si="4"/>
        <v>4500</v>
      </c>
      <c r="O70" s="89">
        <f t="shared" si="4"/>
        <v>0</v>
      </c>
      <c r="P70" s="89">
        <f t="shared" si="4"/>
        <v>4500</v>
      </c>
      <c r="Q70" s="90"/>
      <c r="R70" s="53"/>
      <c r="S70" s="67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</row>
    <row r="71" ht="42.0" customHeight="1">
      <c r="A71" s="46"/>
      <c r="B71" s="46"/>
      <c r="C71" s="46"/>
      <c r="D71" s="46"/>
      <c r="E71" s="30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</row>
    <row r="72" ht="42.0" customHeight="1">
      <c r="A72" s="47" t="s">
        <v>137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5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</row>
    <row r="73" ht="42.0" customHeight="1">
      <c r="A73" s="48" t="s">
        <v>2</v>
      </c>
      <c r="B73" s="49" t="s">
        <v>3</v>
      </c>
      <c r="C73" s="49" t="s">
        <v>4</v>
      </c>
      <c r="D73" s="49" t="s">
        <v>5</v>
      </c>
      <c r="E73" s="49" t="s">
        <v>6</v>
      </c>
      <c r="F73" s="50" t="s">
        <v>7</v>
      </c>
      <c r="G73" s="9"/>
      <c r="H73" s="9"/>
      <c r="I73" s="9"/>
      <c r="J73" s="9"/>
      <c r="K73" s="9"/>
      <c r="L73" s="9"/>
      <c r="M73" s="9"/>
      <c r="N73" s="9"/>
      <c r="O73" s="9"/>
      <c r="P73" s="9"/>
      <c r="Q73" s="10"/>
      <c r="R73" s="49" t="s">
        <v>8</v>
      </c>
      <c r="S73" s="49" t="s">
        <v>9</v>
      </c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</row>
    <row r="74" ht="42.0" customHeight="1">
      <c r="A74" s="11"/>
      <c r="B74" s="12"/>
      <c r="C74" s="12"/>
      <c r="D74" s="12"/>
      <c r="E74" s="12"/>
      <c r="F74" s="51" t="s">
        <v>10</v>
      </c>
      <c r="G74" s="52" t="s">
        <v>11</v>
      </c>
      <c r="H74" s="10"/>
      <c r="I74" s="52" t="s">
        <v>12</v>
      </c>
      <c r="J74" s="10"/>
      <c r="K74" s="49" t="s">
        <v>13</v>
      </c>
      <c r="L74" s="53"/>
      <c r="M74" s="53"/>
      <c r="N74" s="53"/>
      <c r="O74" s="54" t="s">
        <v>1030</v>
      </c>
      <c r="P74" s="49" t="s">
        <v>14</v>
      </c>
      <c r="Q74" s="49" t="s">
        <v>15</v>
      </c>
      <c r="R74" s="12"/>
      <c r="S74" s="12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</row>
    <row r="75" ht="42.0" customHeight="1">
      <c r="A75" s="17"/>
      <c r="B75" s="10"/>
      <c r="C75" s="10"/>
      <c r="D75" s="10"/>
      <c r="E75" s="10"/>
      <c r="F75" s="10"/>
      <c r="G75" s="55" t="s">
        <v>16</v>
      </c>
      <c r="H75" s="56" t="s">
        <v>17</v>
      </c>
      <c r="I75" s="56" t="s">
        <v>18</v>
      </c>
      <c r="J75" s="56" t="s">
        <v>19</v>
      </c>
      <c r="K75" s="10"/>
      <c r="L75" s="56" t="s">
        <v>20</v>
      </c>
      <c r="M75" s="56" t="s">
        <v>21</v>
      </c>
      <c r="N75" s="56" t="s">
        <v>22</v>
      </c>
      <c r="O75" s="10"/>
      <c r="P75" s="10"/>
      <c r="Q75" s="10"/>
      <c r="R75" s="10"/>
      <c r="S75" s="10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</row>
    <row r="76" ht="42.0" customHeight="1">
      <c r="A76" s="121">
        <v>1.0</v>
      </c>
      <c r="B76" s="173">
        <v>46046.0</v>
      </c>
      <c r="C76" s="174" t="s">
        <v>998</v>
      </c>
      <c r="D76" s="175">
        <v>48631.0</v>
      </c>
      <c r="E76" s="176" t="s">
        <v>142</v>
      </c>
      <c r="F76" s="24"/>
      <c r="G76" s="24"/>
      <c r="H76" s="31">
        <v>10600.0</v>
      </c>
      <c r="I76" s="179"/>
      <c r="J76" s="31"/>
      <c r="K76" s="24"/>
      <c r="L76" s="24"/>
      <c r="M76" s="26"/>
      <c r="N76" s="24"/>
      <c r="O76" s="31"/>
      <c r="P76" s="27">
        <v>10600.0</v>
      </c>
      <c r="Q76" s="66">
        <v>0.0</v>
      </c>
      <c r="R76" s="144">
        <v>48631.0</v>
      </c>
      <c r="S76" s="67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</row>
    <row r="77" ht="42.0" customHeight="1">
      <c r="A77" s="127"/>
      <c r="B77" s="173"/>
      <c r="C77" s="174"/>
      <c r="D77" s="175"/>
      <c r="E77" s="176"/>
      <c r="F77" s="94"/>
      <c r="G77" s="126"/>
      <c r="H77" s="125"/>
      <c r="I77" s="125"/>
      <c r="J77" s="131"/>
      <c r="K77" s="94"/>
      <c r="L77" s="94"/>
      <c r="M77" s="94"/>
      <c r="N77" s="94"/>
      <c r="O77" s="67"/>
      <c r="P77" s="161"/>
      <c r="Q77" s="66">
        <v>0.0</v>
      </c>
      <c r="R77" s="144"/>
      <c r="S77" s="67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</row>
    <row r="78" ht="42.0" hidden="1" customHeight="1">
      <c r="A78" s="127"/>
      <c r="B78" s="173"/>
      <c r="C78" s="174"/>
      <c r="D78" s="175"/>
      <c r="E78" s="176"/>
      <c r="F78" s="94"/>
      <c r="G78" s="126"/>
      <c r="H78" s="157"/>
      <c r="I78" s="126"/>
      <c r="J78" s="94"/>
      <c r="K78" s="94"/>
      <c r="L78" s="94"/>
      <c r="M78" s="94"/>
      <c r="N78" s="94"/>
      <c r="O78" s="67"/>
      <c r="P78" s="180"/>
      <c r="Q78" s="66">
        <v>0.0</v>
      </c>
      <c r="R78" s="144"/>
      <c r="S78" s="67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</row>
    <row r="79" ht="42.0" hidden="1" customHeight="1">
      <c r="A79" s="127"/>
      <c r="B79" s="128"/>
      <c r="C79" s="129"/>
      <c r="D79" s="181"/>
      <c r="E79" s="130"/>
      <c r="F79" s="94"/>
      <c r="G79" s="126"/>
      <c r="H79" s="125"/>
      <c r="I79" s="126"/>
      <c r="J79" s="94"/>
      <c r="K79" s="94"/>
      <c r="L79" s="94"/>
      <c r="M79" s="94"/>
      <c r="N79" s="94"/>
      <c r="O79" s="67"/>
      <c r="P79" s="180"/>
      <c r="Q79" s="66">
        <v>0.0</v>
      </c>
      <c r="R79" s="144"/>
      <c r="S79" s="67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</row>
    <row r="80" ht="42.0" hidden="1" customHeight="1">
      <c r="A80" s="127"/>
      <c r="B80" s="132"/>
      <c r="C80" s="133"/>
      <c r="D80" s="134"/>
      <c r="E80" s="134"/>
      <c r="F80" s="135"/>
      <c r="G80" s="136"/>
      <c r="H80" s="137"/>
      <c r="I80" s="136"/>
      <c r="J80" s="135"/>
      <c r="K80" s="135"/>
      <c r="L80" s="135"/>
      <c r="M80" s="135"/>
      <c r="N80" s="135"/>
      <c r="O80" s="138"/>
      <c r="P80" s="139"/>
      <c r="Q80" s="66"/>
      <c r="R80" s="144"/>
      <c r="S80" s="67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</row>
    <row r="81" ht="42.0" hidden="1" customHeight="1">
      <c r="A81" s="127"/>
      <c r="B81" s="132"/>
      <c r="C81" s="133"/>
      <c r="D81" s="134"/>
      <c r="E81" s="134"/>
      <c r="F81" s="135"/>
      <c r="G81" s="136"/>
      <c r="H81" s="137"/>
      <c r="I81" s="136"/>
      <c r="J81" s="135"/>
      <c r="K81" s="135"/>
      <c r="L81" s="135"/>
      <c r="M81" s="135"/>
      <c r="N81" s="135"/>
      <c r="O81" s="138"/>
      <c r="P81" s="139"/>
      <c r="Q81" s="75"/>
      <c r="R81" s="144"/>
      <c r="S81" s="67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</row>
    <row r="82" ht="42.0" hidden="1" customHeight="1">
      <c r="A82" s="121">
        <v>7.0</v>
      </c>
      <c r="B82" s="132"/>
      <c r="C82" s="133"/>
      <c r="D82" s="134"/>
      <c r="E82" s="134"/>
      <c r="F82" s="135"/>
      <c r="G82" s="136"/>
      <c r="H82" s="137"/>
      <c r="I82" s="136"/>
      <c r="J82" s="135"/>
      <c r="K82" s="135"/>
      <c r="L82" s="135"/>
      <c r="M82" s="135"/>
      <c r="N82" s="135"/>
      <c r="O82" s="138"/>
      <c r="P82" s="139"/>
      <c r="Q82" s="75">
        <f t="shared" ref="Q82:Q85" si="5">F82+G82+H82+I82+J82+K82+L82+M82+N82+O82-P82</f>
        <v>0</v>
      </c>
      <c r="R82" s="144"/>
      <c r="S82" s="67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</row>
    <row r="83" ht="42.0" hidden="1" customHeight="1">
      <c r="A83" s="127">
        <v>8.0</v>
      </c>
      <c r="B83" s="132"/>
      <c r="C83" s="133"/>
      <c r="D83" s="134"/>
      <c r="E83" s="134"/>
      <c r="F83" s="135"/>
      <c r="G83" s="136"/>
      <c r="H83" s="137"/>
      <c r="I83" s="136"/>
      <c r="J83" s="135"/>
      <c r="K83" s="135"/>
      <c r="L83" s="135"/>
      <c r="M83" s="135"/>
      <c r="N83" s="135"/>
      <c r="O83" s="138"/>
      <c r="P83" s="139"/>
      <c r="Q83" s="75">
        <f t="shared" si="5"/>
        <v>0</v>
      </c>
      <c r="R83" s="144"/>
      <c r="S83" s="67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</row>
    <row r="84" ht="42.0" hidden="1" customHeight="1">
      <c r="A84" s="127">
        <v>9.0</v>
      </c>
      <c r="B84" s="132"/>
      <c r="C84" s="133"/>
      <c r="D84" s="134"/>
      <c r="E84" s="134"/>
      <c r="F84" s="135"/>
      <c r="G84" s="136"/>
      <c r="H84" s="137"/>
      <c r="I84" s="136"/>
      <c r="J84" s="135"/>
      <c r="K84" s="135"/>
      <c r="L84" s="135"/>
      <c r="M84" s="135"/>
      <c r="N84" s="135"/>
      <c r="O84" s="138"/>
      <c r="P84" s="139"/>
      <c r="Q84" s="75">
        <f t="shared" si="5"/>
        <v>0</v>
      </c>
      <c r="R84" s="144"/>
      <c r="S84" s="67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</row>
    <row r="85" ht="42.0" hidden="1" customHeight="1">
      <c r="A85" s="127">
        <v>10.0</v>
      </c>
      <c r="B85" s="132"/>
      <c r="C85" s="133"/>
      <c r="D85" s="145"/>
      <c r="E85" s="146"/>
      <c r="F85" s="135"/>
      <c r="G85" s="135"/>
      <c r="H85" s="147"/>
      <c r="I85" s="135"/>
      <c r="J85" s="135"/>
      <c r="K85" s="135"/>
      <c r="L85" s="135"/>
      <c r="M85" s="135"/>
      <c r="N85" s="135"/>
      <c r="O85" s="138"/>
      <c r="P85" s="137"/>
      <c r="Q85" s="75">
        <f t="shared" si="5"/>
        <v>0</v>
      </c>
      <c r="R85" s="144"/>
      <c r="S85" s="67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</row>
    <row r="86" ht="42.0" customHeight="1">
      <c r="A86" s="121"/>
      <c r="B86" s="140"/>
      <c r="C86" s="141"/>
      <c r="D86" s="142"/>
      <c r="E86" s="142"/>
      <c r="F86" s="135"/>
      <c r="G86" s="135"/>
      <c r="H86" s="135"/>
      <c r="I86" s="135"/>
      <c r="J86" s="135"/>
      <c r="K86" s="135"/>
      <c r="L86" s="135"/>
      <c r="M86" s="135"/>
      <c r="N86" s="135"/>
      <c r="O86" s="138"/>
      <c r="P86" s="135"/>
      <c r="Q86" s="75"/>
      <c r="R86" s="97"/>
      <c r="S86" s="67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</row>
    <row r="87" ht="42.0" customHeight="1">
      <c r="A87" s="85"/>
      <c r="B87" s="86"/>
      <c r="C87" s="87"/>
      <c r="D87" s="88" t="s">
        <v>136</v>
      </c>
      <c r="E87" s="53"/>
      <c r="F87" s="89">
        <f t="shared" ref="F87:P87" si="6">SUM(F76:F79)</f>
        <v>0</v>
      </c>
      <c r="G87" s="89">
        <f t="shared" si="6"/>
        <v>0</v>
      </c>
      <c r="H87" s="89">
        <f t="shared" si="6"/>
        <v>10600</v>
      </c>
      <c r="I87" s="89">
        <f t="shared" si="6"/>
        <v>0</v>
      </c>
      <c r="J87" s="89">
        <f t="shared" si="6"/>
        <v>0</v>
      </c>
      <c r="K87" s="89">
        <f t="shared" si="6"/>
        <v>0</v>
      </c>
      <c r="L87" s="89">
        <f t="shared" si="6"/>
        <v>0</v>
      </c>
      <c r="M87" s="89">
        <f t="shared" si="6"/>
        <v>0</v>
      </c>
      <c r="N87" s="89">
        <f t="shared" si="6"/>
        <v>0</v>
      </c>
      <c r="O87" s="89">
        <f t="shared" si="6"/>
        <v>0</v>
      </c>
      <c r="P87" s="89">
        <f t="shared" si="6"/>
        <v>10600</v>
      </c>
      <c r="Q87" s="90"/>
      <c r="R87" s="53"/>
      <c r="S87" s="67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</row>
    <row r="88" ht="42.0" customHeight="1">
      <c r="A88" s="46"/>
      <c r="B88" s="46"/>
      <c r="C88" s="46"/>
      <c r="D88" s="46"/>
      <c r="E88" s="105"/>
      <c r="F88" s="10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</row>
    <row r="89" ht="42.0" customHeight="1">
      <c r="A89" s="46"/>
      <c r="B89" s="46"/>
      <c r="C89" s="46"/>
      <c r="D89" s="46"/>
      <c r="E89" s="105"/>
      <c r="F89" s="10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</row>
    <row r="90" ht="51.0" customHeight="1">
      <c r="A90" s="2"/>
      <c r="B90" s="2"/>
      <c r="C90" s="2"/>
      <c r="D90" s="2"/>
      <c r="E90" s="107" t="s">
        <v>143</v>
      </c>
      <c r="F90" s="108" t="s">
        <v>282</v>
      </c>
      <c r="G90" s="2"/>
      <c r="H90" s="2"/>
      <c r="I90" s="2"/>
      <c r="J90" s="109" t="s">
        <v>145</v>
      </c>
      <c r="K90" s="109"/>
      <c r="L90" s="109"/>
      <c r="M90" s="109"/>
      <c r="N90" s="110"/>
      <c r="O90" s="110"/>
      <c r="P90" s="111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107" t="s">
        <v>146</v>
      </c>
      <c r="F91" s="108" t="s">
        <v>282</v>
      </c>
      <c r="G91" s="2"/>
      <c r="H91" s="2"/>
      <c r="I91" s="2"/>
      <c r="J91" s="112" t="s">
        <v>147</v>
      </c>
      <c r="K91" s="112"/>
      <c r="L91" s="112"/>
      <c r="M91" s="112"/>
      <c r="N91" s="112"/>
      <c r="O91" s="112"/>
      <c r="P91" s="113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107" t="s">
        <v>148</v>
      </c>
      <c r="F92" s="108" t="s">
        <v>282</v>
      </c>
      <c r="G92" s="2"/>
      <c r="H92" s="2"/>
      <c r="I92" s="2"/>
      <c r="J92" s="114"/>
      <c r="K92" s="115"/>
      <c r="L92" s="115"/>
      <c r="M92" s="115"/>
      <c r="N92" s="115"/>
      <c r="O92" s="115"/>
      <c r="P92" s="115"/>
      <c r="Q92" s="116"/>
      <c r="R92" s="30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107" t="s">
        <v>149</v>
      </c>
      <c r="F93" s="108" t="s">
        <v>282</v>
      </c>
      <c r="G93" s="2"/>
      <c r="H93" s="2"/>
      <c r="I93" s="2"/>
      <c r="J93" s="117"/>
      <c r="K93" s="117"/>
      <c r="L93" s="117"/>
      <c r="M93" s="117"/>
      <c r="N93" s="117"/>
      <c r="O93" s="117"/>
      <c r="P93" s="46"/>
      <c r="Q93" s="46"/>
      <c r="R93" s="46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107" t="s">
        <v>1031</v>
      </c>
      <c r="F94" s="108" t="s">
        <v>282</v>
      </c>
      <c r="G94" s="2"/>
      <c r="H94" s="2"/>
      <c r="I94" s="2"/>
      <c r="J94" s="117"/>
      <c r="K94" s="117"/>
      <c r="L94" s="117"/>
      <c r="M94" s="117"/>
      <c r="N94" s="117"/>
      <c r="O94" s="117"/>
      <c r="P94" s="118"/>
      <c r="Q94" s="46"/>
      <c r="R94" s="46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07" t="s">
        <v>151</v>
      </c>
      <c r="F95" s="108" t="s">
        <v>282</v>
      </c>
      <c r="G95" s="2"/>
      <c r="H95" s="2"/>
      <c r="I95" s="2"/>
      <c r="J95" s="119"/>
      <c r="K95" s="119"/>
      <c r="L95" s="119"/>
      <c r="M95" s="119"/>
      <c r="N95" s="46"/>
      <c r="O95" s="46"/>
      <c r="P95" s="118"/>
      <c r="Q95" s="46"/>
      <c r="R95" s="46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07" t="s">
        <v>152</v>
      </c>
      <c r="F96" s="108" t="s">
        <v>282</v>
      </c>
      <c r="G96" s="2"/>
      <c r="H96" s="2"/>
      <c r="I96" s="2"/>
      <c r="J96" s="46"/>
      <c r="K96" s="46"/>
      <c r="L96" s="120"/>
      <c r="M96" s="46"/>
      <c r="N96" s="46"/>
      <c r="O96" s="46"/>
      <c r="P96" s="118"/>
      <c r="Q96" s="46"/>
      <c r="R96" s="46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46"/>
      <c r="K97" s="46"/>
      <c r="L97" s="46"/>
      <c r="M97" s="46"/>
      <c r="N97" s="46"/>
      <c r="O97" s="46"/>
      <c r="P97" s="46"/>
      <c r="Q97" s="46"/>
      <c r="R97" s="46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</sheetData>
  <mergeCells count="49">
    <mergeCell ref="F74:F75"/>
    <mergeCell ref="G74:H74"/>
    <mergeCell ref="I74:J74"/>
    <mergeCell ref="K74:K75"/>
    <mergeCell ref="O74:O75"/>
    <mergeCell ref="P74:P75"/>
    <mergeCell ref="A72:S72"/>
    <mergeCell ref="A73:A75"/>
    <mergeCell ref="B73:B75"/>
    <mergeCell ref="C73:C75"/>
    <mergeCell ref="D73:D75"/>
    <mergeCell ref="E73:E75"/>
    <mergeCell ref="F73:Q73"/>
    <mergeCell ref="Q74:Q75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7:O57"/>
    <mergeCell ref="A60:A62"/>
    <mergeCell ref="B60:B62"/>
    <mergeCell ref="C60:C62"/>
    <mergeCell ref="D60:D62"/>
    <mergeCell ref="E60:E62"/>
    <mergeCell ref="K61:K62"/>
    <mergeCell ref="O61:O62"/>
    <mergeCell ref="P61:P62"/>
    <mergeCell ref="Q61:Q62"/>
    <mergeCell ref="A59:S59"/>
    <mergeCell ref="F60:Q60"/>
    <mergeCell ref="R60:R62"/>
    <mergeCell ref="S60:S62"/>
    <mergeCell ref="F61:F62"/>
    <mergeCell ref="G61:H61"/>
    <mergeCell ref="I61:J61"/>
    <mergeCell ref="R73:R75"/>
    <mergeCell ref="S73:S7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1032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68">
        <v>1.0</v>
      </c>
      <c r="B6" s="20">
        <v>46048.0</v>
      </c>
      <c r="C6" s="21" t="s">
        <v>1033</v>
      </c>
      <c r="D6" s="22">
        <v>56747.0</v>
      </c>
      <c r="E6" s="23" t="s">
        <v>1034</v>
      </c>
      <c r="F6" s="31"/>
      <c r="G6" s="31"/>
      <c r="H6" s="24"/>
      <c r="I6" s="25"/>
      <c r="J6" s="31">
        <v>3050.0</v>
      </c>
      <c r="K6" s="31"/>
      <c r="L6" s="24"/>
      <c r="M6" s="25"/>
      <c r="N6" s="24"/>
      <c r="O6" s="24"/>
      <c r="P6" s="27">
        <v>3050.0</v>
      </c>
      <c r="Q6" s="28">
        <f t="shared" ref="Q6:Q55" si="1">F6+G6+H6+I6+J6+K6+L6+M6+N6+O6-P6</f>
        <v>0</v>
      </c>
      <c r="R6" s="182" t="s">
        <v>31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68">
        <v>2.0</v>
      </c>
      <c r="B7" s="20">
        <v>46048.0</v>
      </c>
      <c r="C7" s="21" t="s">
        <v>1035</v>
      </c>
      <c r="D7" s="22">
        <v>42046.0</v>
      </c>
      <c r="E7" s="23" t="s">
        <v>278</v>
      </c>
      <c r="F7" s="24"/>
      <c r="G7" s="24"/>
      <c r="H7" s="24"/>
      <c r="I7" s="25"/>
      <c r="J7" s="31"/>
      <c r="K7" s="31">
        <v>2500.0</v>
      </c>
      <c r="L7" s="24"/>
      <c r="M7" s="25"/>
      <c r="N7" s="24"/>
      <c r="O7" s="24"/>
      <c r="P7" s="27">
        <v>2500.0</v>
      </c>
      <c r="Q7" s="28">
        <f t="shared" si="1"/>
        <v>0</v>
      </c>
      <c r="R7" s="182" t="s">
        <v>31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68">
        <v>3.0</v>
      </c>
      <c r="B8" s="20">
        <v>46048.0</v>
      </c>
      <c r="C8" s="21" t="s">
        <v>1036</v>
      </c>
      <c r="D8" s="22">
        <v>42278.0</v>
      </c>
      <c r="E8" s="23" t="s">
        <v>421</v>
      </c>
      <c r="F8" s="31"/>
      <c r="G8" s="31">
        <v>4500.0</v>
      </c>
      <c r="H8" s="24"/>
      <c r="I8" s="25"/>
      <c r="J8" s="31"/>
      <c r="K8" s="24"/>
      <c r="L8" s="24"/>
      <c r="M8" s="25"/>
      <c r="N8" s="24"/>
      <c r="O8" s="24"/>
      <c r="P8" s="27">
        <v>4500.0</v>
      </c>
      <c r="Q8" s="28">
        <f t="shared" si="1"/>
        <v>0</v>
      </c>
      <c r="R8" s="182" t="s">
        <v>31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68">
        <v>4.0</v>
      </c>
      <c r="B9" s="20">
        <v>46048.0</v>
      </c>
      <c r="C9" s="21" t="s">
        <v>1037</v>
      </c>
      <c r="D9" s="22">
        <v>51876.0</v>
      </c>
      <c r="E9" s="23" t="s">
        <v>55</v>
      </c>
      <c r="F9" s="31"/>
      <c r="G9" s="31"/>
      <c r="H9" s="24"/>
      <c r="I9" s="25">
        <v>4100.0</v>
      </c>
      <c r="J9" s="31"/>
      <c r="K9" s="31"/>
      <c r="L9" s="24"/>
      <c r="M9" s="25"/>
      <c r="N9" s="24"/>
      <c r="O9" s="24"/>
      <c r="P9" s="27">
        <v>4100.0</v>
      </c>
      <c r="Q9" s="28">
        <f t="shared" si="1"/>
        <v>0</v>
      </c>
      <c r="R9" s="182" t="s">
        <v>31</v>
      </c>
      <c r="S9" s="29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68">
        <v>5.0</v>
      </c>
      <c r="B10" s="20">
        <v>46048.0</v>
      </c>
      <c r="C10" s="21" t="s">
        <v>1038</v>
      </c>
      <c r="D10" s="22">
        <v>29621.0</v>
      </c>
      <c r="E10" s="23" t="s">
        <v>1039</v>
      </c>
      <c r="F10" s="31"/>
      <c r="G10" s="31"/>
      <c r="H10" s="24"/>
      <c r="I10" s="25"/>
      <c r="J10" s="31">
        <v>2950.0</v>
      </c>
      <c r="K10" s="31"/>
      <c r="L10" s="24"/>
      <c r="M10" s="26"/>
      <c r="N10" s="24"/>
      <c r="O10" s="24"/>
      <c r="P10" s="27">
        <v>2950.0</v>
      </c>
      <c r="Q10" s="28">
        <f t="shared" si="1"/>
        <v>0</v>
      </c>
      <c r="R10" s="182" t="s">
        <v>45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68">
        <v>6.0</v>
      </c>
      <c r="B11" s="20">
        <v>46048.0</v>
      </c>
      <c r="C11" s="21" t="s">
        <v>1040</v>
      </c>
      <c r="D11" s="22">
        <v>36928.0</v>
      </c>
      <c r="E11" s="23" t="s">
        <v>364</v>
      </c>
      <c r="F11" s="31"/>
      <c r="G11" s="31"/>
      <c r="H11" s="24"/>
      <c r="I11" s="25"/>
      <c r="J11" s="31"/>
      <c r="K11" s="31"/>
      <c r="L11" s="24"/>
      <c r="M11" s="25">
        <v>290.0</v>
      </c>
      <c r="N11" s="24"/>
      <c r="O11" s="24"/>
      <c r="P11" s="27">
        <v>290.0</v>
      </c>
      <c r="Q11" s="28">
        <f t="shared" si="1"/>
        <v>0</v>
      </c>
      <c r="R11" s="182" t="s">
        <v>31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68">
        <v>7.0</v>
      </c>
      <c r="B12" s="20">
        <v>46048.0</v>
      </c>
      <c r="C12" s="21" t="s">
        <v>1041</v>
      </c>
      <c r="D12" s="22">
        <v>48523.0</v>
      </c>
      <c r="E12" s="23" t="s">
        <v>544</v>
      </c>
      <c r="F12" s="31"/>
      <c r="G12" s="31"/>
      <c r="H12" s="24"/>
      <c r="I12" s="25"/>
      <c r="J12" s="31">
        <v>2800.0</v>
      </c>
      <c r="K12" s="24"/>
      <c r="L12" s="24"/>
      <c r="M12" s="25"/>
      <c r="N12" s="24"/>
      <c r="O12" s="24"/>
      <c r="P12" s="27">
        <v>2800.0</v>
      </c>
      <c r="Q12" s="28">
        <f t="shared" si="1"/>
        <v>0</v>
      </c>
      <c r="R12" s="182" t="s">
        <v>31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68">
        <v>8.0</v>
      </c>
      <c r="B13" s="20">
        <v>46048.0</v>
      </c>
      <c r="C13" s="21" t="s">
        <v>1042</v>
      </c>
      <c r="D13" s="22">
        <v>61729.0</v>
      </c>
      <c r="E13" s="23" t="s">
        <v>1043</v>
      </c>
      <c r="F13" s="31"/>
      <c r="G13" s="31"/>
      <c r="H13" s="24"/>
      <c r="I13" s="25">
        <v>10000.0</v>
      </c>
      <c r="J13" s="31"/>
      <c r="K13" s="24"/>
      <c r="L13" s="24"/>
      <c r="M13" s="25"/>
      <c r="N13" s="24"/>
      <c r="O13" s="24"/>
      <c r="P13" s="27">
        <v>10000.0</v>
      </c>
      <c r="Q13" s="28">
        <f t="shared" si="1"/>
        <v>0</v>
      </c>
      <c r="R13" s="182" t="s">
        <v>45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68">
        <v>9.0</v>
      </c>
      <c r="B14" s="20">
        <v>46048.0</v>
      </c>
      <c r="C14" s="21" t="s">
        <v>1044</v>
      </c>
      <c r="D14" s="22">
        <v>22332.0</v>
      </c>
      <c r="E14" s="23" t="s">
        <v>481</v>
      </c>
      <c r="F14" s="31"/>
      <c r="G14" s="31"/>
      <c r="H14" s="31"/>
      <c r="I14" s="25">
        <v>2600.0</v>
      </c>
      <c r="J14" s="31"/>
      <c r="K14" s="31"/>
      <c r="L14" s="24"/>
      <c r="M14" s="25"/>
      <c r="N14" s="24"/>
      <c r="O14" s="24"/>
      <c r="P14" s="27">
        <v>2600.0</v>
      </c>
      <c r="Q14" s="28">
        <f t="shared" si="1"/>
        <v>0</v>
      </c>
      <c r="R14" s="182" t="s">
        <v>31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68">
        <v>10.0</v>
      </c>
      <c r="B15" s="20">
        <v>46048.0</v>
      </c>
      <c r="C15" s="21" t="s">
        <v>1045</v>
      </c>
      <c r="D15" s="22">
        <v>59103.0</v>
      </c>
      <c r="E15" s="23" t="s">
        <v>1046</v>
      </c>
      <c r="F15" s="31"/>
      <c r="G15" s="31"/>
      <c r="H15" s="31"/>
      <c r="I15" s="25">
        <v>350.0</v>
      </c>
      <c r="J15" s="31"/>
      <c r="K15" s="24"/>
      <c r="L15" s="24"/>
      <c r="M15" s="25"/>
      <c r="N15" s="24"/>
      <c r="O15" s="24"/>
      <c r="P15" s="27">
        <v>350.0</v>
      </c>
      <c r="Q15" s="28">
        <f t="shared" si="1"/>
        <v>0</v>
      </c>
      <c r="R15" s="182" t="s">
        <v>31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68">
        <v>11.0</v>
      </c>
      <c r="B16" s="20">
        <v>46048.0</v>
      </c>
      <c r="C16" s="21" t="s">
        <v>1047</v>
      </c>
      <c r="D16" s="22">
        <v>97482.0</v>
      </c>
      <c r="E16" s="23" t="s">
        <v>785</v>
      </c>
      <c r="F16" s="31"/>
      <c r="G16" s="31"/>
      <c r="H16" s="31"/>
      <c r="I16" s="25"/>
      <c r="J16" s="31"/>
      <c r="K16" s="31"/>
      <c r="L16" s="24"/>
      <c r="M16" s="25">
        <v>250.0</v>
      </c>
      <c r="N16" s="24"/>
      <c r="O16" s="24"/>
      <c r="P16" s="27">
        <v>250.0</v>
      </c>
      <c r="Q16" s="28">
        <f t="shared" si="1"/>
        <v>0</v>
      </c>
      <c r="R16" s="182" t="s">
        <v>31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68">
        <v>12.0</v>
      </c>
      <c r="B17" s="20">
        <v>46048.0</v>
      </c>
      <c r="C17" s="21" t="s">
        <v>1048</v>
      </c>
      <c r="D17" s="22">
        <v>52247.0</v>
      </c>
      <c r="E17" s="23" t="s">
        <v>331</v>
      </c>
      <c r="F17" s="31"/>
      <c r="G17" s="24"/>
      <c r="H17" s="31"/>
      <c r="I17" s="25">
        <v>10000.0</v>
      </c>
      <c r="J17" s="31"/>
      <c r="K17" s="24"/>
      <c r="L17" s="24"/>
      <c r="M17" s="25"/>
      <c r="N17" s="24"/>
      <c r="O17" s="24"/>
      <c r="P17" s="27">
        <v>10000.0</v>
      </c>
      <c r="Q17" s="28">
        <f t="shared" si="1"/>
        <v>0</v>
      </c>
      <c r="R17" s="182" t="s">
        <v>45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68">
        <v>13.0</v>
      </c>
      <c r="B18" s="20">
        <v>46048.0</v>
      </c>
      <c r="C18" s="21" t="s">
        <v>1049</v>
      </c>
      <c r="D18" s="22">
        <v>47661.0</v>
      </c>
      <c r="E18" s="23" t="s">
        <v>1050</v>
      </c>
      <c r="F18" s="24"/>
      <c r="G18" s="31"/>
      <c r="H18" s="31"/>
      <c r="I18" s="25">
        <v>2600.0</v>
      </c>
      <c r="J18" s="31"/>
      <c r="K18" s="31"/>
      <c r="L18" s="24"/>
      <c r="M18" s="25"/>
      <c r="N18" s="24"/>
      <c r="O18" s="24"/>
      <c r="P18" s="27">
        <v>2600.0</v>
      </c>
      <c r="Q18" s="28">
        <f t="shared" si="1"/>
        <v>0</v>
      </c>
      <c r="R18" s="182" t="s">
        <v>31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1.25" customHeight="1">
      <c r="A19" s="168">
        <v>14.0</v>
      </c>
      <c r="B19" s="20">
        <v>46048.0</v>
      </c>
      <c r="C19" s="21" t="s">
        <v>1051</v>
      </c>
      <c r="D19" s="22">
        <v>58257.0</v>
      </c>
      <c r="E19" s="23" t="s">
        <v>549</v>
      </c>
      <c r="F19" s="31">
        <v>4050.0</v>
      </c>
      <c r="G19" s="31"/>
      <c r="H19" s="31"/>
      <c r="I19" s="25"/>
      <c r="J19" s="31"/>
      <c r="K19" s="31">
        <v>1100.0</v>
      </c>
      <c r="L19" s="24"/>
      <c r="M19" s="25"/>
      <c r="N19" s="24"/>
      <c r="O19" s="24"/>
      <c r="P19" s="27">
        <v>5150.0</v>
      </c>
      <c r="Q19" s="28">
        <f t="shared" si="1"/>
        <v>0</v>
      </c>
      <c r="R19" s="182" t="s">
        <v>45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68">
        <v>15.0</v>
      </c>
      <c r="B20" s="20">
        <v>46048.0</v>
      </c>
      <c r="C20" s="21" t="s">
        <v>1052</v>
      </c>
      <c r="D20" s="22">
        <v>22341.0</v>
      </c>
      <c r="E20" s="23" t="s">
        <v>551</v>
      </c>
      <c r="F20" s="31"/>
      <c r="G20" s="24"/>
      <c r="H20" s="31"/>
      <c r="I20" s="25">
        <v>2500.0</v>
      </c>
      <c r="J20" s="24"/>
      <c r="K20" s="31"/>
      <c r="L20" s="24"/>
      <c r="M20" s="25"/>
      <c r="N20" s="24"/>
      <c r="O20" s="24"/>
      <c r="P20" s="27">
        <v>2500.0</v>
      </c>
      <c r="Q20" s="28">
        <f t="shared" si="1"/>
        <v>0</v>
      </c>
      <c r="R20" s="27" t="s">
        <v>31</v>
      </c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68">
        <v>16.0</v>
      </c>
      <c r="B21" s="20">
        <v>46048.0</v>
      </c>
      <c r="C21" s="21" t="s">
        <v>1053</v>
      </c>
      <c r="D21" s="22">
        <v>49191.0</v>
      </c>
      <c r="E21" s="23" t="s">
        <v>1054</v>
      </c>
      <c r="F21" s="31"/>
      <c r="G21" s="31">
        <v>5400.0</v>
      </c>
      <c r="H21" s="31"/>
      <c r="I21" s="26"/>
      <c r="J21" s="31"/>
      <c r="K21" s="24"/>
      <c r="L21" s="24"/>
      <c r="M21" s="25"/>
      <c r="N21" s="24"/>
      <c r="O21" s="24"/>
      <c r="P21" s="27">
        <v>5400.0</v>
      </c>
      <c r="Q21" s="28">
        <f t="shared" si="1"/>
        <v>0</v>
      </c>
      <c r="R21" s="27"/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68">
        <v>17.0</v>
      </c>
      <c r="B22" s="20">
        <v>46048.0</v>
      </c>
      <c r="C22" s="21" t="s">
        <v>1055</v>
      </c>
      <c r="D22" s="22">
        <v>111456.0</v>
      </c>
      <c r="E22" s="23" t="s">
        <v>1056</v>
      </c>
      <c r="F22" s="31"/>
      <c r="G22" s="31"/>
      <c r="H22" s="31"/>
      <c r="I22" s="25"/>
      <c r="J22" s="24"/>
      <c r="K22" s="24"/>
      <c r="L22" s="24"/>
      <c r="M22" s="25">
        <v>300.0</v>
      </c>
      <c r="N22" s="24"/>
      <c r="O22" s="24"/>
      <c r="P22" s="27">
        <v>300.0</v>
      </c>
      <c r="Q22" s="28">
        <f t="shared" si="1"/>
        <v>0</v>
      </c>
      <c r="R22" s="27"/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68">
        <v>18.0</v>
      </c>
      <c r="B23" s="20">
        <v>46048.0</v>
      </c>
      <c r="C23" s="21" t="s">
        <v>1057</v>
      </c>
      <c r="D23" s="22">
        <v>69346.0</v>
      </c>
      <c r="E23" s="23" t="s">
        <v>836</v>
      </c>
      <c r="F23" s="31"/>
      <c r="G23" s="24"/>
      <c r="H23" s="31">
        <v>32500.0</v>
      </c>
      <c r="I23" s="26"/>
      <c r="J23" s="24"/>
      <c r="K23" s="31"/>
      <c r="L23" s="24"/>
      <c r="M23" s="25"/>
      <c r="N23" s="24"/>
      <c r="O23" s="24"/>
      <c r="P23" s="27">
        <v>32500.0</v>
      </c>
      <c r="Q23" s="28">
        <f t="shared" si="1"/>
        <v>0</v>
      </c>
      <c r="R23" s="27"/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hidden="1" customHeight="1">
      <c r="A24" s="168">
        <v>19.0</v>
      </c>
      <c r="B24" s="20"/>
      <c r="C24" s="21"/>
      <c r="D24" s="22"/>
      <c r="E24" s="23"/>
      <c r="F24" s="24"/>
      <c r="G24" s="24"/>
      <c r="H24" s="31"/>
      <c r="I24" s="26"/>
      <c r="J24" s="31"/>
      <c r="K24" s="24"/>
      <c r="L24" s="24"/>
      <c r="M24" s="25"/>
      <c r="N24" s="24"/>
      <c r="O24" s="24"/>
      <c r="P24" s="27"/>
      <c r="Q24" s="28">
        <f t="shared" si="1"/>
        <v>0</v>
      </c>
      <c r="R24" s="27"/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hidden="1" customHeight="1">
      <c r="A25" s="19"/>
      <c r="B25" s="162"/>
      <c r="C25" s="163"/>
      <c r="D25" s="164"/>
      <c r="E25" s="164"/>
      <c r="F25" s="24"/>
      <c r="G25" s="24"/>
      <c r="H25" s="31"/>
      <c r="I25" s="26"/>
      <c r="J25" s="31"/>
      <c r="K25" s="24"/>
      <c r="L25" s="24"/>
      <c r="M25" s="25"/>
      <c r="N25" s="24"/>
      <c r="O25" s="24"/>
      <c r="P25" s="27"/>
      <c r="Q25" s="28">
        <f t="shared" si="1"/>
        <v>0</v>
      </c>
      <c r="R25" s="27"/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hidden="1" customHeight="1">
      <c r="A26" s="19"/>
      <c r="B26" s="20"/>
      <c r="C26" s="21"/>
      <c r="D26" s="22"/>
      <c r="E26" s="23"/>
      <c r="F26" s="24"/>
      <c r="G26" s="24"/>
      <c r="H26" s="31"/>
      <c r="I26" s="26"/>
      <c r="J26" s="24"/>
      <c r="K26" s="24"/>
      <c r="L26" s="24"/>
      <c r="M26" s="25"/>
      <c r="N26" s="24"/>
      <c r="O26" s="24"/>
      <c r="P26" s="27"/>
      <c r="Q26" s="28">
        <f t="shared" si="1"/>
        <v>0</v>
      </c>
      <c r="R26" s="27"/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hidden="1" customHeight="1">
      <c r="A27" s="19"/>
      <c r="B27" s="20"/>
      <c r="C27" s="21"/>
      <c r="D27" s="22"/>
      <c r="E27" s="23"/>
      <c r="F27" s="24"/>
      <c r="G27" s="24"/>
      <c r="H27" s="31"/>
      <c r="I27" s="26"/>
      <c r="J27" s="31"/>
      <c r="K27" s="24"/>
      <c r="L27" s="24"/>
      <c r="M27" s="25"/>
      <c r="N27" s="24"/>
      <c r="O27" s="24"/>
      <c r="P27" s="27"/>
      <c r="Q27" s="28">
        <f t="shared" si="1"/>
        <v>0</v>
      </c>
      <c r="R27" s="27"/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hidden="1" customHeight="1">
      <c r="A28" s="168"/>
      <c r="B28" s="20"/>
      <c r="C28" s="21"/>
      <c r="D28" s="22"/>
      <c r="E28" s="23"/>
      <c r="F28" s="24"/>
      <c r="G28" s="24"/>
      <c r="H28" s="31"/>
      <c r="I28" s="25"/>
      <c r="J28" s="24"/>
      <c r="K28" s="31"/>
      <c r="L28" s="24"/>
      <c r="M28" s="25"/>
      <c r="N28" s="24"/>
      <c r="O28" s="24"/>
      <c r="P28" s="27"/>
      <c r="Q28" s="28">
        <f t="shared" si="1"/>
        <v>0</v>
      </c>
      <c r="R28" s="27"/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hidden="1" customHeight="1">
      <c r="A29" s="168"/>
      <c r="B29" s="20"/>
      <c r="C29" s="21"/>
      <c r="D29" s="22"/>
      <c r="E29" s="23"/>
      <c r="F29" s="24"/>
      <c r="G29" s="24"/>
      <c r="H29" s="31"/>
      <c r="I29" s="26"/>
      <c r="J29" s="31"/>
      <c r="K29" s="24"/>
      <c r="L29" s="24"/>
      <c r="M29" s="25"/>
      <c r="N29" s="24"/>
      <c r="O29" s="24"/>
      <c r="P29" s="27"/>
      <c r="Q29" s="28">
        <f t="shared" si="1"/>
        <v>0</v>
      </c>
      <c r="R29" s="27"/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hidden="1" customHeight="1">
      <c r="A30" s="19"/>
      <c r="B30" s="20"/>
      <c r="C30" s="21"/>
      <c r="D30" s="22"/>
      <c r="E30" s="23"/>
      <c r="F30" s="24"/>
      <c r="G30" s="24"/>
      <c r="H30" s="31"/>
      <c r="I30" s="26"/>
      <c r="J30" s="31"/>
      <c r="K30" s="24"/>
      <c r="L30" s="24"/>
      <c r="M30" s="25"/>
      <c r="N30" s="24"/>
      <c r="O30" s="24"/>
      <c r="P30" s="27"/>
      <c r="Q30" s="28">
        <f t="shared" si="1"/>
        <v>0</v>
      </c>
      <c r="R30" s="27"/>
      <c r="S30" s="29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ht="42.0" hidden="1" customHeight="1">
      <c r="A31" s="19"/>
      <c r="B31" s="20"/>
      <c r="C31" s="21"/>
      <c r="D31" s="22"/>
      <c r="E31" s="23"/>
      <c r="F31" s="24"/>
      <c r="G31" s="24"/>
      <c r="H31" s="31"/>
      <c r="I31" s="25"/>
      <c r="J31" s="24"/>
      <c r="K31" s="24"/>
      <c r="L31" s="24"/>
      <c r="M31" s="25"/>
      <c r="N31" s="24"/>
      <c r="O31" s="24"/>
      <c r="P31" s="27"/>
      <c r="Q31" s="28">
        <f t="shared" si="1"/>
        <v>0</v>
      </c>
      <c r="R31" s="27"/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ht="42.0" hidden="1" customHeight="1">
      <c r="A32" s="19"/>
      <c r="B32" s="20"/>
      <c r="C32" s="21"/>
      <c r="D32" s="22"/>
      <c r="E32" s="23"/>
      <c r="F32" s="24"/>
      <c r="G32" s="24"/>
      <c r="H32" s="31"/>
      <c r="I32" s="26"/>
      <c r="J32" s="24"/>
      <c r="K32" s="24"/>
      <c r="L32" s="24"/>
      <c r="M32" s="25"/>
      <c r="N32" s="24"/>
      <c r="O32" s="24"/>
      <c r="P32" s="27"/>
      <c r="Q32" s="28">
        <f t="shared" si="1"/>
        <v>0</v>
      </c>
      <c r="R32" s="27"/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ht="42.0" hidden="1" customHeight="1">
      <c r="A33" s="19"/>
      <c r="B33" s="20"/>
      <c r="C33" s="21"/>
      <c r="D33" s="22"/>
      <c r="E33" s="23"/>
      <c r="F33" s="24"/>
      <c r="G33" s="24"/>
      <c r="H33" s="31"/>
      <c r="I33" s="25"/>
      <c r="J33" s="24"/>
      <c r="K33" s="24"/>
      <c r="L33" s="24"/>
      <c r="M33" s="26"/>
      <c r="N33" s="24"/>
      <c r="O33" s="24"/>
      <c r="P33" s="27"/>
      <c r="Q33" s="28">
        <f t="shared" si="1"/>
        <v>0</v>
      </c>
      <c r="R33" s="27"/>
      <c r="S33" s="29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ht="42.0" hidden="1" customHeight="1">
      <c r="A34" s="19"/>
      <c r="B34" s="20"/>
      <c r="C34" s="21"/>
      <c r="D34" s="22"/>
      <c r="E34" s="23"/>
      <c r="F34" s="24"/>
      <c r="G34" s="24"/>
      <c r="H34" s="24"/>
      <c r="I34" s="25"/>
      <c r="J34" s="24"/>
      <c r="K34" s="24"/>
      <c r="L34" s="24"/>
      <c r="M34" s="25"/>
      <c r="N34" s="24"/>
      <c r="O34" s="24"/>
      <c r="P34" s="27"/>
      <c r="Q34" s="28">
        <f t="shared" si="1"/>
        <v>0</v>
      </c>
      <c r="R34" s="29"/>
      <c r="S34" s="29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ht="42.0" hidden="1" customHeight="1">
      <c r="A35" s="19"/>
      <c r="B35" s="20"/>
      <c r="C35" s="21"/>
      <c r="D35" s="22"/>
      <c r="E35" s="23"/>
      <c r="F35" s="31"/>
      <c r="G35" s="24"/>
      <c r="H35" s="24"/>
      <c r="I35" s="26"/>
      <c r="J35" s="24"/>
      <c r="K35" s="24"/>
      <c r="L35" s="24"/>
      <c r="M35" s="25"/>
      <c r="N35" s="24"/>
      <c r="O35" s="24"/>
      <c r="P35" s="27"/>
      <c r="Q35" s="28">
        <f t="shared" si="1"/>
        <v>0</v>
      </c>
      <c r="R35" s="29"/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 ht="42.0" hidden="1" customHeight="1">
      <c r="A36" s="19"/>
      <c r="B36" s="20"/>
      <c r="C36" s="21"/>
      <c r="D36" s="22"/>
      <c r="E36" s="23"/>
      <c r="F36" s="24"/>
      <c r="G36" s="24"/>
      <c r="H36" s="31"/>
      <c r="I36" s="26"/>
      <c r="J36" s="24"/>
      <c r="K36" s="24"/>
      <c r="L36" s="24"/>
      <c r="M36" s="25"/>
      <c r="N36" s="24"/>
      <c r="O36" s="24"/>
      <c r="P36" s="27"/>
      <c r="Q36" s="28">
        <f t="shared" si="1"/>
        <v>0</v>
      </c>
      <c r="R36" s="29"/>
      <c r="S36" s="29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 ht="42.0" hidden="1" customHeight="1">
      <c r="A37" s="19"/>
      <c r="B37" s="20"/>
      <c r="C37" s="21"/>
      <c r="D37" s="22"/>
      <c r="E37" s="23"/>
      <c r="F37" s="24"/>
      <c r="G37" s="24"/>
      <c r="H37" s="31"/>
      <c r="I37" s="26"/>
      <c r="J37" s="24"/>
      <c r="K37" s="24"/>
      <c r="L37" s="24"/>
      <c r="M37" s="26"/>
      <c r="N37" s="24"/>
      <c r="O37" s="24"/>
      <c r="P37" s="27"/>
      <c r="Q37" s="28">
        <f t="shared" si="1"/>
        <v>0</v>
      </c>
      <c r="R37" s="29"/>
      <c r="S37" s="29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 ht="42.0" hidden="1" customHeight="1">
      <c r="A38" s="19"/>
      <c r="B38" s="20"/>
      <c r="C38" s="21"/>
      <c r="D38" s="22"/>
      <c r="E38" s="23"/>
      <c r="F38" s="24"/>
      <c r="G38" s="24"/>
      <c r="H38" s="24"/>
      <c r="I38" s="26"/>
      <c r="J38" s="24"/>
      <c r="K38" s="24"/>
      <c r="L38" s="24"/>
      <c r="M38" s="25"/>
      <c r="N38" s="24"/>
      <c r="O38" s="24"/>
      <c r="P38" s="27"/>
      <c r="Q38" s="28">
        <f t="shared" si="1"/>
        <v>0</v>
      </c>
      <c r="R38" s="29"/>
      <c r="S38" s="29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</row>
    <row r="39" ht="42.0" hidden="1" customHeight="1">
      <c r="A39" s="19"/>
      <c r="B39" s="20"/>
      <c r="C39" s="21"/>
      <c r="D39" s="22"/>
      <c r="E39" s="23"/>
      <c r="F39" s="24"/>
      <c r="G39" s="24"/>
      <c r="H39" s="24"/>
      <c r="I39" s="26"/>
      <c r="J39" s="24"/>
      <c r="K39" s="24"/>
      <c r="L39" s="24"/>
      <c r="M39" s="25"/>
      <c r="N39" s="24"/>
      <c r="O39" s="24"/>
      <c r="P39" s="27"/>
      <c r="Q39" s="28">
        <f t="shared" si="1"/>
        <v>0</v>
      </c>
      <c r="R39" s="29"/>
      <c r="S39" s="29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</row>
    <row r="40" ht="42.0" hidden="1" customHeight="1">
      <c r="A40" s="19"/>
      <c r="B40" s="20"/>
      <c r="C40" s="21"/>
      <c r="D40" s="22"/>
      <c r="E40" s="23"/>
      <c r="F40" s="24"/>
      <c r="G40" s="24"/>
      <c r="H40" s="31"/>
      <c r="I40" s="26"/>
      <c r="J40" s="24"/>
      <c r="K40" s="24"/>
      <c r="L40" s="24"/>
      <c r="M40" s="26"/>
      <c r="N40" s="24"/>
      <c r="O40" s="24"/>
      <c r="P40" s="27"/>
      <c r="Q40" s="28">
        <f t="shared" si="1"/>
        <v>0</v>
      </c>
      <c r="R40" s="29"/>
      <c r="S40" s="29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</row>
    <row r="41" ht="42.0" hidden="1" customHeight="1">
      <c r="A41" s="19"/>
      <c r="B41" s="20"/>
      <c r="C41" s="21"/>
      <c r="D41" s="22"/>
      <c r="E41" s="23"/>
      <c r="F41" s="24"/>
      <c r="G41" s="24"/>
      <c r="H41" s="31"/>
      <c r="I41" s="26"/>
      <c r="J41" s="24"/>
      <c r="K41" s="24"/>
      <c r="L41" s="24"/>
      <c r="M41" s="26"/>
      <c r="N41" s="24"/>
      <c r="O41" s="24"/>
      <c r="P41" s="27"/>
      <c r="Q41" s="28">
        <f t="shared" si="1"/>
        <v>0</v>
      </c>
      <c r="R41" s="29"/>
      <c r="S41" s="29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</row>
    <row r="42" ht="42.0" hidden="1" customHeight="1">
      <c r="A42" s="19"/>
      <c r="B42" s="20"/>
      <c r="C42" s="21"/>
      <c r="D42" s="22"/>
      <c r="E42" s="23"/>
      <c r="F42" s="24"/>
      <c r="G42" s="24"/>
      <c r="H42" s="31"/>
      <c r="I42" s="26"/>
      <c r="J42" s="24"/>
      <c r="K42" s="24"/>
      <c r="L42" s="24"/>
      <c r="M42" s="26"/>
      <c r="N42" s="24"/>
      <c r="O42" s="24"/>
      <c r="P42" s="27"/>
      <c r="Q42" s="28">
        <f t="shared" si="1"/>
        <v>0</v>
      </c>
      <c r="R42" s="29"/>
      <c r="S42" s="29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</row>
    <row r="43" ht="42.0" hidden="1" customHeight="1">
      <c r="A43" s="19"/>
      <c r="B43" s="20"/>
      <c r="C43" s="21"/>
      <c r="D43" s="22"/>
      <c r="E43" s="23"/>
      <c r="F43" s="24"/>
      <c r="G43" s="24"/>
      <c r="H43" s="31"/>
      <c r="I43" s="26"/>
      <c r="J43" s="24"/>
      <c r="K43" s="24"/>
      <c r="L43" s="24"/>
      <c r="M43" s="26"/>
      <c r="N43" s="24"/>
      <c r="O43" s="24"/>
      <c r="P43" s="27"/>
      <c r="Q43" s="28">
        <f t="shared" si="1"/>
        <v>0</v>
      </c>
      <c r="R43" s="29"/>
      <c r="S43" s="29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</row>
    <row r="44" ht="42.0" hidden="1" customHeight="1">
      <c r="A44" s="19"/>
      <c r="B44" s="20"/>
      <c r="C44" s="21"/>
      <c r="D44" s="22"/>
      <c r="E44" s="23"/>
      <c r="F44" s="24"/>
      <c r="G44" s="24"/>
      <c r="H44" s="24"/>
      <c r="I44" s="26"/>
      <c r="J44" s="24"/>
      <c r="K44" s="31"/>
      <c r="L44" s="24"/>
      <c r="M44" s="26"/>
      <c r="N44" s="24"/>
      <c r="O44" s="24"/>
      <c r="P44" s="27"/>
      <c r="Q44" s="28">
        <f t="shared" si="1"/>
        <v>0</v>
      </c>
      <c r="R44" s="29"/>
      <c r="S44" s="29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</row>
    <row r="45" ht="42.0" hidden="1" customHeight="1">
      <c r="A45" s="19"/>
      <c r="B45" s="20"/>
      <c r="C45" s="21"/>
      <c r="D45" s="22"/>
      <c r="E45" s="23"/>
      <c r="F45" s="24"/>
      <c r="G45" s="24"/>
      <c r="H45" s="24"/>
      <c r="I45" s="26"/>
      <c r="J45" s="24"/>
      <c r="K45" s="24"/>
      <c r="L45" s="24"/>
      <c r="M45" s="25"/>
      <c r="N45" s="24"/>
      <c r="O45" s="24"/>
      <c r="P45" s="27"/>
      <c r="Q45" s="28">
        <f t="shared" si="1"/>
        <v>0</v>
      </c>
      <c r="R45" s="29"/>
      <c r="S45" s="29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</row>
    <row r="46" ht="42.0" hidden="1" customHeight="1">
      <c r="A46" s="19"/>
      <c r="B46" s="20"/>
      <c r="C46" s="21"/>
      <c r="D46" s="22"/>
      <c r="E46" s="23"/>
      <c r="F46" s="24"/>
      <c r="G46" s="24"/>
      <c r="H46" s="24"/>
      <c r="I46" s="26"/>
      <c r="J46" s="24"/>
      <c r="K46" s="24"/>
      <c r="L46" s="24"/>
      <c r="M46" s="25"/>
      <c r="N46" s="24"/>
      <c r="O46" s="24"/>
      <c r="P46" s="27"/>
      <c r="Q46" s="28">
        <f t="shared" si="1"/>
        <v>0</v>
      </c>
      <c r="R46" s="29"/>
      <c r="S46" s="29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</row>
    <row r="47" ht="42.0" hidden="1" customHeight="1">
      <c r="A47" s="19"/>
      <c r="B47" s="20"/>
      <c r="C47" s="21"/>
      <c r="D47" s="22"/>
      <c r="E47" s="23"/>
      <c r="F47" s="24"/>
      <c r="G47" s="24"/>
      <c r="H47" s="24"/>
      <c r="I47" s="26"/>
      <c r="J47" s="24"/>
      <c r="K47" s="24"/>
      <c r="L47" s="24"/>
      <c r="M47" s="25"/>
      <c r="N47" s="24"/>
      <c r="O47" s="24"/>
      <c r="P47" s="27"/>
      <c r="Q47" s="28">
        <f t="shared" si="1"/>
        <v>0</v>
      </c>
      <c r="R47" s="29"/>
      <c r="S47" s="29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</row>
    <row r="48" ht="42.0" hidden="1" customHeight="1">
      <c r="A48" s="19"/>
      <c r="B48" s="20"/>
      <c r="C48" s="21"/>
      <c r="D48" s="22"/>
      <c r="E48" s="23"/>
      <c r="F48" s="24"/>
      <c r="G48" s="24"/>
      <c r="H48" s="31"/>
      <c r="I48" s="26"/>
      <c r="J48" s="24"/>
      <c r="K48" s="24"/>
      <c r="L48" s="24"/>
      <c r="M48" s="26"/>
      <c r="N48" s="24"/>
      <c r="O48" s="24"/>
      <c r="P48" s="27"/>
      <c r="Q48" s="28">
        <f t="shared" si="1"/>
        <v>0</v>
      </c>
      <c r="R48" s="29"/>
      <c r="S48" s="29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</row>
    <row r="49" ht="42.0" hidden="1" customHeight="1">
      <c r="A49" s="19"/>
      <c r="B49" s="20"/>
      <c r="C49" s="21"/>
      <c r="D49" s="22"/>
      <c r="E49" s="23"/>
      <c r="F49" s="24"/>
      <c r="G49" s="24"/>
      <c r="H49" s="31"/>
      <c r="I49" s="26"/>
      <c r="J49" s="24"/>
      <c r="K49" s="24"/>
      <c r="L49" s="24"/>
      <c r="M49" s="26"/>
      <c r="N49" s="24"/>
      <c r="O49" s="24"/>
      <c r="P49" s="27"/>
      <c r="Q49" s="28">
        <f t="shared" si="1"/>
        <v>0</v>
      </c>
      <c r="R49" s="29"/>
      <c r="S49" s="29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</row>
    <row r="50" ht="42.0" hidden="1" customHeight="1">
      <c r="A50" s="19"/>
      <c r="B50" s="20"/>
      <c r="C50" s="21"/>
      <c r="D50" s="22"/>
      <c r="E50" s="23"/>
      <c r="F50" s="24"/>
      <c r="G50" s="24"/>
      <c r="H50" s="24"/>
      <c r="I50" s="26"/>
      <c r="J50" s="24"/>
      <c r="K50" s="31"/>
      <c r="L50" s="24"/>
      <c r="M50" s="26"/>
      <c r="N50" s="24"/>
      <c r="O50" s="24"/>
      <c r="P50" s="27"/>
      <c r="Q50" s="28">
        <f t="shared" si="1"/>
        <v>0</v>
      </c>
      <c r="R50" s="29"/>
      <c r="S50" s="29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</row>
    <row r="51" ht="42.0" hidden="1" customHeight="1">
      <c r="A51" s="19"/>
      <c r="B51" s="20"/>
      <c r="C51" s="21"/>
      <c r="D51" s="22"/>
      <c r="E51" s="23"/>
      <c r="F51" s="24"/>
      <c r="G51" s="24"/>
      <c r="H51" s="24"/>
      <c r="I51" s="26"/>
      <c r="J51" s="24"/>
      <c r="K51" s="31"/>
      <c r="L51" s="24"/>
      <c r="M51" s="26"/>
      <c r="N51" s="24"/>
      <c r="O51" s="24"/>
      <c r="P51" s="27"/>
      <c r="Q51" s="28">
        <f t="shared" si="1"/>
        <v>0</v>
      </c>
      <c r="R51" s="29"/>
      <c r="S51" s="29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</row>
    <row r="52" ht="42.0" hidden="1" customHeight="1">
      <c r="A52" s="19"/>
      <c r="B52" s="20"/>
      <c r="C52" s="21"/>
      <c r="D52" s="22"/>
      <c r="E52" s="23"/>
      <c r="F52" s="24"/>
      <c r="G52" s="24"/>
      <c r="H52" s="31"/>
      <c r="I52" s="26"/>
      <c r="J52" s="24"/>
      <c r="K52" s="24"/>
      <c r="L52" s="24"/>
      <c r="M52" s="26"/>
      <c r="N52" s="24"/>
      <c r="O52" s="24"/>
      <c r="P52" s="27"/>
      <c r="Q52" s="28">
        <f t="shared" si="1"/>
        <v>0</v>
      </c>
      <c r="R52" s="29"/>
      <c r="S52" s="29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</row>
    <row r="53" ht="42.0" hidden="1" customHeight="1">
      <c r="A53" s="19"/>
      <c r="B53" s="20"/>
      <c r="C53" s="21"/>
      <c r="D53" s="22"/>
      <c r="E53" s="23"/>
      <c r="F53" s="24"/>
      <c r="G53" s="24"/>
      <c r="H53" s="24"/>
      <c r="I53" s="26"/>
      <c r="J53" s="24"/>
      <c r="K53" s="31"/>
      <c r="L53" s="31"/>
      <c r="M53" s="26"/>
      <c r="N53" s="24"/>
      <c r="O53" s="24"/>
      <c r="P53" s="27"/>
      <c r="Q53" s="28">
        <f t="shared" si="1"/>
        <v>0</v>
      </c>
      <c r="R53" s="29"/>
      <c r="S53" s="29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</row>
    <row r="54" ht="42.0" hidden="1" customHeight="1">
      <c r="A54" s="19"/>
      <c r="B54" s="20"/>
      <c r="C54" s="21"/>
      <c r="D54" s="22"/>
      <c r="E54" s="23"/>
      <c r="F54" s="24"/>
      <c r="G54" s="24"/>
      <c r="H54" s="24"/>
      <c r="I54" s="25"/>
      <c r="J54" s="24"/>
      <c r="K54" s="25"/>
      <c r="L54" s="24"/>
      <c r="M54" s="25"/>
      <c r="N54" s="24"/>
      <c r="O54" s="24"/>
      <c r="P54" s="27"/>
      <c r="Q54" s="28">
        <f t="shared" si="1"/>
        <v>0</v>
      </c>
      <c r="R54" s="27"/>
      <c r="S54" s="29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</row>
    <row r="55" ht="42.0" customHeight="1">
      <c r="A55" s="19"/>
      <c r="B55" s="20"/>
      <c r="C55" s="21"/>
      <c r="D55" s="22"/>
      <c r="E55" s="23"/>
      <c r="F55" s="24"/>
      <c r="G55" s="31"/>
      <c r="H55" s="31"/>
      <c r="I55" s="26"/>
      <c r="J55" s="24"/>
      <c r="K55" s="31"/>
      <c r="L55" s="24"/>
      <c r="M55" s="26"/>
      <c r="N55" s="24"/>
      <c r="O55" s="24"/>
      <c r="P55" s="27"/>
      <c r="Q55" s="28">
        <f t="shared" si="1"/>
        <v>0</v>
      </c>
      <c r="R55" s="27"/>
      <c r="S55" s="29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</row>
    <row r="56" ht="42.0" customHeight="1">
      <c r="A56" s="32"/>
      <c r="B56" s="33"/>
      <c r="C56" s="34"/>
      <c r="D56" s="35"/>
      <c r="E56" s="35"/>
      <c r="F56" s="36">
        <f t="shared" ref="F56:P56" si="2">SUM(F6:F55)</f>
        <v>4050</v>
      </c>
      <c r="G56" s="36">
        <f t="shared" si="2"/>
        <v>9900</v>
      </c>
      <c r="H56" s="36">
        <f t="shared" si="2"/>
        <v>32500</v>
      </c>
      <c r="I56" s="36">
        <f t="shared" si="2"/>
        <v>32150</v>
      </c>
      <c r="J56" s="36">
        <f t="shared" si="2"/>
        <v>8800</v>
      </c>
      <c r="K56" s="36">
        <f t="shared" si="2"/>
        <v>3600</v>
      </c>
      <c r="L56" s="36">
        <f t="shared" si="2"/>
        <v>0</v>
      </c>
      <c r="M56" s="36">
        <f t="shared" si="2"/>
        <v>840</v>
      </c>
      <c r="N56" s="36">
        <f t="shared" si="2"/>
        <v>0</v>
      </c>
      <c r="O56" s="36">
        <f t="shared" si="2"/>
        <v>0</v>
      </c>
      <c r="P56" s="36">
        <f t="shared" si="2"/>
        <v>91840</v>
      </c>
      <c r="Q56" s="37"/>
      <c r="R56" s="35"/>
      <c r="S56" s="38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</row>
    <row r="57" ht="42.0" customHeight="1">
      <c r="A57" s="40"/>
      <c r="B57" s="41"/>
      <c r="C57" s="42"/>
      <c r="D57" s="42"/>
      <c r="E57" s="42"/>
      <c r="F57" s="43">
        <f>F56+G56+H56+I56+J56+K56+L56+M56+N56+O56</f>
        <v>91840</v>
      </c>
      <c r="G57" s="4"/>
      <c r="H57" s="4"/>
      <c r="I57" s="4"/>
      <c r="J57" s="4"/>
      <c r="K57" s="4"/>
      <c r="L57" s="4"/>
      <c r="M57" s="4"/>
      <c r="N57" s="4"/>
      <c r="O57" s="4"/>
      <c r="P57" s="44" t="s">
        <v>131</v>
      </c>
      <c r="Q57" s="44"/>
      <c r="R57" s="42"/>
      <c r="S57" s="45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</row>
    <row r="58" ht="42.0" customHeight="1">
      <c r="A58" s="46"/>
      <c r="B58" s="46"/>
      <c r="C58" s="46"/>
      <c r="D58" s="46"/>
      <c r="E58" s="30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</row>
    <row r="59" ht="42.0" customHeight="1">
      <c r="A59" s="47" t="s">
        <v>132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5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</row>
    <row r="60" ht="42.0" customHeight="1">
      <c r="A60" s="48" t="s">
        <v>2</v>
      </c>
      <c r="B60" s="49" t="s">
        <v>3</v>
      </c>
      <c r="C60" s="49" t="s">
        <v>4</v>
      </c>
      <c r="D60" s="49" t="s">
        <v>5</v>
      </c>
      <c r="E60" s="49" t="s">
        <v>6</v>
      </c>
      <c r="F60" s="50" t="s">
        <v>7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10"/>
      <c r="R60" s="49" t="s">
        <v>8</v>
      </c>
      <c r="S60" s="49" t="s">
        <v>9</v>
      </c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</row>
    <row r="61" ht="42.0" customHeight="1">
      <c r="A61" s="11"/>
      <c r="B61" s="12"/>
      <c r="C61" s="12"/>
      <c r="D61" s="12"/>
      <c r="E61" s="12"/>
      <c r="F61" s="51" t="s">
        <v>10</v>
      </c>
      <c r="G61" s="52" t="s">
        <v>11</v>
      </c>
      <c r="H61" s="10"/>
      <c r="I61" s="52" t="s">
        <v>12</v>
      </c>
      <c r="J61" s="10"/>
      <c r="K61" s="49" t="s">
        <v>13</v>
      </c>
      <c r="L61" s="53"/>
      <c r="M61" s="53"/>
      <c r="N61" s="155" t="s">
        <v>23</v>
      </c>
      <c r="O61" s="54" t="s">
        <v>1058</v>
      </c>
      <c r="P61" s="49" t="s">
        <v>14</v>
      </c>
      <c r="Q61" s="49" t="s">
        <v>15</v>
      </c>
      <c r="R61" s="12"/>
      <c r="S61" s="12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</row>
    <row r="62" ht="42.0" customHeight="1">
      <c r="A62" s="17"/>
      <c r="B62" s="10"/>
      <c r="C62" s="10"/>
      <c r="D62" s="10"/>
      <c r="E62" s="10"/>
      <c r="F62" s="10"/>
      <c r="G62" s="55" t="s">
        <v>16</v>
      </c>
      <c r="H62" s="56" t="s">
        <v>17</v>
      </c>
      <c r="I62" s="56" t="s">
        <v>18</v>
      </c>
      <c r="J62" s="56" t="s">
        <v>19</v>
      </c>
      <c r="K62" s="10"/>
      <c r="L62" s="56" t="s">
        <v>20</v>
      </c>
      <c r="M62" s="56" t="s">
        <v>21</v>
      </c>
      <c r="N62" s="155" t="s">
        <v>536</v>
      </c>
      <c r="O62" s="10"/>
      <c r="P62" s="10"/>
      <c r="Q62" s="10"/>
      <c r="R62" s="10"/>
      <c r="S62" s="10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</row>
    <row r="63" ht="52.5" customHeight="1">
      <c r="A63" s="149">
        <v>1.0</v>
      </c>
      <c r="B63" s="177"/>
      <c r="C63" s="178"/>
      <c r="D63" s="171"/>
      <c r="E63" s="172"/>
      <c r="F63" s="72"/>
      <c r="G63" s="72"/>
      <c r="H63" s="72"/>
      <c r="I63" s="72"/>
      <c r="J63" s="72"/>
      <c r="K63" s="72"/>
      <c r="L63" s="72"/>
      <c r="M63" s="157"/>
      <c r="N63" s="157"/>
      <c r="O63" s="153"/>
      <c r="P63" s="27"/>
      <c r="Q63" s="165">
        <v>0.0</v>
      </c>
      <c r="R63" s="27"/>
      <c r="S63" s="67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</row>
    <row r="64" ht="42.0" customHeight="1">
      <c r="A64" s="149"/>
      <c r="B64" s="20"/>
      <c r="C64" s="21"/>
      <c r="D64" s="22"/>
      <c r="E64" s="23"/>
      <c r="F64" s="72"/>
      <c r="G64" s="72"/>
      <c r="H64" s="72"/>
      <c r="I64" s="72"/>
      <c r="J64" s="72"/>
      <c r="K64" s="72"/>
      <c r="L64" s="72"/>
      <c r="M64" s="157"/>
      <c r="N64" s="157"/>
      <c r="O64" s="153"/>
      <c r="P64" s="27"/>
      <c r="Q64" s="165">
        <f t="shared" ref="Q64:Q69" si="3">F64+G64+H64+I64+J64+K64+L64+M64+N64+O64-P64</f>
        <v>0</v>
      </c>
      <c r="R64" s="29"/>
      <c r="S64" s="67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</row>
    <row r="65" ht="42.0" customHeight="1">
      <c r="A65" s="149"/>
      <c r="B65" s="158"/>
      <c r="C65" s="150"/>
      <c r="D65" s="151"/>
      <c r="E65" s="152"/>
      <c r="F65" s="72"/>
      <c r="G65" s="72"/>
      <c r="H65" s="72"/>
      <c r="I65" s="72"/>
      <c r="J65" s="72"/>
      <c r="K65" s="72"/>
      <c r="L65" s="72"/>
      <c r="M65" s="157"/>
      <c r="N65" s="157"/>
      <c r="O65" s="153"/>
      <c r="P65" s="148"/>
      <c r="Q65" s="165">
        <f t="shared" si="3"/>
        <v>0</v>
      </c>
      <c r="R65" s="29"/>
      <c r="S65" s="67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</row>
    <row r="66" ht="42.0" customHeight="1">
      <c r="A66" s="57"/>
      <c r="B66" s="158"/>
      <c r="C66" s="150"/>
      <c r="D66" s="151"/>
      <c r="E66" s="152"/>
      <c r="F66" s="72"/>
      <c r="G66" s="72"/>
      <c r="H66" s="72"/>
      <c r="I66" s="72"/>
      <c r="J66" s="72"/>
      <c r="K66" s="72"/>
      <c r="L66" s="72"/>
      <c r="M66" s="72"/>
      <c r="N66" s="72"/>
      <c r="O66" s="153"/>
      <c r="P66" s="148"/>
      <c r="Q66" s="165">
        <f t="shared" si="3"/>
        <v>0</v>
      </c>
      <c r="R66" s="29"/>
      <c r="S66" s="67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</row>
    <row r="67" ht="42.0" hidden="1" customHeight="1">
      <c r="A67" s="57"/>
      <c r="B67" s="76"/>
      <c r="C67" s="69"/>
      <c r="D67" s="70"/>
      <c r="E67" s="71"/>
      <c r="F67" s="72"/>
      <c r="G67" s="72"/>
      <c r="H67" s="72"/>
      <c r="I67" s="72"/>
      <c r="J67" s="72"/>
      <c r="K67" s="72"/>
      <c r="L67" s="72"/>
      <c r="M67" s="72"/>
      <c r="N67" s="72"/>
      <c r="O67" s="73"/>
      <c r="P67" s="148"/>
      <c r="Q67" s="66">
        <f t="shared" si="3"/>
        <v>0</v>
      </c>
      <c r="R67" s="29"/>
      <c r="S67" s="67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</row>
    <row r="68" ht="42.0" hidden="1" customHeight="1">
      <c r="A68" s="57"/>
      <c r="B68" s="78"/>
      <c r="C68" s="79"/>
      <c r="D68" s="79"/>
      <c r="E68" s="80"/>
      <c r="F68" s="72"/>
      <c r="G68" s="72"/>
      <c r="H68" s="72"/>
      <c r="I68" s="72"/>
      <c r="J68" s="72"/>
      <c r="K68" s="72"/>
      <c r="L68" s="72"/>
      <c r="M68" s="72"/>
      <c r="N68" s="72"/>
      <c r="O68" s="73"/>
      <c r="P68" s="148"/>
      <c r="Q68" s="66">
        <f t="shared" si="3"/>
        <v>0</v>
      </c>
      <c r="R68" s="29"/>
      <c r="S68" s="67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</row>
    <row r="69" ht="42.0" hidden="1" customHeight="1">
      <c r="A69" s="81"/>
      <c r="B69" s="82"/>
      <c r="C69" s="83"/>
      <c r="D69" s="83"/>
      <c r="E69" s="83"/>
      <c r="F69" s="72"/>
      <c r="G69" s="72"/>
      <c r="H69" s="72"/>
      <c r="I69" s="72"/>
      <c r="J69" s="72"/>
      <c r="K69" s="72"/>
      <c r="L69" s="72"/>
      <c r="M69" s="72"/>
      <c r="N69" s="72"/>
      <c r="O69" s="73"/>
      <c r="P69" s="84"/>
      <c r="Q69" s="66">
        <f t="shared" si="3"/>
        <v>0</v>
      </c>
      <c r="R69" s="29"/>
      <c r="S69" s="67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</row>
    <row r="70" ht="42.0" customHeight="1">
      <c r="A70" s="85"/>
      <c r="B70" s="86"/>
      <c r="C70" s="87"/>
      <c r="D70" s="88" t="s">
        <v>136</v>
      </c>
      <c r="E70" s="53"/>
      <c r="F70" s="89">
        <f t="shared" ref="F70:P70" si="4">SUM(F63:F69)</f>
        <v>0</v>
      </c>
      <c r="G70" s="89">
        <f t="shared" si="4"/>
        <v>0</v>
      </c>
      <c r="H70" s="89">
        <f t="shared" si="4"/>
        <v>0</v>
      </c>
      <c r="I70" s="89">
        <f t="shared" si="4"/>
        <v>0</v>
      </c>
      <c r="J70" s="89">
        <f t="shared" si="4"/>
        <v>0</v>
      </c>
      <c r="K70" s="89">
        <f t="shared" si="4"/>
        <v>0</v>
      </c>
      <c r="L70" s="89">
        <f t="shared" si="4"/>
        <v>0</v>
      </c>
      <c r="M70" s="89">
        <f t="shared" si="4"/>
        <v>0</v>
      </c>
      <c r="N70" s="89">
        <f t="shared" si="4"/>
        <v>0</v>
      </c>
      <c r="O70" s="89">
        <f t="shared" si="4"/>
        <v>0</v>
      </c>
      <c r="P70" s="89">
        <f t="shared" si="4"/>
        <v>0</v>
      </c>
      <c r="Q70" s="90"/>
      <c r="R70" s="53"/>
      <c r="S70" s="67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</row>
    <row r="71" ht="42.0" customHeight="1">
      <c r="A71" s="46"/>
      <c r="B71" s="46"/>
      <c r="C71" s="46"/>
      <c r="D71" s="46"/>
      <c r="E71" s="30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</row>
    <row r="72" ht="42.0" customHeight="1">
      <c r="A72" s="47" t="s">
        <v>137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5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</row>
    <row r="73" ht="42.0" customHeight="1">
      <c r="A73" s="48" t="s">
        <v>2</v>
      </c>
      <c r="B73" s="49" t="s">
        <v>3</v>
      </c>
      <c r="C73" s="49" t="s">
        <v>4</v>
      </c>
      <c r="D73" s="49" t="s">
        <v>5</v>
      </c>
      <c r="E73" s="49" t="s">
        <v>6</v>
      </c>
      <c r="F73" s="50" t="s">
        <v>7</v>
      </c>
      <c r="G73" s="9"/>
      <c r="H73" s="9"/>
      <c r="I73" s="9"/>
      <c r="J73" s="9"/>
      <c r="K73" s="9"/>
      <c r="L73" s="9"/>
      <c r="M73" s="9"/>
      <c r="N73" s="9"/>
      <c r="O73" s="9"/>
      <c r="P73" s="9"/>
      <c r="Q73" s="10"/>
      <c r="R73" s="49" t="s">
        <v>8</v>
      </c>
      <c r="S73" s="49" t="s">
        <v>9</v>
      </c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</row>
    <row r="74" ht="42.0" customHeight="1">
      <c r="A74" s="11"/>
      <c r="B74" s="12"/>
      <c r="C74" s="12"/>
      <c r="D74" s="12"/>
      <c r="E74" s="12"/>
      <c r="F74" s="51" t="s">
        <v>10</v>
      </c>
      <c r="G74" s="52" t="s">
        <v>11</v>
      </c>
      <c r="H74" s="10"/>
      <c r="I74" s="52" t="s">
        <v>12</v>
      </c>
      <c r="J74" s="10"/>
      <c r="K74" s="49" t="s">
        <v>13</v>
      </c>
      <c r="L74" s="53"/>
      <c r="M74" s="53"/>
      <c r="N74" s="53"/>
      <c r="O74" s="54" t="s">
        <v>1059</v>
      </c>
      <c r="P74" s="49" t="s">
        <v>14</v>
      </c>
      <c r="Q74" s="49" t="s">
        <v>15</v>
      </c>
      <c r="R74" s="12"/>
      <c r="S74" s="12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</row>
    <row r="75" ht="42.0" customHeight="1">
      <c r="A75" s="17"/>
      <c r="B75" s="10"/>
      <c r="C75" s="10"/>
      <c r="D75" s="10"/>
      <c r="E75" s="10"/>
      <c r="F75" s="10"/>
      <c r="G75" s="55" t="s">
        <v>16</v>
      </c>
      <c r="H75" s="56" t="s">
        <v>17</v>
      </c>
      <c r="I75" s="56" t="s">
        <v>18</v>
      </c>
      <c r="J75" s="56" t="s">
        <v>19</v>
      </c>
      <c r="K75" s="10"/>
      <c r="L75" s="56" t="s">
        <v>20</v>
      </c>
      <c r="M75" s="56" t="s">
        <v>21</v>
      </c>
      <c r="N75" s="56" t="s">
        <v>22</v>
      </c>
      <c r="O75" s="10"/>
      <c r="P75" s="10"/>
      <c r="Q75" s="10"/>
      <c r="R75" s="10"/>
      <c r="S75" s="10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</row>
    <row r="76" ht="42.0" customHeight="1">
      <c r="A76" s="121">
        <v>1.0</v>
      </c>
      <c r="B76" s="173"/>
      <c r="C76" s="174"/>
      <c r="D76" s="175"/>
      <c r="E76" s="176"/>
      <c r="F76" s="24"/>
      <c r="G76" s="24"/>
      <c r="H76" s="31"/>
      <c r="I76" s="179"/>
      <c r="J76" s="31"/>
      <c r="K76" s="24"/>
      <c r="L76" s="24"/>
      <c r="M76" s="26"/>
      <c r="N76" s="24"/>
      <c r="O76" s="31"/>
      <c r="P76" s="27"/>
      <c r="Q76" s="66">
        <v>0.0</v>
      </c>
      <c r="R76" s="144"/>
      <c r="S76" s="67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</row>
    <row r="77" ht="42.0" customHeight="1">
      <c r="A77" s="127"/>
      <c r="B77" s="173"/>
      <c r="C77" s="174"/>
      <c r="D77" s="175"/>
      <c r="E77" s="176"/>
      <c r="F77" s="94"/>
      <c r="G77" s="126"/>
      <c r="H77" s="125"/>
      <c r="I77" s="125"/>
      <c r="J77" s="131"/>
      <c r="K77" s="94"/>
      <c r="L77" s="94"/>
      <c r="M77" s="94"/>
      <c r="N77" s="94"/>
      <c r="O77" s="67"/>
      <c r="P77" s="161"/>
      <c r="Q77" s="66">
        <v>0.0</v>
      </c>
      <c r="R77" s="144"/>
      <c r="S77" s="67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</row>
    <row r="78" ht="42.0" hidden="1" customHeight="1">
      <c r="A78" s="127"/>
      <c r="B78" s="173"/>
      <c r="C78" s="174"/>
      <c r="D78" s="175"/>
      <c r="E78" s="176"/>
      <c r="F78" s="94"/>
      <c r="G78" s="126"/>
      <c r="H78" s="157"/>
      <c r="I78" s="126"/>
      <c r="J78" s="94"/>
      <c r="K78" s="94"/>
      <c r="L78" s="94"/>
      <c r="M78" s="94"/>
      <c r="N78" s="94"/>
      <c r="O78" s="67"/>
      <c r="P78" s="180"/>
      <c r="Q78" s="66">
        <v>0.0</v>
      </c>
      <c r="R78" s="144"/>
      <c r="S78" s="67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</row>
    <row r="79" ht="42.0" hidden="1" customHeight="1">
      <c r="A79" s="127"/>
      <c r="B79" s="128"/>
      <c r="C79" s="129"/>
      <c r="D79" s="181"/>
      <c r="E79" s="130"/>
      <c r="F79" s="94"/>
      <c r="G79" s="126"/>
      <c r="H79" s="125"/>
      <c r="I79" s="126"/>
      <c r="J79" s="94"/>
      <c r="K79" s="94"/>
      <c r="L79" s="94"/>
      <c r="M79" s="94"/>
      <c r="N79" s="94"/>
      <c r="O79" s="67"/>
      <c r="P79" s="180"/>
      <c r="Q79" s="66">
        <v>0.0</v>
      </c>
      <c r="R79" s="144"/>
      <c r="S79" s="67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</row>
    <row r="80" ht="42.0" hidden="1" customHeight="1">
      <c r="A80" s="127"/>
      <c r="B80" s="132"/>
      <c r="C80" s="133"/>
      <c r="D80" s="134"/>
      <c r="E80" s="134"/>
      <c r="F80" s="135"/>
      <c r="G80" s="136"/>
      <c r="H80" s="137"/>
      <c r="I80" s="136"/>
      <c r="J80" s="135"/>
      <c r="K80" s="135"/>
      <c r="L80" s="135"/>
      <c r="M80" s="135"/>
      <c r="N80" s="135"/>
      <c r="O80" s="138"/>
      <c r="P80" s="139"/>
      <c r="Q80" s="66"/>
      <c r="R80" s="144"/>
      <c r="S80" s="67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</row>
    <row r="81" ht="42.0" hidden="1" customHeight="1">
      <c r="A81" s="127"/>
      <c r="B81" s="132"/>
      <c r="C81" s="133"/>
      <c r="D81" s="134"/>
      <c r="E81" s="134"/>
      <c r="F81" s="135"/>
      <c r="G81" s="136"/>
      <c r="H81" s="137"/>
      <c r="I81" s="136"/>
      <c r="J81" s="135"/>
      <c r="K81" s="135"/>
      <c r="L81" s="135"/>
      <c r="M81" s="135"/>
      <c r="N81" s="135"/>
      <c r="O81" s="138"/>
      <c r="P81" s="139"/>
      <c r="Q81" s="75"/>
      <c r="R81" s="144"/>
      <c r="S81" s="67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</row>
    <row r="82" ht="42.0" hidden="1" customHeight="1">
      <c r="A82" s="121">
        <v>7.0</v>
      </c>
      <c r="B82" s="132"/>
      <c r="C82" s="133"/>
      <c r="D82" s="134"/>
      <c r="E82" s="134"/>
      <c r="F82" s="135"/>
      <c r="G82" s="136"/>
      <c r="H82" s="137"/>
      <c r="I82" s="136"/>
      <c r="J82" s="135"/>
      <c r="K82" s="135"/>
      <c r="L82" s="135"/>
      <c r="M82" s="135"/>
      <c r="N82" s="135"/>
      <c r="O82" s="138"/>
      <c r="P82" s="139"/>
      <c r="Q82" s="75">
        <f t="shared" ref="Q82:Q85" si="5">F82+G82+H82+I82+J82+K82+L82+M82+N82+O82-P82</f>
        <v>0</v>
      </c>
      <c r="R82" s="144"/>
      <c r="S82" s="67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</row>
    <row r="83" ht="42.0" hidden="1" customHeight="1">
      <c r="A83" s="127">
        <v>8.0</v>
      </c>
      <c r="B83" s="132"/>
      <c r="C83" s="133"/>
      <c r="D83" s="134"/>
      <c r="E83" s="134"/>
      <c r="F83" s="135"/>
      <c r="G83" s="136"/>
      <c r="H83" s="137"/>
      <c r="I83" s="136"/>
      <c r="J83" s="135"/>
      <c r="K83" s="135"/>
      <c r="L83" s="135"/>
      <c r="M83" s="135"/>
      <c r="N83" s="135"/>
      <c r="O83" s="138"/>
      <c r="P83" s="139"/>
      <c r="Q83" s="75">
        <f t="shared" si="5"/>
        <v>0</v>
      </c>
      <c r="R83" s="144"/>
      <c r="S83" s="67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</row>
    <row r="84" ht="42.0" hidden="1" customHeight="1">
      <c r="A84" s="127">
        <v>9.0</v>
      </c>
      <c r="B84" s="132"/>
      <c r="C84" s="133"/>
      <c r="D84" s="134"/>
      <c r="E84" s="134"/>
      <c r="F84" s="135"/>
      <c r="G84" s="136"/>
      <c r="H84" s="137"/>
      <c r="I84" s="136"/>
      <c r="J84" s="135"/>
      <c r="K84" s="135"/>
      <c r="L84" s="135"/>
      <c r="M84" s="135"/>
      <c r="N84" s="135"/>
      <c r="O84" s="138"/>
      <c r="P84" s="139"/>
      <c r="Q84" s="75">
        <f t="shared" si="5"/>
        <v>0</v>
      </c>
      <c r="R84" s="144"/>
      <c r="S84" s="67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</row>
    <row r="85" ht="42.0" hidden="1" customHeight="1">
      <c r="A85" s="127">
        <v>10.0</v>
      </c>
      <c r="B85" s="132"/>
      <c r="C85" s="133"/>
      <c r="D85" s="145"/>
      <c r="E85" s="146"/>
      <c r="F85" s="135"/>
      <c r="G85" s="135"/>
      <c r="H85" s="147"/>
      <c r="I85" s="135"/>
      <c r="J85" s="135"/>
      <c r="K85" s="135"/>
      <c r="L85" s="135"/>
      <c r="M85" s="135"/>
      <c r="N85" s="135"/>
      <c r="O85" s="138"/>
      <c r="P85" s="137"/>
      <c r="Q85" s="75">
        <f t="shared" si="5"/>
        <v>0</v>
      </c>
      <c r="R85" s="144"/>
      <c r="S85" s="67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</row>
    <row r="86" ht="42.0" customHeight="1">
      <c r="A86" s="121"/>
      <c r="B86" s="140"/>
      <c r="C86" s="141"/>
      <c r="D86" s="142"/>
      <c r="E86" s="142"/>
      <c r="F86" s="135"/>
      <c r="G86" s="135"/>
      <c r="H86" s="135"/>
      <c r="I86" s="135"/>
      <c r="J86" s="135"/>
      <c r="K86" s="135"/>
      <c r="L86" s="135"/>
      <c r="M86" s="135"/>
      <c r="N86" s="135"/>
      <c r="O86" s="138"/>
      <c r="P86" s="135"/>
      <c r="Q86" s="75"/>
      <c r="R86" s="97"/>
      <c r="S86" s="67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</row>
    <row r="87" ht="42.0" customHeight="1">
      <c r="A87" s="85"/>
      <c r="B87" s="86"/>
      <c r="C87" s="87"/>
      <c r="D87" s="88" t="s">
        <v>136</v>
      </c>
      <c r="E87" s="53"/>
      <c r="F87" s="89">
        <f t="shared" ref="F87:P87" si="6">SUM(F76:F79)</f>
        <v>0</v>
      </c>
      <c r="G87" s="89">
        <f t="shared" si="6"/>
        <v>0</v>
      </c>
      <c r="H87" s="89">
        <f t="shared" si="6"/>
        <v>0</v>
      </c>
      <c r="I87" s="89">
        <f t="shared" si="6"/>
        <v>0</v>
      </c>
      <c r="J87" s="89">
        <f t="shared" si="6"/>
        <v>0</v>
      </c>
      <c r="K87" s="89">
        <f t="shared" si="6"/>
        <v>0</v>
      </c>
      <c r="L87" s="89">
        <f t="shared" si="6"/>
        <v>0</v>
      </c>
      <c r="M87" s="89">
        <f t="shared" si="6"/>
        <v>0</v>
      </c>
      <c r="N87" s="89">
        <f t="shared" si="6"/>
        <v>0</v>
      </c>
      <c r="O87" s="89">
        <f t="shared" si="6"/>
        <v>0</v>
      </c>
      <c r="P87" s="89">
        <f t="shared" si="6"/>
        <v>0</v>
      </c>
      <c r="Q87" s="90"/>
      <c r="R87" s="53"/>
      <c r="S87" s="67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</row>
    <row r="88" ht="42.0" customHeight="1">
      <c r="A88" s="46"/>
      <c r="B88" s="46"/>
      <c r="C88" s="46"/>
      <c r="D88" s="46"/>
      <c r="E88" s="105"/>
      <c r="F88" s="10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</row>
    <row r="89" ht="42.0" customHeight="1">
      <c r="A89" s="46"/>
      <c r="B89" s="46"/>
      <c r="C89" s="46"/>
      <c r="D89" s="46"/>
      <c r="E89" s="105"/>
      <c r="F89" s="10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</row>
    <row r="90" ht="51.0" customHeight="1">
      <c r="A90" s="2"/>
      <c r="B90" s="2"/>
      <c r="C90" s="2"/>
      <c r="D90" s="2"/>
      <c r="E90" s="107" t="s">
        <v>143</v>
      </c>
      <c r="F90" s="108" t="s">
        <v>144</v>
      </c>
      <c r="G90" s="2"/>
      <c r="H90" s="2"/>
      <c r="I90" s="2"/>
      <c r="J90" s="109" t="s">
        <v>145</v>
      </c>
      <c r="K90" s="109"/>
      <c r="L90" s="109"/>
      <c r="M90" s="109"/>
      <c r="N90" s="110"/>
      <c r="O90" s="110"/>
      <c r="P90" s="111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107" t="s">
        <v>146</v>
      </c>
      <c r="F91" s="108" t="s">
        <v>144</v>
      </c>
      <c r="G91" s="2"/>
      <c r="H91" s="2"/>
      <c r="I91" s="2"/>
      <c r="J91" s="112" t="s">
        <v>147</v>
      </c>
      <c r="K91" s="112"/>
      <c r="L91" s="112"/>
      <c r="M91" s="112"/>
      <c r="N91" s="112"/>
      <c r="O91" s="112"/>
      <c r="P91" s="113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107" t="s">
        <v>148</v>
      </c>
      <c r="F92" s="108" t="s">
        <v>144</v>
      </c>
      <c r="G92" s="2"/>
      <c r="H92" s="2"/>
      <c r="I92" s="2"/>
      <c r="J92" s="114"/>
      <c r="K92" s="115"/>
      <c r="L92" s="115"/>
      <c r="M92" s="115"/>
      <c r="N92" s="115"/>
      <c r="O92" s="115"/>
      <c r="P92" s="115"/>
      <c r="Q92" s="116"/>
      <c r="R92" s="30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107" t="s">
        <v>149</v>
      </c>
      <c r="F93" s="108" t="s">
        <v>144</v>
      </c>
      <c r="G93" s="2"/>
      <c r="H93" s="2"/>
      <c r="I93" s="2"/>
      <c r="J93" s="117"/>
      <c r="K93" s="117"/>
      <c r="L93" s="117"/>
      <c r="M93" s="117"/>
      <c r="N93" s="117"/>
      <c r="O93" s="117"/>
      <c r="P93" s="46"/>
      <c r="Q93" s="46"/>
      <c r="R93" s="46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107" t="s">
        <v>1060</v>
      </c>
      <c r="F94" s="108" t="s">
        <v>144</v>
      </c>
      <c r="G94" s="2"/>
      <c r="H94" s="2"/>
      <c r="I94" s="2"/>
      <c r="J94" s="117"/>
      <c r="K94" s="117"/>
      <c r="L94" s="117"/>
      <c r="M94" s="117"/>
      <c r="N94" s="117"/>
      <c r="O94" s="117"/>
      <c r="P94" s="118"/>
      <c r="Q94" s="46"/>
      <c r="R94" s="46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07" t="s">
        <v>151</v>
      </c>
      <c r="F95" s="108" t="s">
        <v>144</v>
      </c>
      <c r="G95" s="2"/>
      <c r="H95" s="2"/>
      <c r="I95" s="2"/>
      <c r="J95" s="119"/>
      <c r="K95" s="119"/>
      <c r="L95" s="119"/>
      <c r="M95" s="119"/>
      <c r="N95" s="46"/>
      <c r="O95" s="46"/>
      <c r="P95" s="118"/>
      <c r="Q95" s="46"/>
      <c r="R95" s="46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07" t="s">
        <v>152</v>
      </c>
      <c r="F96" s="108" t="s">
        <v>144</v>
      </c>
      <c r="G96" s="2"/>
      <c r="H96" s="2"/>
      <c r="I96" s="2"/>
      <c r="J96" s="46"/>
      <c r="K96" s="46"/>
      <c r="L96" s="120"/>
      <c r="M96" s="46"/>
      <c r="N96" s="46"/>
      <c r="O96" s="46"/>
      <c r="P96" s="118"/>
      <c r="Q96" s="46"/>
      <c r="R96" s="46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46"/>
      <c r="K97" s="46"/>
      <c r="L97" s="46"/>
      <c r="M97" s="46"/>
      <c r="N97" s="46"/>
      <c r="O97" s="46"/>
      <c r="P97" s="46"/>
      <c r="Q97" s="46"/>
      <c r="R97" s="46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</sheetData>
  <mergeCells count="49">
    <mergeCell ref="F74:F75"/>
    <mergeCell ref="G74:H74"/>
    <mergeCell ref="I74:J74"/>
    <mergeCell ref="K74:K75"/>
    <mergeCell ref="O74:O75"/>
    <mergeCell ref="P74:P75"/>
    <mergeCell ref="A72:S72"/>
    <mergeCell ref="A73:A75"/>
    <mergeCell ref="B73:B75"/>
    <mergeCell ref="C73:C75"/>
    <mergeCell ref="D73:D75"/>
    <mergeCell ref="E73:E75"/>
    <mergeCell ref="F73:Q73"/>
    <mergeCell ref="Q74:Q75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7:O57"/>
    <mergeCell ref="A60:A62"/>
    <mergeCell ref="B60:B62"/>
    <mergeCell ref="C60:C62"/>
    <mergeCell ref="D60:D62"/>
    <mergeCell ref="E60:E62"/>
    <mergeCell ref="K61:K62"/>
    <mergeCell ref="O61:O62"/>
    <mergeCell ref="P61:P62"/>
    <mergeCell ref="Q61:Q62"/>
    <mergeCell ref="A59:S59"/>
    <mergeCell ref="F60:Q60"/>
    <mergeCell ref="R60:R62"/>
    <mergeCell ref="S60:S62"/>
    <mergeCell ref="F61:F62"/>
    <mergeCell ref="G61:H61"/>
    <mergeCell ref="I61:J61"/>
    <mergeCell ref="R73:R75"/>
    <mergeCell ref="S73:S7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1061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68">
        <v>1.0</v>
      </c>
      <c r="B6" s="20">
        <v>46049.0</v>
      </c>
      <c r="C6" s="21" t="s">
        <v>1062</v>
      </c>
      <c r="D6" s="22">
        <v>111562.0</v>
      </c>
      <c r="E6" s="23" t="s">
        <v>1063</v>
      </c>
      <c r="F6" s="31"/>
      <c r="G6" s="31"/>
      <c r="H6" s="24"/>
      <c r="I6" s="25">
        <v>300.0</v>
      </c>
      <c r="J6" s="31"/>
      <c r="K6" s="31"/>
      <c r="L6" s="24"/>
      <c r="M6" s="25"/>
      <c r="N6" s="24"/>
      <c r="O6" s="24"/>
      <c r="P6" s="27">
        <v>300.0</v>
      </c>
      <c r="Q6" s="28">
        <f t="shared" ref="Q6:Q55" si="1">F6+G6+H6+I6+J6+K6+L6+M6+N6+O6-P6</f>
        <v>0</v>
      </c>
      <c r="R6" s="182" t="s">
        <v>31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68">
        <v>2.0</v>
      </c>
      <c r="B7" s="20">
        <v>46049.0</v>
      </c>
      <c r="C7" s="21" t="s">
        <v>1064</v>
      </c>
      <c r="D7" s="22">
        <v>59244.0</v>
      </c>
      <c r="E7" s="23" t="s">
        <v>25</v>
      </c>
      <c r="F7" s="24"/>
      <c r="G7" s="24"/>
      <c r="H7" s="24"/>
      <c r="I7" s="25">
        <v>32500.0</v>
      </c>
      <c r="J7" s="31"/>
      <c r="K7" s="31"/>
      <c r="L7" s="24"/>
      <c r="M7" s="25"/>
      <c r="N7" s="24"/>
      <c r="O7" s="24"/>
      <c r="P7" s="27">
        <v>32500.0</v>
      </c>
      <c r="Q7" s="28">
        <f t="shared" si="1"/>
        <v>0</v>
      </c>
      <c r="R7" s="182" t="s">
        <v>31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68">
        <v>3.0</v>
      </c>
      <c r="B8" s="20">
        <v>46049.0</v>
      </c>
      <c r="C8" s="21" t="s">
        <v>1065</v>
      </c>
      <c r="D8" s="22">
        <v>46927.0</v>
      </c>
      <c r="E8" s="23" t="s">
        <v>35</v>
      </c>
      <c r="F8" s="31"/>
      <c r="G8" s="31"/>
      <c r="H8" s="24"/>
      <c r="I8" s="25">
        <v>5100.0</v>
      </c>
      <c r="J8" s="31"/>
      <c r="K8" s="24"/>
      <c r="L8" s="24"/>
      <c r="M8" s="25"/>
      <c r="N8" s="24"/>
      <c r="O8" s="24"/>
      <c r="P8" s="27">
        <v>5100.0</v>
      </c>
      <c r="Q8" s="28">
        <f t="shared" si="1"/>
        <v>0</v>
      </c>
      <c r="R8" s="182" t="s">
        <v>45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68">
        <v>4.0</v>
      </c>
      <c r="B9" s="20">
        <v>46049.0</v>
      </c>
      <c r="C9" s="21" t="s">
        <v>1066</v>
      </c>
      <c r="D9" s="22">
        <v>43112.0</v>
      </c>
      <c r="E9" s="23" t="s">
        <v>1067</v>
      </c>
      <c r="F9" s="31"/>
      <c r="G9" s="31"/>
      <c r="H9" s="24"/>
      <c r="I9" s="25"/>
      <c r="J9" s="31">
        <v>2600.0</v>
      </c>
      <c r="K9" s="31"/>
      <c r="L9" s="24"/>
      <c r="M9" s="25"/>
      <c r="N9" s="24"/>
      <c r="O9" s="24"/>
      <c r="P9" s="27">
        <v>2600.0</v>
      </c>
      <c r="Q9" s="28">
        <f t="shared" si="1"/>
        <v>0</v>
      </c>
      <c r="R9" s="182" t="s">
        <v>31</v>
      </c>
      <c r="S9" s="29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68">
        <v>5.0</v>
      </c>
      <c r="B10" s="20">
        <v>46049.0</v>
      </c>
      <c r="C10" s="21" t="s">
        <v>1068</v>
      </c>
      <c r="D10" s="22">
        <v>111563.0</v>
      </c>
      <c r="E10" s="23" t="s">
        <v>1069</v>
      </c>
      <c r="F10" s="31"/>
      <c r="G10" s="31"/>
      <c r="H10" s="24"/>
      <c r="I10" s="25">
        <v>350.0</v>
      </c>
      <c r="J10" s="31"/>
      <c r="K10" s="31"/>
      <c r="L10" s="24"/>
      <c r="M10" s="26"/>
      <c r="N10" s="24"/>
      <c r="O10" s="24"/>
      <c r="P10" s="27">
        <v>350.0</v>
      </c>
      <c r="Q10" s="28">
        <f t="shared" si="1"/>
        <v>0</v>
      </c>
      <c r="R10" s="182" t="s">
        <v>31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68">
        <v>6.0</v>
      </c>
      <c r="B11" s="20">
        <v>46049.0</v>
      </c>
      <c r="C11" s="21" t="s">
        <v>1070</v>
      </c>
      <c r="D11" s="22">
        <v>19122.0</v>
      </c>
      <c r="E11" s="23" t="s">
        <v>1071</v>
      </c>
      <c r="F11" s="31"/>
      <c r="G11" s="31"/>
      <c r="H11" s="24"/>
      <c r="I11" s="25">
        <v>4500.0</v>
      </c>
      <c r="J11" s="31"/>
      <c r="K11" s="31"/>
      <c r="L11" s="24"/>
      <c r="M11" s="25"/>
      <c r="N11" s="24"/>
      <c r="O11" s="24"/>
      <c r="P11" s="27">
        <v>4500.0</v>
      </c>
      <c r="Q11" s="28">
        <f t="shared" si="1"/>
        <v>0</v>
      </c>
      <c r="R11" s="182" t="s">
        <v>31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68">
        <v>7.0</v>
      </c>
      <c r="B12" s="20">
        <v>46049.0</v>
      </c>
      <c r="C12" s="21" t="s">
        <v>1072</v>
      </c>
      <c r="D12" s="22">
        <v>22332.0</v>
      </c>
      <c r="E12" s="23" t="s">
        <v>481</v>
      </c>
      <c r="F12" s="31"/>
      <c r="G12" s="31"/>
      <c r="H12" s="24"/>
      <c r="I12" s="25">
        <v>1750.0</v>
      </c>
      <c r="J12" s="31"/>
      <c r="K12" s="24"/>
      <c r="L12" s="24"/>
      <c r="M12" s="25"/>
      <c r="N12" s="24"/>
      <c r="O12" s="24"/>
      <c r="P12" s="27">
        <v>1750.0</v>
      </c>
      <c r="Q12" s="28">
        <f t="shared" si="1"/>
        <v>0</v>
      </c>
      <c r="R12" s="182" t="s">
        <v>31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68">
        <v>8.0</v>
      </c>
      <c r="B13" s="20">
        <v>46049.0</v>
      </c>
      <c r="C13" s="21" t="s">
        <v>1073</v>
      </c>
      <c r="D13" s="22">
        <v>67125.0</v>
      </c>
      <c r="E13" s="23" t="s">
        <v>1074</v>
      </c>
      <c r="F13" s="31"/>
      <c r="G13" s="31"/>
      <c r="H13" s="24"/>
      <c r="I13" s="25">
        <v>2150.0</v>
      </c>
      <c r="J13" s="31"/>
      <c r="K13" s="24"/>
      <c r="L13" s="24"/>
      <c r="M13" s="25"/>
      <c r="N13" s="24"/>
      <c r="O13" s="24"/>
      <c r="P13" s="27">
        <v>2150.0</v>
      </c>
      <c r="Q13" s="28">
        <f t="shared" si="1"/>
        <v>0</v>
      </c>
      <c r="R13" s="182" t="s">
        <v>31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68">
        <v>9.0</v>
      </c>
      <c r="B14" s="20">
        <v>46049.0</v>
      </c>
      <c r="C14" s="21" t="s">
        <v>1075</v>
      </c>
      <c r="D14" s="22">
        <v>110663.0</v>
      </c>
      <c r="E14" s="23" t="s">
        <v>773</v>
      </c>
      <c r="F14" s="31"/>
      <c r="G14" s="31"/>
      <c r="H14" s="31"/>
      <c r="I14" s="25">
        <v>390.0</v>
      </c>
      <c r="J14" s="31"/>
      <c r="K14" s="31"/>
      <c r="L14" s="24"/>
      <c r="M14" s="25"/>
      <c r="N14" s="24"/>
      <c r="O14" s="24"/>
      <c r="P14" s="27">
        <v>390.0</v>
      </c>
      <c r="Q14" s="28">
        <f t="shared" si="1"/>
        <v>0</v>
      </c>
      <c r="R14" s="182" t="s">
        <v>31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68">
        <v>10.0</v>
      </c>
      <c r="B15" s="20">
        <v>46049.0</v>
      </c>
      <c r="C15" s="21" t="s">
        <v>1076</v>
      </c>
      <c r="D15" s="22">
        <v>10250.0</v>
      </c>
      <c r="E15" s="23" t="s">
        <v>114</v>
      </c>
      <c r="F15" s="31"/>
      <c r="G15" s="31"/>
      <c r="H15" s="31"/>
      <c r="I15" s="25">
        <v>1000.0</v>
      </c>
      <c r="J15" s="31"/>
      <c r="K15" s="24"/>
      <c r="L15" s="24"/>
      <c r="M15" s="25"/>
      <c r="N15" s="24"/>
      <c r="O15" s="24"/>
      <c r="P15" s="27">
        <v>1000.0</v>
      </c>
      <c r="Q15" s="28">
        <f t="shared" si="1"/>
        <v>0</v>
      </c>
      <c r="R15" s="182" t="s">
        <v>31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68">
        <v>11.0</v>
      </c>
      <c r="B16" s="20">
        <v>46049.0</v>
      </c>
      <c r="C16" s="21" t="s">
        <v>1077</v>
      </c>
      <c r="D16" s="22">
        <v>74493.0</v>
      </c>
      <c r="E16" s="23" t="s">
        <v>155</v>
      </c>
      <c r="F16" s="31"/>
      <c r="G16" s="31"/>
      <c r="H16" s="31"/>
      <c r="I16" s="25">
        <v>15000.0</v>
      </c>
      <c r="J16" s="31"/>
      <c r="K16" s="31"/>
      <c r="L16" s="24"/>
      <c r="M16" s="25"/>
      <c r="N16" s="24"/>
      <c r="O16" s="24"/>
      <c r="P16" s="27">
        <v>15000.0</v>
      </c>
      <c r="Q16" s="28">
        <f t="shared" si="1"/>
        <v>0</v>
      </c>
      <c r="R16" s="182" t="s">
        <v>31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68">
        <v>12.0</v>
      </c>
      <c r="B17" s="20">
        <v>46049.0</v>
      </c>
      <c r="C17" s="21" t="s">
        <v>1078</v>
      </c>
      <c r="D17" s="22">
        <v>50342.0</v>
      </c>
      <c r="E17" s="23" t="s">
        <v>210</v>
      </c>
      <c r="F17" s="31"/>
      <c r="G17" s="24"/>
      <c r="H17" s="31"/>
      <c r="I17" s="25"/>
      <c r="J17" s="31"/>
      <c r="K17" s="31">
        <v>300.0</v>
      </c>
      <c r="L17" s="24"/>
      <c r="M17" s="25"/>
      <c r="N17" s="24"/>
      <c r="O17" s="24"/>
      <c r="P17" s="27">
        <v>300.0</v>
      </c>
      <c r="Q17" s="28">
        <f t="shared" si="1"/>
        <v>0</v>
      </c>
      <c r="R17" s="182" t="s">
        <v>45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68">
        <v>13.0</v>
      </c>
      <c r="B18" s="20">
        <v>46049.0</v>
      </c>
      <c r="C18" s="21" t="s">
        <v>1079</v>
      </c>
      <c r="D18" s="22">
        <v>106403.0</v>
      </c>
      <c r="E18" s="23" t="s">
        <v>205</v>
      </c>
      <c r="F18" s="24"/>
      <c r="G18" s="31"/>
      <c r="H18" s="31"/>
      <c r="I18" s="25"/>
      <c r="J18" s="31">
        <v>1500.0</v>
      </c>
      <c r="K18" s="31"/>
      <c r="L18" s="24"/>
      <c r="M18" s="25"/>
      <c r="N18" s="24"/>
      <c r="O18" s="24"/>
      <c r="P18" s="27">
        <v>1500.0</v>
      </c>
      <c r="Q18" s="28">
        <f t="shared" si="1"/>
        <v>0</v>
      </c>
      <c r="R18" s="182" t="s">
        <v>31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1.25" customHeight="1">
      <c r="A19" s="168">
        <v>14.0</v>
      </c>
      <c r="B19" s="20">
        <v>46049.0</v>
      </c>
      <c r="C19" s="21" t="s">
        <v>1080</v>
      </c>
      <c r="D19" s="22">
        <v>87176.0</v>
      </c>
      <c r="E19" s="23" t="s">
        <v>1081</v>
      </c>
      <c r="F19" s="31"/>
      <c r="G19" s="31"/>
      <c r="H19" s="31"/>
      <c r="I19" s="25">
        <v>2600.0</v>
      </c>
      <c r="J19" s="31"/>
      <c r="K19" s="31"/>
      <c r="L19" s="24"/>
      <c r="M19" s="25"/>
      <c r="N19" s="24"/>
      <c r="O19" s="24"/>
      <c r="P19" s="27">
        <v>2600.0</v>
      </c>
      <c r="Q19" s="28">
        <f t="shared" si="1"/>
        <v>0</v>
      </c>
      <c r="R19" s="182" t="s">
        <v>173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68">
        <v>15.0</v>
      </c>
      <c r="B20" s="20">
        <v>46049.0</v>
      </c>
      <c r="C20" s="21" t="s">
        <v>1082</v>
      </c>
      <c r="D20" s="22">
        <v>111564.0</v>
      </c>
      <c r="E20" s="23" t="s">
        <v>1083</v>
      </c>
      <c r="F20" s="31"/>
      <c r="G20" s="24"/>
      <c r="H20" s="31"/>
      <c r="I20" s="25"/>
      <c r="J20" s="24"/>
      <c r="K20" s="31"/>
      <c r="L20" s="24"/>
      <c r="M20" s="25">
        <v>300.0</v>
      </c>
      <c r="N20" s="24"/>
      <c r="O20" s="24"/>
      <c r="P20" s="27">
        <v>300.0</v>
      </c>
      <c r="Q20" s="28">
        <f t="shared" si="1"/>
        <v>0</v>
      </c>
      <c r="R20" s="27" t="s">
        <v>31</v>
      </c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68">
        <v>16.0</v>
      </c>
      <c r="B21" s="20">
        <v>46049.0</v>
      </c>
      <c r="C21" s="21" t="s">
        <v>1084</v>
      </c>
      <c r="D21" s="22">
        <v>38374.0</v>
      </c>
      <c r="E21" s="23" t="s">
        <v>1085</v>
      </c>
      <c r="F21" s="31"/>
      <c r="G21" s="31"/>
      <c r="H21" s="31"/>
      <c r="I21" s="25">
        <v>7100.0</v>
      </c>
      <c r="J21" s="31"/>
      <c r="K21" s="24"/>
      <c r="L21" s="24"/>
      <c r="M21" s="25"/>
      <c r="N21" s="24"/>
      <c r="O21" s="24"/>
      <c r="P21" s="27">
        <v>7100.0</v>
      </c>
      <c r="Q21" s="28">
        <f t="shared" si="1"/>
        <v>0</v>
      </c>
      <c r="R21" s="27" t="s">
        <v>31</v>
      </c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68">
        <v>17.0</v>
      </c>
      <c r="B22" s="20">
        <v>46049.0</v>
      </c>
      <c r="C22" s="21" t="s">
        <v>1086</v>
      </c>
      <c r="D22" s="22">
        <v>111586.0</v>
      </c>
      <c r="E22" s="23" t="s">
        <v>1087</v>
      </c>
      <c r="F22" s="31"/>
      <c r="G22" s="31"/>
      <c r="H22" s="31"/>
      <c r="I22" s="25"/>
      <c r="J22" s="24"/>
      <c r="K22" s="31">
        <v>7300.0</v>
      </c>
      <c r="L22" s="24"/>
      <c r="M22" s="25"/>
      <c r="N22" s="24"/>
      <c r="O22" s="24"/>
      <c r="P22" s="27">
        <v>7300.0</v>
      </c>
      <c r="Q22" s="28">
        <f t="shared" si="1"/>
        <v>0</v>
      </c>
      <c r="R22" s="27" t="s">
        <v>45</v>
      </c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68">
        <v>18.0</v>
      </c>
      <c r="B23" s="20">
        <v>46049.0</v>
      </c>
      <c r="C23" s="21" t="s">
        <v>1088</v>
      </c>
      <c r="D23" s="22">
        <v>52373.0</v>
      </c>
      <c r="E23" s="23" t="s">
        <v>75</v>
      </c>
      <c r="F23" s="31"/>
      <c r="G23" s="24"/>
      <c r="H23" s="31"/>
      <c r="I23" s="26"/>
      <c r="J23" s="31">
        <v>2600.0</v>
      </c>
      <c r="K23" s="31"/>
      <c r="L23" s="24"/>
      <c r="M23" s="25"/>
      <c r="N23" s="24"/>
      <c r="O23" s="24"/>
      <c r="P23" s="27">
        <v>2600.0</v>
      </c>
      <c r="Q23" s="28">
        <f t="shared" si="1"/>
        <v>0</v>
      </c>
      <c r="R23" s="27" t="s">
        <v>31</v>
      </c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customHeight="1">
      <c r="A24" s="168">
        <v>19.0</v>
      </c>
      <c r="B24" s="20">
        <v>46048.0</v>
      </c>
      <c r="C24" s="21" t="s">
        <v>1089</v>
      </c>
      <c r="D24" s="22">
        <v>106403.0</v>
      </c>
      <c r="E24" s="23" t="s">
        <v>205</v>
      </c>
      <c r="F24" s="24"/>
      <c r="G24" s="24"/>
      <c r="H24" s="31"/>
      <c r="I24" s="26"/>
      <c r="J24" s="31"/>
      <c r="K24" s="24"/>
      <c r="L24" s="24"/>
      <c r="M24" s="25">
        <v>1500.0</v>
      </c>
      <c r="N24" s="24"/>
      <c r="O24" s="24"/>
      <c r="P24" s="27">
        <v>1500.0</v>
      </c>
      <c r="Q24" s="28">
        <f t="shared" si="1"/>
        <v>0</v>
      </c>
      <c r="R24" s="27"/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customHeight="1">
      <c r="A25" s="168">
        <v>20.0</v>
      </c>
      <c r="B25" s="162">
        <v>46048.0</v>
      </c>
      <c r="C25" s="163" t="s">
        <v>1090</v>
      </c>
      <c r="D25" s="164">
        <v>50342.0</v>
      </c>
      <c r="E25" s="164" t="s">
        <v>210</v>
      </c>
      <c r="F25" s="24"/>
      <c r="G25" s="24"/>
      <c r="H25" s="31"/>
      <c r="I25" s="26"/>
      <c r="J25" s="31"/>
      <c r="K25" s="31">
        <v>300.0</v>
      </c>
      <c r="L25" s="24"/>
      <c r="M25" s="25"/>
      <c r="N25" s="24"/>
      <c r="O25" s="24"/>
      <c r="P25" s="27">
        <v>300.0</v>
      </c>
      <c r="Q25" s="28">
        <f t="shared" si="1"/>
        <v>0</v>
      </c>
      <c r="R25" s="27"/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customHeight="1">
      <c r="A26" s="168">
        <v>21.0</v>
      </c>
      <c r="B26" s="20">
        <v>46048.0</v>
      </c>
      <c r="C26" s="21" t="s">
        <v>1091</v>
      </c>
      <c r="D26" s="22">
        <v>50342.0</v>
      </c>
      <c r="E26" s="23" t="s">
        <v>210</v>
      </c>
      <c r="F26" s="24"/>
      <c r="G26" s="24"/>
      <c r="H26" s="31"/>
      <c r="I26" s="26"/>
      <c r="J26" s="24"/>
      <c r="K26" s="31">
        <v>300.0</v>
      </c>
      <c r="L26" s="24"/>
      <c r="M26" s="25"/>
      <c r="N26" s="24"/>
      <c r="O26" s="24"/>
      <c r="P26" s="27">
        <v>300.0</v>
      </c>
      <c r="Q26" s="28">
        <f t="shared" si="1"/>
        <v>0</v>
      </c>
      <c r="R26" s="27"/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customHeight="1">
      <c r="A27" s="168">
        <v>22.0</v>
      </c>
      <c r="B27" s="20">
        <v>46048.0</v>
      </c>
      <c r="C27" s="21" t="s">
        <v>1092</v>
      </c>
      <c r="D27" s="22">
        <v>111515.0</v>
      </c>
      <c r="E27" s="23" t="s">
        <v>1093</v>
      </c>
      <c r="F27" s="24"/>
      <c r="G27" s="24"/>
      <c r="H27" s="31"/>
      <c r="I27" s="26"/>
      <c r="J27" s="31"/>
      <c r="K27" s="24"/>
      <c r="L27" s="24"/>
      <c r="M27" s="25">
        <v>300.0</v>
      </c>
      <c r="N27" s="24"/>
      <c r="O27" s="24"/>
      <c r="P27" s="27">
        <v>300.0</v>
      </c>
      <c r="Q27" s="28">
        <f t="shared" si="1"/>
        <v>0</v>
      </c>
      <c r="R27" s="27"/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customHeight="1">
      <c r="A28" s="168">
        <v>23.0</v>
      </c>
      <c r="B28" s="20">
        <v>46049.0</v>
      </c>
      <c r="C28" s="21" t="s">
        <v>1094</v>
      </c>
      <c r="D28" s="22">
        <v>10250.0</v>
      </c>
      <c r="E28" s="23" t="s">
        <v>114</v>
      </c>
      <c r="F28" s="24"/>
      <c r="G28" s="24"/>
      <c r="H28" s="31">
        <v>15000.0</v>
      </c>
      <c r="I28" s="25"/>
      <c r="J28" s="24"/>
      <c r="K28" s="31"/>
      <c r="L28" s="24"/>
      <c r="M28" s="25"/>
      <c r="N28" s="24"/>
      <c r="O28" s="24"/>
      <c r="P28" s="27">
        <v>15000.0</v>
      </c>
      <c r="Q28" s="28">
        <f t="shared" si="1"/>
        <v>0</v>
      </c>
      <c r="R28" s="27"/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customHeight="1">
      <c r="A29" s="168">
        <v>24.0</v>
      </c>
      <c r="B29" s="20">
        <v>46049.0</v>
      </c>
      <c r="C29" s="21" t="s">
        <v>1095</v>
      </c>
      <c r="D29" s="22">
        <v>95503.0</v>
      </c>
      <c r="E29" s="23" t="s">
        <v>993</v>
      </c>
      <c r="F29" s="24"/>
      <c r="G29" s="24"/>
      <c r="H29" s="31"/>
      <c r="I29" s="26"/>
      <c r="J29" s="31"/>
      <c r="K29" s="24"/>
      <c r="L29" s="24"/>
      <c r="M29" s="25">
        <v>7600.0</v>
      </c>
      <c r="N29" s="24"/>
      <c r="O29" s="24"/>
      <c r="P29" s="27">
        <v>7600.0</v>
      </c>
      <c r="Q29" s="28">
        <f t="shared" si="1"/>
        <v>0</v>
      </c>
      <c r="R29" s="27"/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customHeight="1">
      <c r="A30" s="19"/>
      <c r="B30" s="20"/>
      <c r="C30" s="21"/>
      <c r="D30" s="22"/>
      <c r="E30" s="23"/>
      <c r="F30" s="24"/>
      <c r="G30" s="24"/>
      <c r="H30" s="31"/>
      <c r="I30" s="26"/>
      <c r="J30" s="31"/>
      <c r="K30" s="24"/>
      <c r="L30" s="24"/>
      <c r="M30" s="25"/>
      <c r="N30" s="24"/>
      <c r="O30" s="24"/>
      <c r="P30" s="27"/>
      <c r="Q30" s="28">
        <f t="shared" si="1"/>
        <v>0</v>
      </c>
      <c r="R30" s="27"/>
      <c r="S30" s="29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ht="42.0" hidden="1" customHeight="1">
      <c r="A31" s="19"/>
      <c r="B31" s="20"/>
      <c r="C31" s="21"/>
      <c r="D31" s="22"/>
      <c r="E31" s="23"/>
      <c r="F31" s="24"/>
      <c r="G31" s="24"/>
      <c r="H31" s="31"/>
      <c r="I31" s="25"/>
      <c r="J31" s="24"/>
      <c r="K31" s="24"/>
      <c r="L31" s="24"/>
      <c r="M31" s="25"/>
      <c r="N31" s="24"/>
      <c r="O31" s="24"/>
      <c r="P31" s="27"/>
      <c r="Q31" s="28">
        <f t="shared" si="1"/>
        <v>0</v>
      </c>
      <c r="R31" s="27"/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ht="42.0" hidden="1" customHeight="1">
      <c r="A32" s="19"/>
      <c r="B32" s="20"/>
      <c r="C32" s="21"/>
      <c r="D32" s="22"/>
      <c r="E32" s="23"/>
      <c r="F32" s="24"/>
      <c r="G32" s="24"/>
      <c r="H32" s="31"/>
      <c r="I32" s="26"/>
      <c r="J32" s="24"/>
      <c r="K32" s="24"/>
      <c r="L32" s="24"/>
      <c r="M32" s="25"/>
      <c r="N32" s="24"/>
      <c r="O32" s="24"/>
      <c r="P32" s="27"/>
      <c r="Q32" s="28">
        <f t="shared" si="1"/>
        <v>0</v>
      </c>
      <c r="R32" s="27"/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ht="42.0" hidden="1" customHeight="1">
      <c r="A33" s="19"/>
      <c r="B33" s="20"/>
      <c r="C33" s="21"/>
      <c r="D33" s="22"/>
      <c r="E33" s="23"/>
      <c r="F33" s="24"/>
      <c r="G33" s="24"/>
      <c r="H33" s="31"/>
      <c r="I33" s="25"/>
      <c r="J33" s="24"/>
      <c r="K33" s="24"/>
      <c r="L33" s="24"/>
      <c r="M33" s="26"/>
      <c r="N33" s="24"/>
      <c r="O33" s="24"/>
      <c r="P33" s="27"/>
      <c r="Q33" s="28">
        <f t="shared" si="1"/>
        <v>0</v>
      </c>
      <c r="R33" s="27"/>
      <c r="S33" s="29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ht="42.0" hidden="1" customHeight="1">
      <c r="A34" s="19"/>
      <c r="B34" s="20"/>
      <c r="C34" s="21"/>
      <c r="D34" s="22"/>
      <c r="E34" s="23"/>
      <c r="F34" s="24"/>
      <c r="G34" s="24"/>
      <c r="H34" s="24"/>
      <c r="I34" s="25"/>
      <c r="J34" s="24"/>
      <c r="K34" s="24"/>
      <c r="L34" s="24"/>
      <c r="M34" s="25"/>
      <c r="N34" s="24"/>
      <c r="O34" s="24"/>
      <c r="P34" s="27"/>
      <c r="Q34" s="28">
        <f t="shared" si="1"/>
        <v>0</v>
      </c>
      <c r="R34" s="29"/>
      <c r="S34" s="29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ht="42.0" hidden="1" customHeight="1">
      <c r="A35" s="19"/>
      <c r="B35" s="20"/>
      <c r="C35" s="21"/>
      <c r="D35" s="22"/>
      <c r="E35" s="23"/>
      <c r="F35" s="31"/>
      <c r="G35" s="24"/>
      <c r="H35" s="24"/>
      <c r="I35" s="26"/>
      <c r="J35" s="24"/>
      <c r="K35" s="24"/>
      <c r="L35" s="24"/>
      <c r="M35" s="25"/>
      <c r="N35" s="24"/>
      <c r="O35" s="24"/>
      <c r="P35" s="27"/>
      <c r="Q35" s="28">
        <f t="shared" si="1"/>
        <v>0</v>
      </c>
      <c r="R35" s="29"/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 ht="42.0" hidden="1" customHeight="1">
      <c r="A36" s="19"/>
      <c r="B36" s="20"/>
      <c r="C36" s="21"/>
      <c r="D36" s="22"/>
      <c r="E36" s="23"/>
      <c r="F36" s="24"/>
      <c r="G36" s="24"/>
      <c r="H36" s="31"/>
      <c r="I36" s="26"/>
      <c r="J36" s="24"/>
      <c r="K36" s="24"/>
      <c r="L36" s="24"/>
      <c r="M36" s="25"/>
      <c r="N36" s="24"/>
      <c r="O36" s="24"/>
      <c r="P36" s="27"/>
      <c r="Q36" s="28">
        <f t="shared" si="1"/>
        <v>0</v>
      </c>
      <c r="R36" s="29"/>
      <c r="S36" s="29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 ht="42.0" hidden="1" customHeight="1">
      <c r="A37" s="19"/>
      <c r="B37" s="20"/>
      <c r="C37" s="21"/>
      <c r="D37" s="22"/>
      <c r="E37" s="23"/>
      <c r="F37" s="24"/>
      <c r="G37" s="24"/>
      <c r="H37" s="31"/>
      <c r="I37" s="26"/>
      <c r="J37" s="24"/>
      <c r="K37" s="24"/>
      <c r="L37" s="24"/>
      <c r="M37" s="26"/>
      <c r="N37" s="24"/>
      <c r="O37" s="24"/>
      <c r="P37" s="27"/>
      <c r="Q37" s="28">
        <f t="shared" si="1"/>
        <v>0</v>
      </c>
      <c r="R37" s="29"/>
      <c r="S37" s="29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 ht="42.0" hidden="1" customHeight="1">
      <c r="A38" s="19"/>
      <c r="B38" s="20"/>
      <c r="C38" s="21"/>
      <c r="D38" s="22"/>
      <c r="E38" s="23"/>
      <c r="F38" s="24"/>
      <c r="G38" s="24"/>
      <c r="H38" s="24"/>
      <c r="I38" s="26"/>
      <c r="J38" s="24"/>
      <c r="K38" s="24"/>
      <c r="L38" s="24"/>
      <c r="M38" s="25"/>
      <c r="N38" s="24"/>
      <c r="O38" s="24"/>
      <c r="P38" s="27"/>
      <c r="Q38" s="28">
        <f t="shared" si="1"/>
        <v>0</v>
      </c>
      <c r="R38" s="29"/>
      <c r="S38" s="29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</row>
    <row r="39" ht="42.0" hidden="1" customHeight="1">
      <c r="A39" s="19"/>
      <c r="B39" s="20"/>
      <c r="C39" s="21"/>
      <c r="D39" s="22"/>
      <c r="E39" s="23"/>
      <c r="F39" s="24"/>
      <c r="G39" s="24"/>
      <c r="H39" s="24"/>
      <c r="I39" s="26"/>
      <c r="J39" s="24"/>
      <c r="K39" s="24"/>
      <c r="L39" s="24"/>
      <c r="M39" s="25"/>
      <c r="N39" s="24"/>
      <c r="O39" s="24"/>
      <c r="P39" s="27"/>
      <c r="Q39" s="28">
        <f t="shared" si="1"/>
        <v>0</v>
      </c>
      <c r="R39" s="29"/>
      <c r="S39" s="29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</row>
    <row r="40" ht="42.0" hidden="1" customHeight="1">
      <c r="A40" s="19"/>
      <c r="B40" s="20"/>
      <c r="C40" s="21"/>
      <c r="D40" s="22"/>
      <c r="E40" s="23"/>
      <c r="F40" s="24"/>
      <c r="G40" s="24"/>
      <c r="H40" s="31"/>
      <c r="I40" s="26"/>
      <c r="J40" s="24"/>
      <c r="K40" s="24"/>
      <c r="L40" s="24"/>
      <c r="M40" s="26"/>
      <c r="N40" s="24"/>
      <c r="O40" s="24"/>
      <c r="P40" s="27"/>
      <c r="Q40" s="28">
        <f t="shared" si="1"/>
        <v>0</v>
      </c>
      <c r="R40" s="29"/>
      <c r="S40" s="29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</row>
    <row r="41" ht="42.0" hidden="1" customHeight="1">
      <c r="A41" s="19"/>
      <c r="B41" s="20"/>
      <c r="C41" s="21"/>
      <c r="D41" s="22"/>
      <c r="E41" s="23"/>
      <c r="F41" s="24"/>
      <c r="G41" s="24"/>
      <c r="H41" s="31"/>
      <c r="I41" s="26"/>
      <c r="J41" s="24"/>
      <c r="K41" s="24"/>
      <c r="L41" s="24"/>
      <c r="M41" s="26"/>
      <c r="N41" s="24"/>
      <c r="O41" s="24"/>
      <c r="P41" s="27"/>
      <c r="Q41" s="28">
        <f t="shared" si="1"/>
        <v>0</v>
      </c>
      <c r="R41" s="29"/>
      <c r="S41" s="29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</row>
    <row r="42" ht="42.0" hidden="1" customHeight="1">
      <c r="A42" s="19"/>
      <c r="B42" s="20"/>
      <c r="C42" s="21"/>
      <c r="D42" s="22"/>
      <c r="E42" s="23"/>
      <c r="F42" s="24"/>
      <c r="G42" s="24"/>
      <c r="H42" s="31"/>
      <c r="I42" s="26"/>
      <c r="J42" s="24"/>
      <c r="K42" s="24"/>
      <c r="L42" s="24"/>
      <c r="M42" s="26"/>
      <c r="N42" s="24"/>
      <c r="O42" s="24"/>
      <c r="P42" s="27"/>
      <c r="Q42" s="28">
        <f t="shared" si="1"/>
        <v>0</v>
      </c>
      <c r="R42" s="29"/>
      <c r="S42" s="29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</row>
    <row r="43" ht="42.0" hidden="1" customHeight="1">
      <c r="A43" s="19"/>
      <c r="B43" s="20"/>
      <c r="C43" s="21"/>
      <c r="D43" s="22"/>
      <c r="E43" s="23"/>
      <c r="F43" s="24"/>
      <c r="G43" s="24"/>
      <c r="H43" s="31"/>
      <c r="I43" s="26"/>
      <c r="J43" s="24"/>
      <c r="K43" s="24"/>
      <c r="L43" s="24"/>
      <c r="M43" s="26"/>
      <c r="N43" s="24"/>
      <c r="O43" s="24"/>
      <c r="P43" s="27"/>
      <c r="Q43" s="28">
        <f t="shared" si="1"/>
        <v>0</v>
      </c>
      <c r="R43" s="29"/>
      <c r="S43" s="29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</row>
    <row r="44" ht="42.0" hidden="1" customHeight="1">
      <c r="A44" s="19"/>
      <c r="B44" s="20"/>
      <c r="C44" s="21"/>
      <c r="D44" s="22"/>
      <c r="E44" s="23"/>
      <c r="F44" s="24"/>
      <c r="G44" s="24"/>
      <c r="H44" s="24"/>
      <c r="I44" s="26"/>
      <c r="J44" s="24"/>
      <c r="K44" s="31"/>
      <c r="L44" s="24"/>
      <c r="M44" s="26"/>
      <c r="N44" s="24"/>
      <c r="O44" s="24"/>
      <c r="P44" s="27"/>
      <c r="Q44" s="28">
        <f t="shared" si="1"/>
        <v>0</v>
      </c>
      <c r="R44" s="29"/>
      <c r="S44" s="29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</row>
    <row r="45" ht="42.0" hidden="1" customHeight="1">
      <c r="A45" s="19"/>
      <c r="B45" s="20"/>
      <c r="C45" s="21"/>
      <c r="D45" s="22"/>
      <c r="E45" s="23"/>
      <c r="F45" s="24"/>
      <c r="G45" s="24"/>
      <c r="H45" s="24"/>
      <c r="I45" s="26"/>
      <c r="J45" s="24"/>
      <c r="K45" s="24"/>
      <c r="L45" s="24"/>
      <c r="M45" s="25"/>
      <c r="N45" s="24"/>
      <c r="O45" s="24"/>
      <c r="P45" s="27"/>
      <c r="Q45" s="28">
        <f t="shared" si="1"/>
        <v>0</v>
      </c>
      <c r="R45" s="29"/>
      <c r="S45" s="29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</row>
    <row r="46" ht="42.0" hidden="1" customHeight="1">
      <c r="A46" s="19"/>
      <c r="B46" s="20"/>
      <c r="C46" s="21"/>
      <c r="D46" s="22"/>
      <c r="E46" s="23"/>
      <c r="F46" s="24"/>
      <c r="G46" s="24"/>
      <c r="H46" s="24"/>
      <c r="I46" s="26"/>
      <c r="J46" s="24"/>
      <c r="K46" s="24"/>
      <c r="L46" s="24"/>
      <c r="M46" s="25"/>
      <c r="N46" s="24"/>
      <c r="O46" s="24"/>
      <c r="P46" s="27"/>
      <c r="Q46" s="28">
        <f t="shared" si="1"/>
        <v>0</v>
      </c>
      <c r="R46" s="29"/>
      <c r="S46" s="29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</row>
    <row r="47" ht="42.0" hidden="1" customHeight="1">
      <c r="A47" s="19"/>
      <c r="B47" s="20"/>
      <c r="C47" s="21"/>
      <c r="D47" s="22"/>
      <c r="E47" s="23"/>
      <c r="F47" s="24"/>
      <c r="G47" s="24"/>
      <c r="H47" s="24"/>
      <c r="I47" s="26"/>
      <c r="J47" s="24"/>
      <c r="K47" s="24"/>
      <c r="L47" s="24"/>
      <c r="M47" s="25"/>
      <c r="N47" s="24"/>
      <c r="O47" s="24"/>
      <c r="P47" s="27"/>
      <c r="Q47" s="28">
        <f t="shared" si="1"/>
        <v>0</v>
      </c>
      <c r="R47" s="29"/>
      <c r="S47" s="29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</row>
    <row r="48" ht="42.0" hidden="1" customHeight="1">
      <c r="A48" s="19"/>
      <c r="B48" s="20"/>
      <c r="C48" s="21"/>
      <c r="D48" s="22"/>
      <c r="E48" s="23"/>
      <c r="F48" s="24"/>
      <c r="G48" s="24"/>
      <c r="H48" s="31"/>
      <c r="I48" s="26"/>
      <c r="J48" s="24"/>
      <c r="K48" s="24"/>
      <c r="L48" s="24"/>
      <c r="M48" s="26"/>
      <c r="N48" s="24"/>
      <c r="O48" s="24"/>
      <c r="P48" s="27"/>
      <c r="Q48" s="28">
        <f t="shared" si="1"/>
        <v>0</v>
      </c>
      <c r="R48" s="29"/>
      <c r="S48" s="29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</row>
    <row r="49" ht="42.0" hidden="1" customHeight="1">
      <c r="A49" s="19"/>
      <c r="B49" s="20"/>
      <c r="C49" s="21"/>
      <c r="D49" s="22"/>
      <c r="E49" s="23"/>
      <c r="F49" s="24"/>
      <c r="G49" s="24"/>
      <c r="H49" s="31"/>
      <c r="I49" s="26"/>
      <c r="J49" s="24"/>
      <c r="K49" s="24"/>
      <c r="L49" s="24"/>
      <c r="M49" s="26"/>
      <c r="N49" s="24"/>
      <c r="O49" s="24"/>
      <c r="P49" s="27"/>
      <c r="Q49" s="28">
        <f t="shared" si="1"/>
        <v>0</v>
      </c>
      <c r="R49" s="29"/>
      <c r="S49" s="29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</row>
    <row r="50" ht="42.0" hidden="1" customHeight="1">
      <c r="A50" s="19"/>
      <c r="B50" s="20"/>
      <c r="C50" s="21"/>
      <c r="D50" s="22"/>
      <c r="E50" s="23"/>
      <c r="F50" s="24"/>
      <c r="G50" s="24"/>
      <c r="H50" s="24"/>
      <c r="I50" s="26"/>
      <c r="J50" s="24"/>
      <c r="K50" s="31"/>
      <c r="L50" s="24"/>
      <c r="M50" s="26"/>
      <c r="N50" s="24"/>
      <c r="O50" s="24"/>
      <c r="P50" s="27"/>
      <c r="Q50" s="28">
        <f t="shared" si="1"/>
        <v>0</v>
      </c>
      <c r="R50" s="29"/>
      <c r="S50" s="29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</row>
    <row r="51" ht="42.0" hidden="1" customHeight="1">
      <c r="A51" s="19"/>
      <c r="B51" s="20"/>
      <c r="C51" s="21"/>
      <c r="D51" s="22"/>
      <c r="E51" s="23"/>
      <c r="F51" s="24"/>
      <c r="G51" s="24"/>
      <c r="H51" s="24"/>
      <c r="I51" s="26"/>
      <c r="J51" s="24"/>
      <c r="K51" s="31"/>
      <c r="L51" s="24"/>
      <c r="M51" s="26"/>
      <c r="N51" s="24"/>
      <c r="O51" s="24"/>
      <c r="P51" s="27"/>
      <c r="Q51" s="28">
        <f t="shared" si="1"/>
        <v>0</v>
      </c>
      <c r="R51" s="29"/>
      <c r="S51" s="29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</row>
    <row r="52" ht="42.0" hidden="1" customHeight="1">
      <c r="A52" s="19"/>
      <c r="B52" s="20"/>
      <c r="C52" s="21"/>
      <c r="D52" s="22"/>
      <c r="E52" s="23"/>
      <c r="F52" s="24"/>
      <c r="G52" s="24"/>
      <c r="H52" s="31"/>
      <c r="I52" s="26"/>
      <c r="J52" s="24"/>
      <c r="K52" s="24"/>
      <c r="L52" s="24"/>
      <c r="M52" s="26"/>
      <c r="N52" s="24"/>
      <c r="O52" s="24"/>
      <c r="P52" s="27"/>
      <c r="Q52" s="28">
        <f t="shared" si="1"/>
        <v>0</v>
      </c>
      <c r="R52" s="29"/>
      <c r="S52" s="29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</row>
    <row r="53" ht="42.0" hidden="1" customHeight="1">
      <c r="A53" s="19"/>
      <c r="B53" s="20"/>
      <c r="C53" s="21"/>
      <c r="D53" s="22"/>
      <c r="E53" s="23"/>
      <c r="F53" s="24"/>
      <c r="G53" s="24"/>
      <c r="H53" s="24"/>
      <c r="I53" s="26"/>
      <c r="J53" s="24"/>
      <c r="K53" s="31"/>
      <c r="L53" s="31"/>
      <c r="M53" s="26"/>
      <c r="N53" s="24"/>
      <c r="O53" s="24"/>
      <c r="P53" s="27"/>
      <c r="Q53" s="28">
        <f t="shared" si="1"/>
        <v>0</v>
      </c>
      <c r="R53" s="29"/>
      <c r="S53" s="29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</row>
    <row r="54" ht="42.0" hidden="1" customHeight="1">
      <c r="A54" s="19"/>
      <c r="B54" s="20"/>
      <c r="C54" s="21"/>
      <c r="D54" s="22"/>
      <c r="E54" s="23"/>
      <c r="F54" s="24"/>
      <c r="G54" s="24"/>
      <c r="H54" s="24"/>
      <c r="I54" s="25"/>
      <c r="J54" s="24"/>
      <c r="K54" s="25"/>
      <c r="L54" s="24"/>
      <c r="M54" s="25"/>
      <c r="N54" s="24"/>
      <c r="O54" s="24"/>
      <c r="P54" s="27"/>
      <c r="Q54" s="28">
        <f t="shared" si="1"/>
        <v>0</v>
      </c>
      <c r="R54" s="27"/>
      <c r="S54" s="29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</row>
    <row r="55" ht="42.0" hidden="1" customHeight="1">
      <c r="A55" s="19"/>
      <c r="B55" s="20"/>
      <c r="C55" s="21"/>
      <c r="D55" s="22"/>
      <c r="E55" s="23"/>
      <c r="F55" s="24"/>
      <c r="G55" s="31"/>
      <c r="H55" s="31"/>
      <c r="I55" s="26"/>
      <c r="J55" s="24"/>
      <c r="K55" s="31"/>
      <c r="L55" s="24"/>
      <c r="M55" s="26"/>
      <c r="N55" s="24"/>
      <c r="O55" s="24"/>
      <c r="P55" s="27"/>
      <c r="Q55" s="28">
        <f t="shared" si="1"/>
        <v>0</v>
      </c>
      <c r="R55" s="27"/>
      <c r="S55" s="29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</row>
    <row r="56" ht="42.0" customHeight="1">
      <c r="A56" s="32"/>
      <c r="B56" s="33"/>
      <c r="C56" s="34"/>
      <c r="D56" s="35"/>
      <c r="E56" s="35"/>
      <c r="F56" s="36">
        <f t="shared" ref="F56:P56" si="2">SUM(F6:F55)</f>
        <v>0</v>
      </c>
      <c r="G56" s="36">
        <f t="shared" si="2"/>
        <v>0</v>
      </c>
      <c r="H56" s="36">
        <f t="shared" si="2"/>
        <v>15000</v>
      </c>
      <c r="I56" s="36">
        <f t="shared" si="2"/>
        <v>72740</v>
      </c>
      <c r="J56" s="36">
        <f t="shared" si="2"/>
        <v>6700</v>
      </c>
      <c r="K56" s="36">
        <f t="shared" si="2"/>
        <v>8200</v>
      </c>
      <c r="L56" s="36">
        <f t="shared" si="2"/>
        <v>0</v>
      </c>
      <c r="M56" s="36">
        <f t="shared" si="2"/>
        <v>9700</v>
      </c>
      <c r="N56" s="36">
        <f t="shared" si="2"/>
        <v>0</v>
      </c>
      <c r="O56" s="36">
        <f t="shared" si="2"/>
        <v>0</v>
      </c>
      <c r="P56" s="36">
        <f t="shared" si="2"/>
        <v>112340</v>
      </c>
      <c r="Q56" s="37"/>
      <c r="R56" s="35"/>
      <c r="S56" s="38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</row>
    <row r="57" ht="42.0" customHeight="1">
      <c r="A57" s="40"/>
      <c r="B57" s="41"/>
      <c r="C57" s="42"/>
      <c r="D57" s="42"/>
      <c r="E57" s="42"/>
      <c r="F57" s="43">
        <f>F56+G56+H56+I56+J56+K56+L56+M56+N56+O56</f>
        <v>112340</v>
      </c>
      <c r="G57" s="4"/>
      <c r="H57" s="4"/>
      <c r="I57" s="4"/>
      <c r="J57" s="4"/>
      <c r="K57" s="4"/>
      <c r="L57" s="4"/>
      <c r="M57" s="4"/>
      <c r="N57" s="4"/>
      <c r="O57" s="4"/>
      <c r="P57" s="44" t="s">
        <v>131</v>
      </c>
      <c r="Q57" s="44"/>
      <c r="R57" s="42"/>
      <c r="S57" s="45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</row>
    <row r="58" ht="42.0" customHeight="1">
      <c r="A58" s="46"/>
      <c r="B58" s="46"/>
      <c r="C58" s="46"/>
      <c r="D58" s="46"/>
      <c r="E58" s="30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</row>
    <row r="59" ht="42.0" customHeight="1">
      <c r="A59" s="47" t="s">
        <v>132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5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</row>
    <row r="60" ht="42.0" customHeight="1">
      <c r="A60" s="48" t="s">
        <v>2</v>
      </c>
      <c r="B60" s="49" t="s">
        <v>3</v>
      </c>
      <c r="C60" s="49" t="s">
        <v>4</v>
      </c>
      <c r="D60" s="49" t="s">
        <v>5</v>
      </c>
      <c r="E60" s="49" t="s">
        <v>6</v>
      </c>
      <c r="F60" s="50" t="s">
        <v>7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10"/>
      <c r="R60" s="49" t="s">
        <v>8</v>
      </c>
      <c r="S60" s="49" t="s">
        <v>9</v>
      </c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</row>
    <row r="61" ht="42.0" customHeight="1">
      <c r="A61" s="11"/>
      <c r="B61" s="12"/>
      <c r="C61" s="12"/>
      <c r="D61" s="12"/>
      <c r="E61" s="12"/>
      <c r="F61" s="51" t="s">
        <v>10</v>
      </c>
      <c r="G61" s="52" t="s">
        <v>11</v>
      </c>
      <c r="H61" s="10"/>
      <c r="I61" s="52" t="s">
        <v>12</v>
      </c>
      <c r="J61" s="10"/>
      <c r="K61" s="49" t="s">
        <v>13</v>
      </c>
      <c r="L61" s="53"/>
      <c r="M61" s="53"/>
      <c r="N61" s="155" t="s">
        <v>23</v>
      </c>
      <c r="O61" s="54" t="s">
        <v>1096</v>
      </c>
      <c r="P61" s="49" t="s">
        <v>14</v>
      </c>
      <c r="Q61" s="49" t="s">
        <v>15</v>
      </c>
      <c r="R61" s="12"/>
      <c r="S61" s="12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</row>
    <row r="62" ht="42.0" customHeight="1">
      <c r="A62" s="17"/>
      <c r="B62" s="10"/>
      <c r="C62" s="10"/>
      <c r="D62" s="10"/>
      <c r="E62" s="10"/>
      <c r="F62" s="10"/>
      <c r="G62" s="55" t="s">
        <v>16</v>
      </c>
      <c r="H62" s="56" t="s">
        <v>17</v>
      </c>
      <c r="I62" s="56" t="s">
        <v>18</v>
      </c>
      <c r="J62" s="56" t="s">
        <v>19</v>
      </c>
      <c r="K62" s="10"/>
      <c r="L62" s="56" t="s">
        <v>20</v>
      </c>
      <c r="M62" s="56" t="s">
        <v>21</v>
      </c>
      <c r="N62" s="155" t="s">
        <v>536</v>
      </c>
      <c r="O62" s="10"/>
      <c r="P62" s="10"/>
      <c r="Q62" s="10"/>
      <c r="R62" s="10"/>
      <c r="S62" s="10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</row>
    <row r="63" ht="52.5" customHeight="1">
      <c r="A63" s="149">
        <v>1.0</v>
      </c>
      <c r="B63" s="177">
        <v>46049.0</v>
      </c>
      <c r="C63" s="178" t="s">
        <v>1097</v>
      </c>
      <c r="D63" s="171">
        <v>106552.0</v>
      </c>
      <c r="E63" s="172" t="s">
        <v>1098</v>
      </c>
      <c r="F63" s="72"/>
      <c r="G63" s="72"/>
      <c r="H63" s="72"/>
      <c r="I63" s="72"/>
      <c r="J63" s="72"/>
      <c r="K63" s="72"/>
      <c r="L63" s="72"/>
      <c r="M63" s="157"/>
      <c r="N63" s="157">
        <v>420.0</v>
      </c>
      <c r="O63" s="153"/>
      <c r="P63" s="27">
        <v>420.0</v>
      </c>
      <c r="Q63" s="165">
        <v>0.0</v>
      </c>
      <c r="R63" s="27"/>
      <c r="S63" s="67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</row>
    <row r="64" ht="42.0" customHeight="1">
      <c r="A64" s="149">
        <v>2.0</v>
      </c>
      <c r="B64" s="20">
        <v>46049.0</v>
      </c>
      <c r="C64" s="21" t="s">
        <v>1099</v>
      </c>
      <c r="D64" s="22">
        <v>57499.0</v>
      </c>
      <c r="E64" s="23" t="s">
        <v>40</v>
      </c>
      <c r="F64" s="72"/>
      <c r="G64" s="72"/>
      <c r="H64" s="72"/>
      <c r="I64" s="72"/>
      <c r="J64" s="72"/>
      <c r="K64" s="72"/>
      <c r="L64" s="72"/>
      <c r="M64" s="157"/>
      <c r="N64" s="183">
        <v>2400.0</v>
      </c>
      <c r="O64" s="93"/>
      <c r="P64" s="183">
        <v>2400.0</v>
      </c>
      <c r="Q64" s="165">
        <f t="shared" ref="Q64:Q69" si="3">F64+G64+H64+I64+J64+K64+L64+M64+N64+O64-P64</f>
        <v>0</v>
      </c>
      <c r="R64" s="29"/>
      <c r="S64" s="67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</row>
    <row r="65" ht="42.0" customHeight="1">
      <c r="A65" s="149"/>
      <c r="B65" s="158"/>
      <c r="C65" s="150"/>
      <c r="D65" s="151"/>
      <c r="E65" s="152"/>
      <c r="F65" s="72"/>
      <c r="G65" s="72"/>
      <c r="H65" s="72"/>
      <c r="I65" s="72"/>
      <c r="J65" s="72"/>
      <c r="K65" s="72"/>
      <c r="L65" s="72"/>
      <c r="M65" s="157"/>
      <c r="N65" s="157"/>
      <c r="O65" s="153"/>
      <c r="P65" s="148"/>
      <c r="Q65" s="165">
        <f t="shared" si="3"/>
        <v>0</v>
      </c>
      <c r="R65" s="29"/>
      <c r="S65" s="67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</row>
    <row r="66" ht="42.0" customHeight="1">
      <c r="A66" s="57"/>
      <c r="B66" s="158"/>
      <c r="C66" s="150"/>
      <c r="D66" s="151"/>
      <c r="E66" s="152"/>
      <c r="F66" s="72"/>
      <c r="G66" s="72"/>
      <c r="H66" s="72"/>
      <c r="I66" s="72"/>
      <c r="J66" s="72"/>
      <c r="K66" s="72"/>
      <c r="L66" s="72"/>
      <c r="M66" s="72"/>
      <c r="N66" s="72"/>
      <c r="O66" s="153"/>
      <c r="P66" s="148"/>
      <c r="Q66" s="165">
        <f t="shared" si="3"/>
        <v>0</v>
      </c>
      <c r="R66" s="29"/>
      <c r="S66" s="67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</row>
    <row r="67" ht="42.0" hidden="1" customHeight="1">
      <c r="A67" s="57"/>
      <c r="B67" s="76"/>
      <c r="C67" s="69"/>
      <c r="D67" s="70"/>
      <c r="E67" s="71"/>
      <c r="F67" s="72"/>
      <c r="G67" s="72"/>
      <c r="H67" s="72"/>
      <c r="I67" s="72"/>
      <c r="J67" s="72"/>
      <c r="K67" s="72"/>
      <c r="L67" s="72"/>
      <c r="M67" s="72"/>
      <c r="N67" s="72"/>
      <c r="O67" s="73"/>
      <c r="P67" s="148"/>
      <c r="Q67" s="66">
        <f t="shared" si="3"/>
        <v>0</v>
      </c>
      <c r="R67" s="29"/>
      <c r="S67" s="67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</row>
    <row r="68" ht="42.0" hidden="1" customHeight="1">
      <c r="A68" s="57"/>
      <c r="B68" s="78"/>
      <c r="C68" s="79"/>
      <c r="D68" s="79"/>
      <c r="E68" s="80"/>
      <c r="F68" s="72"/>
      <c r="G68" s="72"/>
      <c r="H68" s="72"/>
      <c r="I68" s="72"/>
      <c r="J68" s="72"/>
      <c r="K68" s="72"/>
      <c r="L68" s="72"/>
      <c r="M68" s="72"/>
      <c r="N68" s="72"/>
      <c r="O68" s="73"/>
      <c r="P68" s="148"/>
      <c r="Q68" s="66">
        <f t="shared" si="3"/>
        <v>0</v>
      </c>
      <c r="R68" s="29"/>
      <c r="S68" s="67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</row>
    <row r="69" ht="42.0" hidden="1" customHeight="1">
      <c r="A69" s="81"/>
      <c r="B69" s="82"/>
      <c r="C69" s="83"/>
      <c r="D69" s="83"/>
      <c r="E69" s="83"/>
      <c r="F69" s="72"/>
      <c r="G69" s="72"/>
      <c r="H69" s="72"/>
      <c r="I69" s="72"/>
      <c r="J69" s="72"/>
      <c r="K69" s="72"/>
      <c r="L69" s="72"/>
      <c r="M69" s="72"/>
      <c r="N69" s="72"/>
      <c r="O69" s="73"/>
      <c r="P69" s="84"/>
      <c r="Q69" s="66">
        <f t="shared" si="3"/>
        <v>0</v>
      </c>
      <c r="R69" s="29"/>
      <c r="S69" s="67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</row>
    <row r="70" ht="42.0" customHeight="1">
      <c r="A70" s="85"/>
      <c r="B70" s="86"/>
      <c r="C70" s="87"/>
      <c r="D70" s="88" t="s">
        <v>136</v>
      </c>
      <c r="E70" s="53"/>
      <c r="F70" s="89">
        <f t="shared" ref="F70:P70" si="4">SUM(F63:F69)</f>
        <v>0</v>
      </c>
      <c r="G70" s="89">
        <f t="shared" si="4"/>
        <v>0</v>
      </c>
      <c r="H70" s="89">
        <f t="shared" si="4"/>
        <v>0</v>
      </c>
      <c r="I70" s="89">
        <f t="shared" si="4"/>
        <v>0</v>
      </c>
      <c r="J70" s="89">
        <f t="shared" si="4"/>
        <v>0</v>
      </c>
      <c r="K70" s="89">
        <f t="shared" si="4"/>
        <v>0</v>
      </c>
      <c r="L70" s="89">
        <f t="shared" si="4"/>
        <v>0</v>
      </c>
      <c r="M70" s="89">
        <f t="shared" si="4"/>
        <v>0</v>
      </c>
      <c r="N70" s="89">
        <f t="shared" si="4"/>
        <v>2820</v>
      </c>
      <c r="O70" s="89">
        <f t="shared" si="4"/>
        <v>0</v>
      </c>
      <c r="P70" s="89">
        <f t="shared" si="4"/>
        <v>2820</v>
      </c>
      <c r="Q70" s="90"/>
      <c r="R70" s="53"/>
      <c r="S70" s="67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</row>
    <row r="71" ht="42.0" customHeight="1">
      <c r="A71" s="46"/>
      <c r="B71" s="46"/>
      <c r="C71" s="46"/>
      <c r="D71" s="46"/>
      <c r="E71" s="30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</row>
    <row r="72" ht="42.0" customHeight="1">
      <c r="A72" s="47" t="s">
        <v>137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5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</row>
    <row r="73" ht="42.0" customHeight="1">
      <c r="A73" s="48" t="s">
        <v>2</v>
      </c>
      <c r="B73" s="49" t="s">
        <v>3</v>
      </c>
      <c r="C73" s="49" t="s">
        <v>4</v>
      </c>
      <c r="D73" s="49" t="s">
        <v>5</v>
      </c>
      <c r="E73" s="49" t="s">
        <v>6</v>
      </c>
      <c r="F73" s="50" t="s">
        <v>7</v>
      </c>
      <c r="G73" s="9"/>
      <c r="H73" s="9"/>
      <c r="I73" s="9"/>
      <c r="J73" s="9"/>
      <c r="K73" s="9"/>
      <c r="L73" s="9"/>
      <c r="M73" s="9"/>
      <c r="N73" s="9"/>
      <c r="O73" s="9"/>
      <c r="P73" s="9"/>
      <c r="Q73" s="10"/>
      <c r="R73" s="49" t="s">
        <v>8</v>
      </c>
      <c r="S73" s="49" t="s">
        <v>9</v>
      </c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</row>
    <row r="74" ht="42.0" customHeight="1">
      <c r="A74" s="11"/>
      <c r="B74" s="12"/>
      <c r="C74" s="12"/>
      <c r="D74" s="12"/>
      <c r="E74" s="12"/>
      <c r="F74" s="51" t="s">
        <v>10</v>
      </c>
      <c r="G74" s="52" t="s">
        <v>11</v>
      </c>
      <c r="H74" s="10"/>
      <c r="I74" s="52" t="s">
        <v>12</v>
      </c>
      <c r="J74" s="10"/>
      <c r="K74" s="49" t="s">
        <v>13</v>
      </c>
      <c r="L74" s="53"/>
      <c r="M74" s="53"/>
      <c r="N74" s="53"/>
      <c r="O74" s="54" t="s">
        <v>1100</v>
      </c>
      <c r="P74" s="49" t="s">
        <v>14</v>
      </c>
      <c r="Q74" s="49" t="s">
        <v>15</v>
      </c>
      <c r="R74" s="12"/>
      <c r="S74" s="12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</row>
    <row r="75" ht="42.0" customHeight="1">
      <c r="A75" s="17"/>
      <c r="B75" s="10"/>
      <c r="C75" s="10"/>
      <c r="D75" s="10"/>
      <c r="E75" s="10"/>
      <c r="F75" s="10"/>
      <c r="G75" s="55" t="s">
        <v>16</v>
      </c>
      <c r="H75" s="56" t="s">
        <v>17</v>
      </c>
      <c r="I75" s="56" t="s">
        <v>18</v>
      </c>
      <c r="J75" s="56" t="s">
        <v>19</v>
      </c>
      <c r="K75" s="10"/>
      <c r="L75" s="56" t="s">
        <v>20</v>
      </c>
      <c r="M75" s="56" t="s">
        <v>21</v>
      </c>
      <c r="N75" s="56" t="s">
        <v>22</v>
      </c>
      <c r="O75" s="10"/>
      <c r="P75" s="10"/>
      <c r="Q75" s="10"/>
      <c r="R75" s="10"/>
      <c r="S75" s="10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</row>
    <row r="76" ht="42.0" customHeight="1">
      <c r="A76" s="121">
        <v>1.0</v>
      </c>
      <c r="B76" s="184">
        <v>46049.0</v>
      </c>
      <c r="C76" s="185" t="s">
        <v>1101</v>
      </c>
      <c r="D76" s="186">
        <v>48052.0</v>
      </c>
      <c r="E76" s="187" t="s">
        <v>1102</v>
      </c>
      <c r="F76" s="24"/>
      <c r="G76" s="24"/>
      <c r="H76" s="31">
        <v>5000.0</v>
      </c>
      <c r="I76" s="179"/>
      <c r="J76" s="31"/>
      <c r="K76" s="24"/>
      <c r="L76" s="24"/>
      <c r="M76" s="26"/>
      <c r="N76" s="24"/>
      <c r="O76" s="31"/>
      <c r="P76" s="27">
        <v>5000.0</v>
      </c>
      <c r="Q76" s="66">
        <v>0.0</v>
      </c>
      <c r="R76" s="144"/>
      <c r="S76" s="67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</row>
    <row r="77" ht="42.0" customHeight="1">
      <c r="A77" s="127">
        <v>2.0</v>
      </c>
      <c r="B77" s="184">
        <v>46049.0</v>
      </c>
      <c r="C77" s="185" t="s">
        <v>1103</v>
      </c>
      <c r="D77" s="186">
        <v>76791.0</v>
      </c>
      <c r="E77" s="187" t="s">
        <v>1104</v>
      </c>
      <c r="F77" s="94"/>
      <c r="G77" s="126"/>
      <c r="H77" s="125">
        <v>5000.0</v>
      </c>
      <c r="I77" s="125"/>
      <c r="J77" s="131"/>
      <c r="K77" s="94"/>
      <c r="L77" s="94"/>
      <c r="M77" s="94"/>
      <c r="N77" s="94"/>
      <c r="O77" s="67"/>
      <c r="P77" s="161">
        <v>5000.0</v>
      </c>
      <c r="Q77" s="66">
        <v>0.0</v>
      </c>
      <c r="R77" s="144"/>
      <c r="S77" s="67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</row>
    <row r="78" ht="42.0" customHeight="1">
      <c r="A78" s="127">
        <v>3.0</v>
      </c>
      <c r="B78" s="184">
        <v>46049.0</v>
      </c>
      <c r="C78" s="185" t="s">
        <v>1105</v>
      </c>
      <c r="D78" s="186">
        <v>111586.0</v>
      </c>
      <c r="E78" s="187" t="s">
        <v>1087</v>
      </c>
      <c r="F78" s="94"/>
      <c r="G78" s="126"/>
      <c r="H78" s="157">
        <v>7300.0</v>
      </c>
      <c r="I78" s="126"/>
      <c r="J78" s="94"/>
      <c r="K78" s="94"/>
      <c r="L78" s="94"/>
      <c r="M78" s="94"/>
      <c r="N78" s="94"/>
      <c r="O78" s="67"/>
      <c r="P78" s="180">
        <v>7300.0</v>
      </c>
      <c r="Q78" s="66">
        <v>0.0</v>
      </c>
      <c r="R78" s="144"/>
      <c r="S78" s="67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</row>
    <row r="79" ht="42.0" customHeight="1">
      <c r="A79" s="127"/>
      <c r="B79" s="128"/>
      <c r="C79" s="129"/>
      <c r="D79" s="181"/>
      <c r="E79" s="130"/>
      <c r="F79" s="94"/>
      <c r="G79" s="126"/>
      <c r="H79" s="125"/>
      <c r="I79" s="126"/>
      <c r="J79" s="94"/>
      <c r="K79" s="94"/>
      <c r="L79" s="94"/>
      <c r="M79" s="94"/>
      <c r="N79" s="94"/>
      <c r="O79" s="67"/>
      <c r="P79" s="180"/>
      <c r="Q79" s="66">
        <v>0.0</v>
      </c>
      <c r="R79" s="144"/>
      <c r="S79" s="67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</row>
    <row r="80" ht="42.0" hidden="1" customHeight="1">
      <c r="A80" s="127"/>
      <c r="B80" s="132"/>
      <c r="C80" s="133"/>
      <c r="D80" s="134"/>
      <c r="E80" s="134"/>
      <c r="F80" s="135"/>
      <c r="G80" s="136"/>
      <c r="H80" s="137"/>
      <c r="I80" s="136"/>
      <c r="J80" s="135"/>
      <c r="K80" s="135"/>
      <c r="L80" s="135"/>
      <c r="M80" s="135"/>
      <c r="N80" s="135"/>
      <c r="O80" s="138"/>
      <c r="P80" s="139"/>
      <c r="Q80" s="66">
        <v>0.0</v>
      </c>
      <c r="R80" s="144"/>
      <c r="S80" s="67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</row>
    <row r="81" ht="42.0" hidden="1" customHeight="1">
      <c r="A81" s="127"/>
      <c r="B81" s="132"/>
      <c r="C81" s="133"/>
      <c r="D81" s="134"/>
      <c r="E81" s="134"/>
      <c r="F81" s="135"/>
      <c r="G81" s="136"/>
      <c r="H81" s="137"/>
      <c r="I81" s="136"/>
      <c r="J81" s="135"/>
      <c r="K81" s="135"/>
      <c r="L81" s="135"/>
      <c r="M81" s="135"/>
      <c r="N81" s="135"/>
      <c r="O81" s="138"/>
      <c r="P81" s="139"/>
      <c r="Q81" s="66">
        <v>0.0</v>
      </c>
      <c r="R81" s="144"/>
      <c r="S81" s="67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</row>
    <row r="82" ht="42.0" hidden="1" customHeight="1">
      <c r="A82" s="121"/>
      <c r="B82" s="132"/>
      <c r="C82" s="133"/>
      <c r="D82" s="134"/>
      <c r="E82" s="134"/>
      <c r="F82" s="135"/>
      <c r="G82" s="136"/>
      <c r="H82" s="137"/>
      <c r="I82" s="136"/>
      <c r="J82" s="135"/>
      <c r="K82" s="135"/>
      <c r="L82" s="135"/>
      <c r="M82" s="135"/>
      <c r="N82" s="135"/>
      <c r="O82" s="138"/>
      <c r="P82" s="139"/>
      <c r="Q82" s="66">
        <v>0.0</v>
      </c>
      <c r="R82" s="144"/>
      <c r="S82" s="67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</row>
    <row r="83" ht="42.0" hidden="1" customHeight="1">
      <c r="A83" s="127"/>
      <c r="B83" s="132"/>
      <c r="C83" s="133"/>
      <c r="D83" s="134"/>
      <c r="E83" s="134"/>
      <c r="F83" s="135"/>
      <c r="G83" s="136"/>
      <c r="H83" s="137"/>
      <c r="I83" s="136"/>
      <c r="J83" s="135"/>
      <c r="K83" s="135"/>
      <c r="L83" s="135"/>
      <c r="M83" s="135"/>
      <c r="N83" s="135"/>
      <c r="O83" s="138"/>
      <c r="P83" s="139"/>
      <c r="Q83" s="75">
        <f t="shared" ref="Q83:Q85" si="5">F83+G83+H83+I83+J83+K83+L83+M83+N83+O83-P83</f>
        <v>0</v>
      </c>
      <c r="R83" s="144"/>
      <c r="S83" s="67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</row>
    <row r="84" ht="42.0" hidden="1" customHeight="1">
      <c r="A84" s="127"/>
      <c r="B84" s="132"/>
      <c r="C84" s="133"/>
      <c r="D84" s="134"/>
      <c r="E84" s="134"/>
      <c r="F84" s="135"/>
      <c r="G84" s="136"/>
      <c r="H84" s="137"/>
      <c r="I84" s="136"/>
      <c r="J84" s="135"/>
      <c r="K84" s="135"/>
      <c r="L84" s="135"/>
      <c r="M84" s="135"/>
      <c r="N84" s="135"/>
      <c r="O84" s="138"/>
      <c r="P84" s="139"/>
      <c r="Q84" s="75">
        <f t="shared" si="5"/>
        <v>0</v>
      </c>
      <c r="R84" s="144"/>
      <c r="S84" s="67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</row>
    <row r="85" ht="42.0" hidden="1" customHeight="1">
      <c r="A85" s="127"/>
      <c r="B85" s="132"/>
      <c r="C85" s="133"/>
      <c r="D85" s="145"/>
      <c r="E85" s="146"/>
      <c r="F85" s="135"/>
      <c r="G85" s="135"/>
      <c r="H85" s="147"/>
      <c r="I85" s="135"/>
      <c r="J85" s="135"/>
      <c r="K85" s="135"/>
      <c r="L85" s="135"/>
      <c r="M85" s="135"/>
      <c r="N85" s="135"/>
      <c r="O85" s="138"/>
      <c r="P85" s="137"/>
      <c r="Q85" s="75">
        <f t="shared" si="5"/>
        <v>0</v>
      </c>
      <c r="R85" s="144"/>
      <c r="S85" s="67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</row>
    <row r="86" ht="42.0" hidden="1" customHeight="1">
      <c r="A86" s="121"/>
      <c r="B86" s="140"/>
      <c r="C86" s="141"/>
      <c r="D86" s="142"/>
      <c r="E86" s="142"/>
      <c r="F86" s="135"/>
      <c r="G86" s="135"/>
      <c r="H86" s="135"/>
      <c r="I86" s="135"/>
      <c r="J86" s="135"/>
      <c r="K86" s="135"/>
      <c r="L86" s="135"/>
      <c r="M86" s="135"/>
      <c r="N86" s="135"/>
      <c r="O86" s="138"/>
      <c r="P86" s="135"/>
      <c r="Q86" s="75"/>
      <c r="R86" s="97"/>
      <c r="S86" s="67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</row>
    <row r="87" ht="42.0" customHeight="1">
      <c r="A87" s="85"/>
      <c r="B87" s="86"/>
      <c r="C87" s="87"/>
      <c r="D87" s="88" t="s">
        <v>136</v>
      </c>
      <c r="E87" s="53"/>
      <c r="F87" s="89">
        <f t="shared" ref="F87:P87" si="6">SUM(F76:F79)</f>
        <v>0</v>
      </c>
      <c r="G87" s="89">
        <f t="shared" si="6"/>
        <v>0</v>
      </c>
      <c r="H87" s="89">
        <f t="shared" si="6"/>
        <v>17300</v>
      </c>
      <c r="I87" s="89">
        <f t="shared" si="6"/>
        <v>0</v>
      </c>
      <c r="J87" s="89">
        <f t="shared" si="6"/>
        <v>0</v>
      </c>
      <c r="K87" s="89">
        <f t="shared" si="6"/>
        <v>0</v>
      </c>
      <c r="L87" s="89">
        <f t="shared" si="6"/>
        <v>0</v>
      </c>
      <c r="M87" s="89">
        <f t="shared" si="6"/>
        <v>0</v>
      </c>
      <c r="N87" s="89">
        <f t="shared" si="6"/>
        <v>0</v>
      </c>
      <c r="O87" s="89">
        <f t="shared" si="6"/>
        <v>0</v>
      </c>
      <c r="P87" s="89">
        <f t="shared" si="6"/>
        <v>17300</v>
      </c>
      <c r="Q87" s="90"/>
      <c r="R87" s="53"/>
      <c r="S87" s="67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</row>
    <row r="88" ht="42.0" customHeight="1">
      <c r="A88" s="46"/>
      <c r="B88" s="46"/>
      <c r="C88" s="46"/>
      <c r="D88" s="46"/>
      <c r="E88" s="105"/>
      <c r="F88" s="10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</row>
    <row r="89" ht="42.0" customHeight="1">
      <c r="A89" s="46"/>
      <c r="B89" s="46"/>
      <c r="C89" s="46"/>
      <c r="D89" s="46"/>
      <c r="E89" s="105"/>
      <c r="F89" s="10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</row>
    <row r="90" ht="51.0" customHeight="1">
      <c r="A90" s="2"/>
      <c r="B90" s="2"/>
      <c r="C90" s="2"/>
      <c r="D90" s="2"/>
      <c r="E90" s="107" t="s">
        <v>143</v>
      </c>
      <c r="F90" s="108" t="s">
        <v>144</v>
      </c>
      <c r="G90" s="2"/>
      <c r="H90" s="2"/>
      <c r="I90" s="2"/>
      <c r="J90" s="109" t="s">
        <v>145</v>
      </c>
      <c r="K90" s="109"/>
      <c r="L90" s="109"/>
      <c r="M90" s="109"/>
      <c r="N90" s="110"/>
      <c r="O90" s="110"/>
      <c r="P90" s="111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107" t="s">
        <v>146</v>
      </c>
      <c r="F91" s="108" t="s">
        <v>144</v>
      </c>
      <c r="G91" s="2"/>
      <c r="H91" s="2"/>
      <c r="I91" s="2"/>
      <c r="J91" s="112" t="s">
        <v>147</v>
      </c>
      <c r="K91" s="112"/>
      <c r="L91" s="112"/>
      <c r="M91" s="112"/>
      <c r="N91" s="112"/>
      <c r="O91" s="112"/>
      <c r="P91" s="113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107" t="s">
        <v>148</v>
      </c>
      <c r="F92" s="108" t="s">
        <v>144</v>
      </c>
      <c r="G92" s="2"/>
      <c r="H92" s="2"/>
      <c r="I92" s="2"/>
      <c r="J92" s="114"/>
      <c r="K92" s="115"/>
      <c r="L92" s="115"/>
      <c r="M92" s="115"/>
      <c r="N92" s="115"/>
      <c r="O92" s="115"/>
      <c r="P92" s="115"/>
      <c r="Q92" s="116"/>
      <c r="R92" s="30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107" t="s">
        <v>149</v>
      </c>
      <c r="F93" s="108" t="s">
        <v>144</v>
      </c>
      <c r="G93" s="2"/>
      <c r="H93" s="2"/>
      <c r="I93" s="2"/>
      <c r="J93" s="117"/>
      <c r="K93" s="117"/>
      <c r="L93" s="117"/>
      <c r="M93" s="117"/>
      <c r="N93" s="117"/>
      <c r="O93" s="117"/>
      <c r="P93" s="46"/>
      <c r="Q93" s="46"/>
      <c r="R93" s="46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107" t="s">
        <v>1106</v>
      </c>
      <c r="F94" s="108" t="s">
        <v>144</v>
      </c>
      <c r="G94" s="2"/>
      <c r="H94" s="2"/>
      <c r="I94" s="2"/>
      <c r="J94" s="117"/>
      <c r="K94" s="117"/>
      <c r="L94" s="117"/>
      <c r="M94" s="117"/>
      <c r="N94" s="117"/>
      <c r="O94" s="117"/>
      <c r="P94" s="118"/>
      <c r="Q94" s="46"/>
      <c r="R94" s="46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07" t="s">
        <v>151</v>
      </c>
      <c r="F95" s="108" t="s">
        <v>144</v>
      </c>
      <c r="G95" s="2"/>
      <c r="H95" s="2"/>
      <c r="I95" s="2"/>
      <c r="J95" s="119"/>
      <c r="K95" s="119"/>
      <c r="L95" s="119"/>
      <c r="M95" s="119"/>
      <c r="N95" s="46"/>
      <c r="O95" s="46"/>
      <c r="P95" s="118"/>
      <c r="Q95" s="46"/>
      <c r="R95" s="46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07" t="s">
        <v>152</v>
      </c>
      <c r="F96" s="108" t="s">
        <v>144</v>
      </c>
      <c r="G96" s="2"/>
      <c r="H96" s="2"/>
      <c r="I96" s="2"/>
      <c r="J96" s="46"/>
      <c r="K96" s="46"/>
      <c r="L96" s="120"/>
      <c r="M96" s="46"/>
      <c r="N96" s="46"/>
      <c r="O96" s="46"/>
      <c r="P96" s="118"/>
      <c r="Q96" s="46"/>
      <c r="R96" s="46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46"/>
      <c r="K97" s="46"/>
      <c r="L97" s="46"/>
      <c r="M97" s="46"/>
      <c r="N97" s="46"/>
      <c r="O97" s="46"/>
      <c r="P97" s="46"/>
      <c r="Q97" s="46"/>
      <c r="R97" s="46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</sheetData>
  <mergeCells count="49">
    <mergeCell ref="F74:F75"/>
    <mergeCell ref="G74:H74"/>
    <mergeCell ref="I74:J74"/>
    <mergeCell ref="K74:K75"/>
    <mergeCell ref="O74:O75"/>
    <mergeCell ref="P74:P75"/>
    <mergeCell ref="A72:S72"/>
    <mergeCell ref="A73:A75"/>
    <mergeCell ref="B73:B75"/>
    <mergeCell ref="C73:C75"/>
    <mergeCell ref="D73:D75"/>
    <mergeCell ref="E73:E75"/>
    <mergeCell ref="F73:Q73"/>
    <mergeCell ref="Q74:Q75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7:O57"/>
    <mergeCell ref="A60:A62"/>
    <mergeCell ref="B60:B62"/>
    <mergeCell ref="C60:C62"/>
    <mergeCell ref="D60:D62"/>
    <mergeCell ref="E60:E62"/>
    <mergeCell ref="K61:K62"/>
    <mergeCell ref="O61:O62"/>
    <mergeCell ref="P61:P62"/>
    <mergeCell ref="Q61:Q62"/>
    <mergeCell ref="A59:S59"/>
    <mergeCell ref="F60:Q60"/>
    <mergeCell ref="R60:R62"/>
    <mergeCell ref="S60:S62"/>
    <mergeCell ref="F61:F62"/>
    <mergeCell ref="G61:H61"/>
    <mergeCell ref="I61:J61"/>
    <mergeCell ref="R73:R75"/>
    <mergeCell ref="S73:S7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1107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68">
        <v>1.0</v>
      </c>
      <c r="B6" s="20">
        <v>46050.0</v>
      </c>
      <c r="C6" s="21" t="s">
        <v>1108</v>
      </c>
      <c r="D6" s="22">
        <v>62146.0</v>
      </c>
      <c r="E6" s="23" t="s">
        <v>769</v>
      </c>
      <c r="F6" s="31"/>
      <c r="G6" s="31"/>
      <c r="H6" s="24"/>
      <c r="I6" s="25">
        <v>450.0</v>
      </c>
      <c r="J6" s="31"/>
      <c r="K6" s="31"/>
      <c r="L6" s="24"/>
      <c r="M6" s="25"/>
      <c r="N6" s="24"/>
      <c r="O6" s="24"/>
      <c r="P6" s="27">
        <v>450.0</v>
      </c>
      <c r="Q6" s="28">
        <f t="shared" ref="Q6:Q55" si="1">F6+G6+H6+I6+J6+K6+L6+M6+N6+O6-P6</f>
        <v>0</v>
      </c>
      <c r="R6" s="182" t="s">
        <v>45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68">
        <v>2.0</v>
      </c>
      <c r="B7" s="20">
        <v>46050.0</v>
      </c>
      <c r="C7" s="21" t="s">
        <v>1109</v>
      </c>
      <c r="D7" s="22">
        <v>67980.0</v>
      </c>
      <c r="E7" s="23" t="s">
        <v>1110</v>
      </c>
      <c r="F7" s="24"/>
      <c r="G7" s="24"/>
      <c r="H7" s="24"/>
      <c r="I7" s="25">
        <v>4600.0</v>
      </c>
      <c r="J7" s="31"/>
      <c r="K7" s="31"/>
      <c r="L7" s="24"/>
      <c r="M7" s="25"/>
      <c r="N7" s="24"/>
      <c r="O7" s="24"/>
      <c r="P7" s="27">
        <v>4600.0</v>
      </c>
      <c r="Q7" s="28">
        <f t="shared" si="1"/>
        <v>0</v>
      </c>
      <c r="R7" s="182" t="s">
        <v>45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68">
        <v>3.0</v>
      </c>
      <c r="B8" s="20">
        <v>46050.0</v>
      </c>
      <c r="C8" s="21" t="s">
        <v>1111</v>
      </c>
      <c r="D8" s="22">
        <v>42046.0</v>
      </c>
      <c r="E8" s="23" t="s">
        <v>278</v>
      </c>
      <c r="F8" s="31"/>
      <c r="G8" s="31"/>
      <c r="H8" s="24"/>
      <c r="I8" s="25"/>
      <c r="J8" s="31"/>
      <c r="K8" s="31">
        <v>1700.0</v>
      </c>
      <c r="L8" s="24"/>
      <c r="M8" s="25"/>
      <c r="N8" s="24"/>
      <c r="O8" s="24"/>
      <c r="P8" s="27">
        <v>1700.0</v>
      </c>
      <c r="Q8" s="28">
        <f t="shared" si="1"/>
        <v>0</v>
      </c>
      <c r="R8" s="182" t="s">
        <v>36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68">
        <v>4.0</v>
      </c>
      <c r="B9" s="20">
        <v>46050.0</v>
      </c>
      <c r="C9" s="21" t="s">
        <v>1112</v>
      </c>
      <c r="D9" s="22">
        <v>42046.0</v>
      </c>
      <c r="E9" s="23" t="s">
        <v>278</v>
      </c>
      <c r="F9" s="31"/>
      <c r="G9" s="31"/>
      <c r="H9" s="24"/>
      <c r="I9" s="25"/>
      <c r="J9" s="31"/>
      <c r="K9" s="31">
        <v>2600.0</v>
      </c>
      <c r="L9" s="24"/>
      <c r="M9" s="25"/>
      <c r="N9" s="24"/>
      <c r="O9" s="24"/>
      <c r="P9" s="27">
        <v>2600.0</v>
      </c>
      <c r="Q9" s="28">
        <f t="shared" si="1"/>
        <v>0</v>
      </c>
      <c r="R9" s="182" t="s">
        <v>36</v>
      </c>
      <c r="S9" s="29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68">
        <v>5.0</v>
      </c>
      <c r="B10" s="20">
        <v>46050.0</v>
      </c>
      <c r="C10" s="21" t="s">
        <v>1113</v>
      </c>
      <c r="D10" s="22">
        <v>33054.0</v>
      </c>
      <c r="E10" s="23" t="s">
        <v>1114</v>
      </c>
      <c r="F10" s="31"/>
      <c r="G10" s="31"/>
      <c r="H10" s="24"/>
      <c r="I10" s="25"/>
      <c r="J10" s="31">
        <v>4600.0</v>
      </c>
      <c r="K10" s="31"/>
      <c r="L10" s="24"/>
      <c r="M10" s="26"/>
      <c r="N10" s="24"/>
      <c r="O10" s="24"/>
      <c r="P10" s="27">
        <v>4600.0</v>
      </c>
      <c r="Q10" s="28">
        <f t="shared" si="1"/>
        <v>0</v>
      </c>
      <c r="R10" s="182" t="s">
        <v>45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68">
        <v>6.0</v>
      </c>
      <c r="B11" s="20">
        <v>46050.0</v>
      </c>
      <c r="C11" s="21" t="s">
        <v>1115</v>
      </c>
      <c r="D11" s="22">
        <v>80700.0</v>
      </c>
      <c r="E11" s="23" t="s">
        <v>1116</v>
      </c>
      <c r="F11" s="31"/>
      <c r="G11" s="31"/>
      <c r="H11" s="24"/>
      <c r="I11" s="25">
        <v>10000.0</v>
      </c>
      <c r="J11" s="31"/>
      <c r="K11" s="31"/>
      <c r="L11" s="24"/>
      <c r="M11" s="25"/>
      <c r="N11" s="24"/>
      <c r="O11" s="24"/>
      <c r="P11" s="27">
        <v>10000.0</v>
      </c>
      <c r="Q11" s="28">
        <f t="shared" si="1"/>
        <v>0</v>
      </c>
      <c r="R11" s="182" t="s">
        <v>45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68">
        <v>7.0</v>
      </c>
      <c r="B12" s="20">
        <v>46050.0</v>
      </c>
      <c r="C12" s="21" t="s">
        <v>1117</v>
      </c>
      <c r="D12" s="22">
        <v>19688.0</v>
      </c>
      <c r="E12" s="23" t="s">
        <v>627</v>
      </c>
      <c r="F12" s="31"/>
      <c r="G12" s="31"/>
      <c r="H12" s="24"/>
      <c r="I12" s="25"/>
      <c r="J12" s="31">
        <v>2600.0</v>
      </c>
      <c r="K12" s="24"/>
      <c r="L12" s="24"/>
      <c r="M12" s="25"/>
      <c r="N12" s="24"/>
      <c r="O12" s="24"/>
      <c r="P12" s="27">
        <v>2600.0</v>
      </c>
      <c r="Q12" s="28">
        <f t="shared" si="1"/>
        <v>0</v>
      </c>
      <c r="R12" s="182" t="s">
        <v>45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68">
        <v>8.0</v>
      </c>
      <c r="B13" s="20">
        <v>46050.0</v>
      </c>
      <c r="C13" s="21" t="s">
        <v>1118</v>
      </c>
      <c r="D13" s="22">
        <v>35824.0</v>
      </c>
      <c r="E13" s="23" t="s">
        <v>1119</v>
      </c>
      <c r="F13" s="31"/>
      <c r="G13" s="31"/>
      <c r="H13" s="24"/>
      <c r="I13" s="25">
        <v>5100.0</v>
      </c>
      <c r="J13" s="31"/>
      <c r="K13" s="24"/>
      <c r="L13" s="24"/>
      <c r="M13" s="25"/>
      <c r="N13" s="24"/>
      <c r="O13" s="24"/>
      <c r="P13" s="27">
        <v>5100.0</v>
      </c>
      <c r="Q13" s="28">
        <f t="shared" si="1"/>
        <v>0</v>
      </c>
      <c r="R13" s="182" t="s">
        <v>36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68">
        <v>9.0</v>
      </c>
      <c r="B14" s="20">
        <v>46050.0</v>
      </c>
      <c r="C14" s="21" t="s">
        <v>1120</v>
      </c>
      <c r="D14" s="22">
        <v>22978.0</v>
      </c>
      <c r="E14" s="23" t="s">
        <v>1121</v>
      </c>
      <c r="F14" s="31"/>
      <c r="G14" s="31"/>
      <c r="H14" s="31"/>
      <c r="I14" s="25">
        <v>4600.0</v>
      </c>
      <c r="J14" s="31"/>
      <c r="K14" s="31"/>
      <c r="L14" s="24"/>
      <c r="M14" s="25"/>
      <c r="N14" s="24"/>
      <c r="O14" s="24"/>
      <c r="P14" s="27">
        <v>4600.0</v>
      </c>
      <c r="Q14" s="28">
        <f t="shared" si="1"/>
        <v>0</v>
      </c>
      <c r="R14" s="182" t="s">
        <v>45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68">
        <v>10.0</v>
      </c>
      <c r="B15" s="20">
        <v>46050.0</v>
      </c>
      <c r="C15" s="21" t="s">
        <v>1122</v>
      </c>
      <c r="D15" s="22">
        <v>26831.0</v>
      </c>
      <c r="E15" s="23" t="s">
        <v>1123</v>
      </c>
      <c r="F15" s="31"/>
      <c r="G15" s="31"/>
      <c r="H15" s="31"/>
      <c r="I15" s="25"/>
      <c r="J15" s="31">
        <v>2600.0</v>
      </c>
      <c r="K15" s="24"/>
      <c r="L15" s="24"/>
      <c r="M15" s="25"/>
      <c r="N15" s="24"/>
      <c r="O15" s="24"/>
      <c r="P15" s="27">
        <v>2600.0</v>
      </c>
      <c r="Q15" s="28">
        <f t="shared" si="1"/>
        <v>0</v>
      </c>
      <c r="R15" s="182" t="s">
        <v>45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68">
        <v>11.0</v>
      </c>
      <c r="B16" s="20">
        <v>46050.0</v>
      </c>
      <c r="C16" s="21" t="s">
        <v>1124</v>
      </c>
      <c r="D16" s="22">
        <v>50173.0</v>
      </c>
      <c r="E16" s="23" t="s">
        <v>228</v>
      </c>
      <c r="F16" s="31"/>
      <c r="G16" s="31"/>
      <c r="H16" s="31"/>
      <c r="I16" s="25">
        <v>1300.0</v>
      </c>
      <c r="J16" s="31"/>
      <c r="K16" s="31"/>
      <c r="L16" s="24"/>
      <c r="M16" s="25"/>
      <c r="N16" s="24"/>
      <c r="O16" s="24"/>
      <c r="P16" s="27">
        <v>1300.0</v>
      </c>
      <c r="Q16" s="28">
        <f t="shared" si="1"/>
        <v>0</v>
      </c>
      <c r="R16" s="182" t="s">
        <v>45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68">
        <v>12.0</v>
      </c>
      <c r="B17" s="20">
        <v>46050.0</v>
      </c>
      <c r="C17" s="21" t="s">
        <v>1125</v>
      </c>
      <c r="D17" s="22">
        <v>10008.0</v>
      </c>
      <c r="E17" s="23" t="s">
        <v>403</v>
      </c>
      <c r="F17" s="31">
        <v>320.0</v>
      </c>
      <c r="G17" s="24"/>
      <c r="H17" s="31"/>
      <c r="I17" s="25"/>
      <c r="J17" s="31"/>
      <c r="K17" s="31"/>
      <c r="L17" s="24"/>
      <c r="M17" s="25"/>
      <c r="N17" s="24"/>
      <c r="O17" s="24"/>
      <c r="P17" s="27">
        <v>320.0</v>
      </c>
      <c r="Q17" s="28">
        <f t="shared" si="1"/>
        <v>0</v>
      </c>
      <c r="R17" s="182" t="s">
        <v>45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2.0" customHeight="1">
      <c r="A18" s="168">
        <v>13.0</v>
      </c>
      <c r="B18" s="20">
        <v>46050.0</v>
      </c>
      <c r="C18" s="21" t="s">
        <v>1126</v>
      </c>
      <c r="D18" s="22">
        <v>50436.0</v>
      </c>
      <c r="E18" s="23" t="s">
        <v>236</v>
      </c>
      <c r="F18" s="24"/>
      <c r="G18" s="31"/>
      <c r="H18" s="31"/>
      <c r="I18" s="25">
        <v>5100.0</v>
      </c>
      <c r="J18" s="31"/>
      <c r="K18" s="31"/>
      <c r="L18" s="24"/>
      <c r="M18" s="25"/>
      <c r="N18" s="24"/>
      <c r="O18" s="24"/>
      <c r="P18" s="27">
        <v>5100.0</v>
      </c>
      <c r="Q18" s="28">
        <f t="shared" si="1"/>
        <v>0</v>
      </c>
      <c r="R18" s="182" t="s">
        <v>45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1.25" customHeight="1">
      <c r="A19" s="168">
        <v>14.0</v>
      </c>
      <c r="B19" s="20">
        <v>46050.0</v>
      </c>
      <c r="C19" s="21" t="s">
        <v>1127</v>
      </c>
      <c r="D19" s="22">
        <v>111687.0</v>
      </c>
      <c r="E19" s="23" t="s">
        <v>1128</v>
      </c>
      <c r="F19" s="31"/>
      <c r="G19" s="31"/>
      <c r="H19" s="31"/>
      <c r="I19" s="25"/>
      <c r="J19" s="31"/>
      <c r="K19" s="31"/>
      <c r="L19" s="24"/>
      <c r="M19" s="25">
        <v>300.0</v>
      </c>
      <c r="N19" s="24"/>
      <c r="O19" s="24"/>
      <c r="P19" s="27">
        <v>300.0</v>
      </c>
      <c r="Q19" s="28">
        <f t="shared" si="1"/>
        <v>0</v>
      </c>
      <c r="R19" s="182" t="s">
        <v>36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68">
        <v>15.0</v>
      </c>
      <c r="B20" s="20">
        <v>46050.0</v>
      </c>
      <c r="C20" s="21" t="s">
        <v>1129</v>
      </c>
      <c r="D20" s="22">
        <v>45937.0</v>
      </c>
      <c r="E20" s="23" t="s">
        <v>1130</v>
      </c>
      <c r="F20" s="31"/>
      <c r="G20" s="24"/>
      <c r="H20" s="31"/>
      <c r="I20" s="25">
        <v>500.0</v>
      </c>
      <c r="J20" s="24"/>
      <c r="K20" s="31"/>
      <c r="L20" s="24"/>
      <c r="M20" s="25"/>
      <c r="N20" s="24"/>
      <c r="O20" s="24"/>
      <c r="P20" s="27">
        <v>500.0</v>
      </c>
      <c r="Q20" s="28">
        <f t="shared" si="1"/>
        <v>0</v>
      </c>
      <c r="R20" s="27" t="s">
        <v>45</v>
      </c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68">
        <v>16.0</v>
      </c>
      <c r="B21" s="20">
        <v>46050.0</v>
      </c>
      <c r="C21" s="21" t="s">
        <v>1131</v>
      </c>
      <c r="D21" s="22">
        <v>111706.0</v>
      </c>
      <c r="E21" s="23" t="s">
        <v>1132</v>
      </c>
      <c r="F21" s="31"/>
      <c r="G21" s="31"/>
      <c r="H21" s="31"/>
      <c r="I21" s="25"/>
      <c r="J21" s="31">
        <v>350.0</v>
      </c>
      <c r="K21" s="24"/>
      <c r="L21" s="24"/>
      <c r="M21" s="25"/>
      <c r="N21" s="24"/>
      <c r="O21" s="24"/>
      <c r="P21" s="27">
        <v>350.0</v>
      </c>
      <c r="Q21" s="28">
        <f t="shared" si="1"/>
        <v>0</v>
      </c>
      <c r="R21" s="27" t="s">
        <v>36</v>
      </c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68">
        <v>17.0</v>
      </c>
      <c r="B22" s="20">
        <v>46050.0</v>
      </c>
      <c r="C22" s="21" t="s">
        <v>1133</v>
      </c>
      <c r="D22" s="22">
        <v>87144.0</v>
      </c>
      <c r="E22" s="23" t="s">
        <v>169</v>
      </c>
      <c r="F22" s="31">
        <v>90000.0</v>
      </c>
      <c r="G22" s="31"/>
      <c r="H22" s="31"/>
      <c r="I22" s="25"/>
      <c r="J22" s="24"/>
      <c r="K22" s="31"/>
      <c r="L22" s="24"/>
      <c r="M22" s="25">
        <v>31000.0</v>
      </c>
      <c r="N22" s="24"/>
      <c r="O22" s="24"/>
      <c r="P22" s="27">
        <v>121000.0</v>
      </c>
      <c r="Q22" s="28">
        <f t="shared" si="1"/>
        <v>0</v>
      </c>
      <c r="R22" s="27" t="s">
        <v>45</v>
      </c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68">
        <v>18.0</v>
      </c>
      <c r="B23" s="20">
        <v>46049.0</v>
      </c>
      <c r="C23" s="21" t="s">
        <v>1134</v>
      </c>
      <c r="D23" s="22">
        <v>106403.0</v>
      </c>
      <c r="E23" s="23" t="s">
        <v>205</v>
      </c>
      <c r="F23" s="31"/>
      <c r="G23" s="24"/>
      <c r="H23" s="31"/>
      <c r="I23" s="26"/>
      <c r="J23" s="31"/>
      <c r="K23" s="31"/>
      <c r="L23" s="24"/>
      <c r="M23" s="25">
        <v>1500.0</v>
      </c>
      <c r="N23" s="24"/>
      <c r="O23" s="24"/>
      <c r="P23" s="27">
        <v>1500.0</v>
      </c>
      <c r="Q23" s="28">
        <f t="shared" si="1"/>
        <v>0</v>
      </c>
      <c r="R23" s="27">
        <v>106403.0</v>
      </c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customHeight="1">
      <c r="A24" s="168">
        <v>19.0</v>
      </c>
      <c r="B24" s="20">
        <v>46050.0</v>
      </c>
      <c r="C24" s="21" t="s">
        <v>1135</v>
      </c>
      <c r="D24" s="22">
        <v>47787.0</v>
      </c>
      <c r="E24" s="23" t="s">
        <v>123</v>
      </c>
      <c r="F24" s="24"/>
      <c r="G24" s="24"/>
      <c r="H24" s="31">
        <v>10000.0</v>
      </c>
      <c r="I24" s="26"/>
      <c r="J24" s="31"/>
      <c r="K24" s="24"/>
      <c r="L24" s="24"/>
      <c r="M24" s="25"/>
      <c r="N24" s="24"/>
      <c r="O24" s="24"/>
      <c r="P24" s="27">
        <v>10000.0</v>
      </c>
      <c r="Q24" s="28">
        <f t="shared" si="1"/>
        <v>0</v>
      </c>
      <c r="R24" s="27">
        <v>47787.0</v>
      </c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customHeight="1">
      <c r="A25" s="168">
        <v>20.0</v>
      </c>
      <c r="B25" s="162">
        <v>46050.0</v>
      </c>
      <c r="C25" s="163" t="s">
        <v>1136</v>
      </c>
      <c r="D25" s="164">
        <v>111681.0</v>
      </c>
      <c r="E25" s="164" t="s">
        <v>1137</v>
      </c>
      <c r="F25" s="24"/>
      <c r="G25" s="24"/>
      <c r="H25" s="31"/>
      <c r="I25" s="26"/>
      <c r="J25" s="31"/>
      <c r="K25" s="31"/>
      <c r="L25" s="24"/>
      <c r="M25" s="25">
        <v>300.0</v>
      </c>
      <c r="N25" s="24"/>
      <c r="O25" s="24"/>
      <c r="P25" s="27">
        <v>300.0</v>
      </c>
      <c r="Q25" s="28">
        <f t="shared" si="1"/>
        <v>0</v>
      </c>
      <c r="R25" s="27">
        <v>111021.0</v>
      </c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customHeight="1">
      <c r="A26" s="168">
        <v>21.0</v>
      </c>
      <c r="B26" s="20">
        <v>46050.0</v>
      </c>
      <c r="C26" s="21" t="s">
        <v>1138</v>
      </c>
      <c r="D26" s="22">
        <v>111682.0</v>
      </c>
      <c r="E26" s="23" t="s">
        <v>1139</v>
      </c>
      <c r="F26" s="24"/>
      <c r="G26" s="24"/>
      <c r="H26" s="31"/>
      <c r="I26" s="26"/>
      <c r="J26" s="24"/>
      <c r="K26" s="31"/>
      <c r="L26" s="24"/>
      <c r="M26" s="25">
        <v>300.0</v>
      </c>
      <c r="N26" s="24"/>
      <c r="O26" s="24"/>
      <c r="P26" s="27">
        <v>300.0</v>
      </c>
      <c r="Q26" s="28">
        <f t="shared" si="1"/>
        <v>0</v>
      </c>
      <c r="R26" s="27">
        <v>110151.0</v>
      </c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customHeight="1">
      <c r="A27" s="168">
        <v>22.0</v>
      </c>
      <c r="B27" s="20">
        <v>46050.0</v>
      </c>
      <c r="C27" s="21" t="s">
        <v>1140</v>
      </c>
      <c r="D27" s="22">
        <v>111387.0</v>
      </c>
      <c r="E27" s="23" t="s">
        <v>1019</v>
      </c>
      <c r="F27" s="24"/>
      <c r="G27" s="24"/>
      <c r="H27" s="31"/>
      <c r="I27" s="26"/>
      <c r="J27" s="31"/>
      <c r="K27" s="24"/>
      <c r="L27" s="24"/>
      <c r="M27" s="25">
        <v>2600.0</v>
      </c>
      <c r="N27" s="24"/>
      <c r="O27" s="24"/>
      <c r="P27" s="27">
        <v>2600.0</v>
      </c>
      <c r="Q27" s="28">
        <f t="shared" si="1"/>
        <v>0</v>
      </c>
      <c r="R27" s="27">
        <v>111387.0</v>
      </c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customHeight="1">
      <c r="A28" s="168">
        <v>23.0</v>
      </c>
      <c r="B28" s="20">
        <v>46050.0</v>
      </c>
      <c r="C28" s="21" t="s">
        <v>1141</v>
      </c>
      <c r="D28" s="22">
        <v>105021.0</v>
      </c>
      <c r="E28" s="23" t="s">
        <v>1142</v>
      </c>
      <c r="F28" s="24"/>
      <c r="G28" s="24"/>
      <c r="H28" s="31"/>
      <c r="I28" s="25"/>
      <c r="J28" s="24"/>
      <c r="K28" s="31"/>
      <c r="L28" s="24"/>
      <c r="M28" s="25">
        <v>300.0</v>
      </c>
      <c r="N28" s="24"/>
      <c r="O28" s="24"/>
      <c r="P28" s="27">
        <v>300.0</v>
      </c>
      <c r="Q28" s="28">
        <f t="shared" si="1"/>
        <v>0</v>
      </c>
      <c r="R28" s="27">
        <v>105021.0</v>
      </c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customHeight="1">
      <c r="A29" s="168">
        <v>24.0</v>
      </c>
      <c r="B29" s="20">
        <v>46050.0</v>
      </c>
      <c r="C29" s="21" t="s">
        <v>1143</v>
      </c>
      <c r="D29" s="22">
        <v>50148.0</v>
      </c>
      <c r="E29" s="23" t="s">
        <v>1144</v>
      </c>
      <c r="F29" s="24"/>
      <c r="G29" s="24"/>
      <c r="H29" s="31"/>
      <c r="I29" s="26"/>
      <c r="J29" s="31"/>
      <c r="K29" s="31">
        <v>5100.0</v>
      </c>
      <c r="L29" s="24"/>
      <c r="M29" s="25"/>
      <c r="N29" s="24"/>
      <c r="O29" s="24"/>
      <c r="P29" s="27">
        <v>5100.0</v>
      </c>
      <c r="Q29" s="28">
        <f t="shared" si="1"/>
        <v>0</v>
      </c>
      <c r="R29" s="27">
        <v>50148.0</v>
      </c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customHeight="1">
      <c r="A30" s="168">
        <v>25.0</v>
      </c>
      <c r="B30" s="20">
        <v>46050.0</v>
      </c>
      <c r="C30" s="21" t="s">
        <v>1145</v>
      </c>
      <c r="D30" s="22">
        <v>89807.0</v>
      </c>
      <c r="E30" s="23" t="s">
        <v>750</v>
      </c>
      <c r="F30" s="24"/>
      <c r="G30" s="24"/>
      <c r="H30" s="31"/>
      <c r="I30" s="26"/>
      <c r="J30" s="31"/>
      <c r="K30" s="24"/>
      <c r="L30" s="24"/>
      <c r="M30" s="25">
        <v>5100.0</v>
      </c>
      <c r="N30" s="24"/>
      <c r="O30" s="24"/>
      <c r="P30" s="27">
        <v>5100.0</v>
      </c>
      <c r="Q30" s="28">
        <f t="shared" si="1"/>
        <v>0</v>
      </c>
      <c r="R30" s="27">
        <v>89807.0</v>
      </c>
      <c r="S30" s="29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ht="42.0" customHeight="1">
      <c r="A31" s="168">
        <v>26.0</v>
      </c>
      <c r="B31" s="20">
        <v>46050.0</v>
      </c>
      <c r="C31" s="21" t="s">
        <v>1146</v>
      </c>
      <c r="D31" s="22">
        <v>89807.0</v>
      </c>
      <c r="E31" s="23" t="s">
        <v>750</v>
      </c>
      <c r="F31" s="24"/>
      <c r="G31" s="24"/>
      <c r="H31" s="31"/>
      <c r="I31" s="25"/>
      <c r="J31" s="24"/>
      <c r="K31" s="31">
        <v>1450.0</v>
      </c>
      <c r="L31" s="24"/>
      <c r="M31" s="25"/>
      <c r="N31" s="24"/>
      <c r="O31" s="24"/>
      <c r="P31" s="27">
        <v>1450.0</v>
      </c>
      <c r="Q31" s="28">
        <f t="shared" si="1"/>
        <v>0</v>
      </c>
      <c r="R31" s="27">
        <v>89807.0</v>
      </c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ht="42.0" hidden="1" customHeight="1">
      <c r="A32" s="19"/>
      <c r="B32" s="20"/>
      <c r="C32" s="21"/>
      <c r="D32" s="22"/>
      <c r="E32" s="23"/>
      <c r="F32" s="24"/>
      <c r="G32" s="24"/>
      <c r="H32" s="31"/>
      <c r="I32" s="26"/>
      <c r="J32" s="24"/>
      <c r="K32" s="24"/>
      <c r="L32" s="24"/>
      <c r="M32" s="25"/>
      <c r="N32" s="24"/>
      <c r="O32" s="24"/>
      <c r="P32" s="27"/>
      <c r="Q32" s="28">
        <f t="shared" si="1"/>
        <v>0</v>
      </c>
      <c r="R32" s="27"/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ht="42.0" hidden="1" customHeight="1">
      <c r="A33" s="19"/>
      <c r="B33" s="20"/>
      <c r="C33" s="21"/>
      <c r="D33" s="22"/>
      <c r="E33" s="23"/>
      <c r="F33" s="24"/>
      <c r="G33" s="24"/>
      <c r="H33" s="31"/>
      <c r="I33" s="25"/>
      <c r="J33" s="24"/>
      <c r="K33" s="24"/>
      <c r="L33" s="24"/>
      <c r="M33" s="26"/>
      <c r="N33" s="24"/>
      <c r="O33" s="24"/>
      <c r="P33" s="27"/>
      <c r="Q33" s="28">
        <f t="shared" si="1"/>
        <v>0</v>
      </c>
      <c r="R33" s="27"/>
      <c r="S33" s="29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ht="42.0" hidden="1" customHeight="1">
      <c r="A34" s="19"/>
      <c r="B34" s="20"/>
      <c r="C34" s="21"/>
      <c r="D34" s="22"/>
      <c r="E34" s="23"/>
      <c r="F34" s="24"/>
      <c r="G34" s="24"/>
      <c r="H34" s="24"/>
      <c r="I34" s="25"/>
      <c r="J34" s="24"/>
      <c r="K34" s="24"/>
      <c r="L34" s="24"/>
      <c r="M34" s="25"/>
      <c r="N34" s="24"/>
      <c r="O34" s="24"/>
      <c r="P34" s="27"/>
      <c r="Q34" s="28">
        <f t="shared" si="1"/>
        <v>0</v>
      </c>
      <c r="R34" s="29"/>
      <c r="S34" s="29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ht="42.0" hidden="1" customHeight="1">
      <c r="A35" s="19"/>
      <c r="B35" s="20"/>
      <c r="C35" s="21"/>
      <c r="D35" s="22"/>
      <c r="E35" s="23"/>
      <c r="F35" s="31"/>
      <c r="G35" s="24"/>
      <c r="H35" s="24"/>
      <c r="I35" s="26"/>
      <c r="J35" s="24"/>
      <c r="K35" s="24"/>
      <c r="L35" s="24"/>
      <c r="M35" s="25"/>
      <c r="N35" s="24"/>
      <c r="O35" s="24"/>
      <c r="P35" s="27"/>
      <c r="Q35" s="28">
        <f t="shared" si="1"/>
        <v>0</v>
      </c>
      <c r="R35" s="29"/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 ht="42.0" hidden="1" customHeight="1">
      <c r="A36" s="19"/>
      <c r="B36" s="20"/>
      <c r="C36" s="21"/>
      <c r="D36" s="22"/>
      <c r="E36" s="23"/>
      <c r="F36" s="24"/>
      <c r="G36" s="24"/>
      <c r="H36" s="31"/>
      <c r="I36" s="26"/>
      <c r="J36" s="24"/>
      <c r="K36" s="24"/>
      <c r="L36" s="24"/>
      <c r="M36" s="25"/>
      <c r="N36" s="24"/>
      <c r="O36" s="24"/>
      <c r="P36" s="27"/>
      <c r="Q36" s="28">
        <f t="shared" si="1"/>
        <v>0</v>
      </c>
      <c r="R36" s="29"/>
      <c r="S36" s="29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 ht="42.0" hidden="1" customHeight="1">
      <c r="A37" s="19"/>
      <c r="B37" s="20"/>
      <c r="C37" s="21"/>
      <c r="D37" s="22"/>
      <c r="E37" s="23"/>
      <c r="F37" s="24"/>
      <c r="G37" s="24"/>
      <c r="H37" s="31"/>
      <c r="I37" s="26"/>
      <c r="J37" s="24"/>
      <c r="K37" s="24"/>
      <c r="L37" s="24"/>
      <c r="M37" s="26"/>
      <c r="N37" s="24"/>
      <c r="O37" s="24"/>
      <c r="P37" s="27"/>
      <c r="Q37" s="28">
        <f t="shared" si="1"/>
        <v>0</v>
      </c>
      <c r="R37" s="29"/>
      <c r="S37" s="29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 ht="42.0" hidden="1" customHeight="1">
      <c r="A38" s="19"/>
      <c r="B38" s="20"/>
      <c r="C38" s="21"/>
      <c r="D38" s="22"/>
      <c r="E38" s="23"/>
      <c r="F38" s="24"/>
      <c r="G38" s="24"/>
      <c r="H38" s="24"/>
      <c r="I38" s="26"/>
      <c r="J38" s="24"/>
      <c r="K38" s="24"/>
      <c r="L38" s="24"/>
      <c r="M38" s="25"/>
      <c r="N38" s="24"/>
      <c r="O38" s="24"/>
      <c r="P38" s="27"/>
      <c r="Q38" s="28">
        <f t="shared" si="1"/>
        <v>0</v>
      </c>
      <c r="R38" s="29"/>
      <c r="S38" s="29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</row>
    <row r="39" ht="42.0" hidden="1" customHeight="1">
      <c r="A39" s="19"/>
      <c r="B39" s="20"/>
      <c r="C39" s="21"/>
      <c r="D39" s="22"/>
      <c r="E39" s="23"/>
      <c r="F39" s="24"/>
      <c r="G39" s="24"/>
      <c r="H39" s="24"/>
      <c r="I39" s="26"/>
      <c r="J39" s="24"/>
      <c r="K39" s="24"/>
      <c r="L39" s="24"/>
      <c r="M39" s="25"/>
      <c r="N39" s="24"/>
      <c r="O39" s="24"/>
      <c r="P39" s="27"/>
      <c r="Q39" s="28">
        <f t="shared" si="1"/>
        <v>0</v>
      </c>
      <c r="R39" s="29"/>
      <c r="S39" s="29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</row>
    <row r="40" ht="42.0" hidden="1" customHeight="1">
      <c r="A40" s="19"/>
      <c r="B40" s="20"/>
      <c r="C40" s="21"/>
      <c r="D40" s="22"/>
      <c r="E40" s="23"/>
      <c r="F40" s="24"/>
      <c r="G40" s="24"/>
      <c r="H40" s="31"/>
      <c r="I40" s="26"/>
      <c r="J40" s="24"/>
      <c r="K40" s="24"/>
      <c r="L40" s="24"/>
      <c r="M40" s="26"/>
      <c r="N40" s="24"/>
      <c r="O40" s="24"/>
      <c r="P40" s="27"/>
      <c r="Q40" s="28">
        <f t="shared" si="1"/>
        <v>0</v>
      </c>
      <c r="R40" s="29"/>
      <c r="S40" s="29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</row>
    <row r="41" ht="42.0" hidden="1" customHeight="1">
      <c r="A41" s="19"/>
      <c r="B41" s="20"/>
      <c r="C41" s="21"/>
      <c r="D41" s="22"/>
      <c r="E41" s="23"/>
      <c r="F41" s="24"/>
      <c r="G41" s="24"/>
      <c r="H41" s="31"/>
      <c r="I41" s="26"/>
      <c r="J41" s="24"/>
      <c r="K41" s="24"/>
      <c r="L41" s="24"/>
      <c r="M41" s="26"/>
      <c r="N41" s="24"/>
      <c r="O41" s="24"/>
      <c r="P41" s="27"/>
      <c r="Q41" s="28">
        <f t="shared" si="1"/>
        <v>0</v>
      </c>
      <c r="R41" s="29"/>
      <c r="S41" s="29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</row>
    <row r="42" ht="42.0" hidden="1" customHeight="1">
      <c r="A42" s="19"/>
      <c r="B42" s="20"/>
      <c r="C42" s="21"/>
      <c r="D42" s="22"/>
      <c r="E42" s="23"/>
      <c r="F42" s="24"/>
      <c r="G42" s="24"/>
      <c r="H42" s="31"/>
      <c r="I42" s="26"/>
      <c r="J42" s="24"/>
      <c r="K42" s="24"/>
      <c r="L42" s="24"/>
      <c r="M42" s="26"/>
      <c r="N42" s="24"/>
      <c r="O42" s="24"/>
      <c r="P42" s="27"/>
      <c r="Q42" s="28">
        <f t="shared" si="1"/>
        <v>0</v>
      </c>
      <c r="R42" s="29"/>
      <c r="S42" s="29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</row>
    <row r="43" ht="42.0" hidden="1" customHeight="1">
      <c r="A43" s="19"/>
      <c r="B43" s="20"/>
      <c r="C43" s="21"/>
      <c r="D43" s="22"/>
      <c r="E43" s="23"/>
      <c r="F43" s="24"/>
      <c r="G43" s="24"/>
      <c r="H43" s="31"/>
      <c r="I43" s="26"/>
      <c r="J43" s="24"/>
      <c r="K43" s="24"/>
      <c r="L43" s="24"/>
      <c r="M43" s="26"/>
      <c r="N43" s="24"/>
      <c r="O43" s="24"/>
      <c r="P43" s="27"/>
      <c r="Q43" s="28">
        <f t="shared" si="1"/>
        <v>0</v>
      </c>
      <c r="R43" s="29"/>
      <c r="S43" s="29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</row>
    <row r="44" ht="42.0" hidden="1" customHeight="1">
      <c r="A44" s="19"/>
      <c r="B44" s="20"/>
      <c r="C44" s="21"/>
      <c r="D44" s="22"/>
      <c r="E44" s="23"/>
      <c r="F44" s="24"/>
      <c r="G44" s="24"/>
      <c r="H44" s="24"/>
      <c r="I44" s="26"/>
      <c r="J44" s="24"/>
      <c r="K44" s="31"/>
      <c r="L44" s="24"/>
      <c r="M44" s="26"/>
      <c r="N44" s="24"/>
      <c r="O44" s="24"/>
      <c r="P44" s="27"/>
      <c r="Q44" s="28">
        <f t="shared" si="1"/>
        <v>0</v>
      </c>
      <c r="R44" s="29"/>
      <c r="S44" s="29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</row>
    <row r="45" ht="42.0" hidden="1" customHeight="1">
      <c r="A45" s="19"/>
      <c r="B45" s="20"/>
      <c r="C45" s="21"/>
      <c r="D45" s="22"/>
      <c r="E45" s="23"/>
      <c r="F45" s="24"/>
      <c r="G45" s="24"/>
      <c r="H45" s="24"/>
      <c r="I45" s="26"/>
      <c r="J45" s="24"/>
      <c r="K45" s="24"/>
      <c r="L45" s="24"/>
      <c r="M45" s="25"/>
      <c r="N45" s="24"/>
      <c r="O45" s="24"/>
      <c r="P45" s="27"/>
      <c r="Q45" s="28">
        <f t="shared" si="1"/>
        <v>0</v>
      </c>
      <c r="R45" s="29"/>
      <c r="S45" s="29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</row>
    <row r="46" ht="42.0" hidden="1" customHeight="1">
      <c r="A46" s="19"/>
      <c r="B46" s="20"/>
      <c r="C46" s="21"/>
      <c r="D46" s="22"/>
      <c r="E46" s="23"/>
      <c r="F46" s="24"/>
      <c r="G46" s="24"/>
      <c r="H46" s="24"/>
      <c r="I46" s="26"/>
      <c r="J46" s="24"/>
      <c r="K46" s="24"/>
      <c r="L46" s="24"/>
      <c r="M46" s="25"/>
      <c r="N46" s="24"/>
      <c r="O46" s="24"/>
      <c r="P46" s="27"/>
      <c r="Q46" s="28">
        <f t="shared" si="1"/>
        <v>0</v>
      </c>
      <c r="R46" s="29"/>
      <c r="S46" s="29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</row>
    <row r="47" ht="42.0" hidden="1" customHeight="1">
      <c r="A47" s="19"/>
      <c r="B47" s="20"/>
      <c r="C47" s="21"/>
      <c r="D47" s="22"/>
      <c r="E47" s="23"/>
      <c r="F47" s="24"/>
      <c r="G47" s="24"/>
      <c r="H47" s="24"/>
      <c r="I47" s="26"/>
      <c r="J47" s="24"/>
      <c r="K47" s="24"/>
      <c r="L47" s="24"/>
      <c r="M47" s="25"/>
      <c r="N47" s="24"/>
      <c r="O47" s="24"/>
      <c r="P47" s="27"/>
      <c r="Q47" s="28">
        <f t="shared" si="1"/>
        <v>0</v>
      </c>
      <c r="R47" s="29"/>
      <c r="S47" s="29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</row>
    <row r="48" ht="42.0" hidden="1" customHeight="1">
      <c r="A48" s="19"/>
      <c r="B48" s="20"/>
      <c r="C48" s="21"/>
      <c r="D48" s="22"/>
      <c r="E48" s="23"/>
      <c r="F48" s="24"/>
      <c r="G48" s="24"/>
      <c r="H48" s="31"/>
      <c r="I48" s="26"/>
      <c r="J48" s="24"/>
      <c r="K48" s="24"/>
      <c r="L48" s="24"/>
      <c r="M48" s="26"/>
      <c r="N48" s="24"/>
      <c r="O48" s="24"/>
      <c r="P48" s="27"/>
      <c r="Q48" s="28">
        <f t="shared" si="1"/>
        <v>0</v>
      </c>
      <c r="R48" s="29"/>
      <c r="S48" s="29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</row>
    <row r="49" ht="42.0" hidden="1" customHeight="1">
      <c r="A49" s="19"/>
      <c r="B49" s="20"/>
      <c r="C49" s="21"/>
      <c r="D49" s="22"/>
      <c r="E49" s="23"/>
      <c r="F49" s="24"/>
      <c r="G49" s="24"/>
      <c r="H49" s="31"/>
      <c r="I49" s="26"/>
      <c r="J49" s="24"/>
      <c r="K49" s="24"/>
      <c r="L49" s="24"/>
      <c r="M49" s="26"/>
      <c r="N49" s="24"/>
      <c r="O49" s="24"/>
      <c r="P49" s="27"/>
      <c r="Q49" s="28">
        <f t="shared" si="1"/>
        <v>0</v>
      </c>
      <c r="R49" s="29"/>
      <c r="S49" s="29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</row>
    <row r="50" ht="42.0" hidden="1" customHeight="1">
      <c r="A50" s="19"/>
      <c r="B50" s="20"/>
      <c r="C50" s="21"/>
      <c r="D50" s="22"/>
      <c r="E50" s="23"/>
      <c r="F50" s="24"/>
      <c r="G50" s="24"/>
      <c r="H50" s="24"/>
      <c r="I50" s="26"/>
      <c r="J50" s="24"/>
      <c r="K50" s="31"/>
      <c r="L50" s="24"/>
      <c r="M50" s="26"/>
      <c r="N50" s="24"/>
      <c r="O50" s="24"/>
      <c r="P50" s="27"/>
      <c r="Q50" s="28">
        <f t="shared" si="1"/>
        <v>0</v>
      </c>
      <c r="R50" s="29"/>
      <c r="S50" s="29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</row>
    <row r="51" ht="42.0" hidden="1" customHeight="1">
      <c r="A51" s="19"/>
      <c r="B51" s="20"/>
      <c r="C51" s="21"/>
      <c r="D51" s="22"/>
      <c r="E51" s="23"/>
      <c r="F51" s="24"/>
      <c r="G51" s="24"/>
      <c r="H51" s="24"/>
      <c r="I51" s="26"/>
      <c r="J51" s="24"/>
      <c r="K51" s="31"/>
      <c r="L51" s="24"/>
      <c r="M51" s="26"/>
      <c r="N51" s="24"/>
      <c r="O51" s="24"/>
      <c r="P51" s="27"/>
      <c r="Q51" s="28">
        <f t="shared" si="1"/>
        <v>0</v>
      </c>
      <c r="R51" s="29"/>
      <c r="S51" s="29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</row>
    <row r="52" ht="42.0" hidden="1" customHeight="1">
      <c r="A52" s="19"/>
      <c r="B52" s="20"/>
      <c r="C52" s="21"/>
      <c r="D52" s="22"/>
      <c r="E52" s="23"/>
      <c r="F52" s="24"/>
      <c r="G52" s="24"/>
      <c r="H52" s="31"/>
      <c r="I52" s="26"/>
      <c r="J52" s="24"/>
      <c r="K52" s="24"/>
      <c r="L52" s="24"/>
      <c r="M52" s="26"/>
      <c r="N52" s="24"/>
      <c r="O52" s="24"/>
      <c r="P52" s="27"/>
      <c r="Q52" s="28">
        <f t="shared" si="1"/>
        <v>0</v>
      </c>
      <c r="R52" s="29"/>
      <c r="S52" s="29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</row>
    <row r="53" ht="42.0" hidden="1" customHeight="1">
      <c r="A53" s="19"/>
      <c r="B53" s="20"/>
      <c r="C53" s="21"/>
      <c r="D53" s="22"/>
      <c r="E53" s="23"/>
      <c r="F53" s="24"/>
      <c r="G53" s="24"/>
      <c r="H53" s="24"/>
      <c r="I53" s="26"/>
      <c r="J53" s="24"/>
      <c r="K53" s="31"/>
      <c r="L53" s="31"/>
      <c r="M53" s="26"/>
      <c r="N53" s="24"/>
      <c r="O53" s="24"/>
      <c r="P53" s="27"/>
      <c r="Q53" s="28">
        <f t="shared" si="1"/>
        <v>0</v>
      </c>
      <c r="R53" s="29"/>
      <c r="S53" s="29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</row>
    <row r="54" ht="42.0" hidden="1" customHeight="1">
      <c r="A54" s="19"/>
      <c r="B54" s="20"/>
      <c r="C54" s="21"/>
      <c r="D54" s="22"/>
      <c r="E54" s="23"/>
      <c r="F54" s="24"/>
      <c r="G54" s="24"/>
      <c r="H54" s="24"/>
      <c r="I54" s="25"/>
      <c r="J54" s="24"/>
      <c r="K54" s="25"/>
      <c r="L54" s="24"/>
      <c r="M54" s="25"/>
      <c r="N54" s="24"/>
      <c r="O54" s="24"/>
      <c r="P54" s="27"/>
      <c r="Q54" s="28">
        <f t="shared" si="1"/>
        <v>0</v>
      </c>
      <c r="R54" s="27"/>
      <c r="S54" s="29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</row>
    <row r="55" ht="42.0" customHeight="1">
      <c r="A55" s="19"/>
      <c r="B55" s="20"/>
      <c r="C55" s="21"/>
      <c r="D55" s="22"/>
      <c r="E55" s="23"/>
      <c r="F55" s="24"/>
      <c r="G55" s="31"/>
      <c r="H55" s="31"/>
      <c r="I55" s="26"/>
      <c r="J55" s="24"/>
      <c r="K55" s="31"/>
      <c r="L55" s="24"/>
      <c r="M55" s="26"/>
      <c r="N55" s="24"/>
      <c r="O55" s="24"/>
      <c r="P55" s="27"/>
      <c r="Q55" s="28">
        <f t="shared" si="1"/>
        <v>0</v>
      </c>
      <c r="R55" s="27"/>
      <c r="S55" s="29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</row>
    <row r="56" ht="42.0" customHeight="1">
      <c r="A56" s="32"/>
      <c r="B56" s="33"/>
      <c r="C56" s="34"/>
      <c r="D56" s="35"/>
      <c r="E56" s="35"/>
      <c r="F56" s="36">
        <f t="shared" ref="F56:P56" si="2">SUM(F6:F55)</f>
        <v>90320</v>
      </c>
      <c r="G56" s="36">
        <f t="shared" si="2"/>
        <v>0</v>
      </c>
      <c r="H56" s="36">
        <f t="shared" si="2"/>
        <v>10000</v>
      </c>
      <c r="I56" s="36">
        <f t="shared" si="2"/>
        <v>31650</v>
      </c>
      <c r="J56" s="36">
        <f t="shared" si="2"/>
        <v>10150</v>
      </c>
      <c r="K56" s="36">
        <f t="shared" si="2"/>
        <v>10850</v>
      </c>
      <c r="L56" s="36">
        <f t="shared" si="2"/>
        <v>0</v>
      </c>
      <c r="M56" s="36">
        <f t="shared" si="2"/>
        <v>41400</v>
      </c>
      <c r="N56" s="36">
        <f t="shared" si="2"/>
        <v>0</v>
      </c>
      <c r="O56" s="36">
        <f t="shared" si="2"/>
        <v>0</v>
      </c>
      <c r="P56" s="36">
        <f t="shared" si="2"/>
        <v>194370</v>
      </c>
      <c r="Q56" s="37"/>
      <c r="R56" s="35"/>
      <c r="S56" s="38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</row>
    <row r="57" ht="42.0" customHeight="1">
      <c r="A57" s="40"/>
      <c r="B57" s="41"/>
      <c r="C57" s="42"/>
      <c r="D57" s="42"/>
      <c r="E57" s="42"/>
      <c r="F57" s="43">
        <f>F56+G56+H56+I56+J56+K56+L56+M56+N56+O56</f>
        <v>194370</v>
      </c>
      <c r="G57" s="4"/>
      <c r="H57" s="4"/>
      <c r="I57" s="4"/>
      <c r="J57" s="4"/>
      <c r="K57" s="4"/>
      <c r="L57" s="4"/>
      <c r="M57" s="4"/>
      <c r="N57" s="4"/>
      <c r="O57" s="4"/>
      <c r="P57" s="44" t="s">
        <v>131</v>
      </c>
      <c r="Q57" s="44"/>
      <c r="R57" s="42"/>
      <c r="S57" s="45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</row>
    <row r="58" ht="42.0" customHeight="1">
      <c r="A58" s="46"/>
      <c r="B58" s="46"/>
      <c r="C58" s="46"/>
      <c r="D58" s="46"/>
      <c r="E58" s="30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</row>
    <row r="59" ht="42.0" customHeight="1">
      <c r="A59" s="47" t="s">
        <v>132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5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</row>
    <row r="60" ht="42.0" customHeight="1">
      <c r="A60" s="48" t="s">
        <v>2</v>
      </c>
      <c r="B60" s="49" t="s">
        <v>3</v>
      </c>
      <c r="C60" s="49" t="s">
        <v>4</v>
      </c>
      <c r="D60" s="49" t="s">
        <v>5</v>
      </c>
      <c r="E60" s="49" t="s">
        <v>6</v>
      </c>
      <c r="F60" s="50" t="s">
        <v>7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10"/>
      <c r="R60" s="49" t="s">
        <v>8</v>
      </c>
      <c r="S60" s="49" t="s">
        <v>9</v>
      </c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</row>
    <row r="61" ht="42.0" customHeight="1">
      <c r="A61" s="11"/>
      <c r="B61" s="12"/>
      <c r="C61" s="12"/>
      <c r="D61" s="12"/>
      <c r="E61" s="12"/>
      <c r="F61" s="51" t="s">
        <v>10</v>
      </c>
      <c r="G61" s="52" t="s">
        <v>11</v>
      </c>
      <c r="H61" s="10"/>
      <c r="I61" s="52" t="s">
        <v>12</v>
      </c>
      <c r="J61" s="10"/>
      <c r="K61" s="49" t="s">
        <v>13</v>
      </c>
      <c r="L61" s="53"/>
      <c r="M61" s="53"/>
      <c r="N61" s="155" t="s">
        <v>23</v>
      </c>
      <c r="O61" s="54" t="s">
        <v>1147</v>
      </c>
      <c r="P61" s="49" t="s">
        <v>14</v>
      </c>
      <c r="Q61" s="49" t="s">
        <v>15</v>
      </c>
      <c r="R61" s="12"/>
      <c r="S61" s="12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</row>
    <row r="62" ht="42.0" customHeight="1">
      <c r="A62" s="17"/>
      <c r="B62" s="10"/>
      <c r="C62" s="10"/>
      <c r="D62" s="10"/>
      <c r="E62" s="10"/>
      <c r="F62" s="10"/>
      <c r="G62" s="55" t="s">
        <v>16</v>
      </c>
      <c r="H62" s="56" t="s">
        <v>17</v>
      </c>
      <c r="I62" s="56" t="s">
        <v>18</v>
      </c>
      <c r="J62" s="56" t="s">
        <v>19</v>
      </c>
      <c r="K62" s="10"/>
      <c r="L62" s="56" t="s">
        <v>20</v>
      </c>
      <c r="M62" s="56" t="s">
        <v>21</v>
      </c>
      <c r="N62" s="155" t="s">
        <v>536</v>
      </c>
      <c r="O62" s="10"/>
      <c r="P62" s="10"/>
      <c r="Q62" s="10"/>
      <c r="R62" s="10"/>
      <c r="S62" s="10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</row>
    <row r="63" ht="52.5" customHeight="1">
      <c r="A63" s="149">
        <v>1.0</v>
      </c>
      <c r="B63" s="177"/>
      <c r="C63" s="178"/>
      <c r="D63" s="171"/>
      <c r="E63" s="172"/>
      <c r="F63" s="72"/>
      <c r="G63" s="72"/>
      <c r="H63" s="72"/>
      <c r="I63" s="72"/>
      <c r="J63" s="72"/>
      <c r="K63" s="72"/>
      <c r="L63" s="72"/>
      <c r="M63" s="157"/>
      <c r="N63" s="157"/>
      <c r="O63" s="153"/>
      <c r="P63" s="27"/>
      <c r="Q63" s="165">
        <v>0.0</v>
      </c>
      <c r="R63" s="27"/>
      <c r="S63" s="67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</row>
    <row r="64" ht="42.0" customHeight="1">
      <c r="A64" s="149">
        <v>2.0</v>
      </c>
      <c r="B64" s="20"/>
      <c r="C64" s="21"/>
      <c r="D64" s="22"/>
      <c r="E64" s="23"/>
      <c r="F64" s="72"/>
      <c r="G64" s="72"/>
      <c r="H64" s="72"/>
      <c r="I64" s="72"/>
      <c r="J64" s="72"/>
      <c r="K64" s="72"/>
      <c r="L64" s="72"/>
      <c r="M64" s="157"/>
      <c r="N64" s="183"/>
      <c r="O64" s="93"/>
      <c r="P64" s="183"/>
      <c r="Q64" s="165">
        <f t="shared" ref="Q64:Q69" si="3">F64+G64+H64+I64+J64+K64+L64+M64+N64+O64-P64</f>
        <v>0</v>
      </c>
      <c r="R64" s="29"/>
      <c r="S64" s="67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</row>
    <row r="65" ht="42.0" customHeight="1">
      <c r="A65" s="149"/>
      <c r="B65" s="158"/>
      <c r="C65" s="150"/>
      <c r="D65" s="151"/>
      <c r="E65" s="152"/>
      <c r="F65" s="72"/>
      <c r="G65" s="72"/>
      <c r="H65" s="72"/>
      <c r="I65" s="72"/>
      <c r="J65" s="72"/>
      <c r="K65" s="72"/>
      <c r="L65" s="72"/>
      <c r="M65" s="157"/>
      <c r="N65" s="157"/>
      <c r="O65" s="153"/>
      <c r="P65" s="148"/>
      <c r="Q65" s="165">
        <f t="shared" si="3"/>
        <v>0</v>
      </c>
      <c r="R65" s="29"/>
      <c r="S65" s="67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</row>
    <row r="66" ht="42.0" hidden="1" customHeight="1">
      <c r="A66" s="57"/>
      <c r="B66" s="158"/>
      <c r="C66" s="150"/>
      <c r="D66" s="151"/>
      <c r="E66" s="152"/>
      <c r="F66" s="72"/>
      <c r="G66" s="72"/>
      <c r="H66" s="72"/>
      <c r="I66" s="72"/>
      <c r="J66" s="72"/>
      <c r="K66" s="72"/>
      <c r="L66" s="72"/>
      <c r="M66" s="72"/>
      <c r="N66" s="72"/>
      <c r="O66" s="153"/>
      <c r="P66" s="148"/>
      <c r="Q66" s="165">
        <f t="shared" si="3"/>
        <v>0</v>
      </c>
      <c r="R66" s="29"/>
      <c r="S66" s="67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</row>
    <row r="67" ht="42.0" hidden="1" customHeight="1">
      <c r="A67" s="57"/>
      <c r="B67" s="76"/>
      <c r="C67" s="69"/>
      <c r="D67" s="70"/>
      <c r="E67" s="71"/>
      <c r="F67" s="72"/>
      <c r="G67" s="72"/>
      <c r="H67" s="72"/>
      <c r="I67" s="72"/>
      <c r="J67" s="72"/>
      <c r="K67" s="72"/>
      <c r="L67" s="72"/>
      <c r="M67" s="72"/>
      <c r="N67" s="72"/>
      <c r="O67" s="73"/>
      <c r="P67" s="148"/>
      <c r="Q67" s="66">
        <f t="shared" si="3"/>
        <v>0</v>
      </c>
      <c r="R67" s="29"/>
      <c r="S67" s="67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</row>
    <row r="68" ht="42.0" hidden="1" customHeight="1">
      <c r="A68" s="57"/>
      <c r="B68" s="78"/>
      <c r="C68" s="79"/>
      <c r="D68" s="79"/>
      <c r="E68" s="80"/>
      <c r="F68" s="72"/>
      <c r="G68" s="72"/>
      <c r="H68" s="72"/>
      <c r="I68" s="72"/>
      <c r="J68" s="72"/>
      <c r="K68" s="72"/>
      <c r="L68" s="72"/>
      <c r="M68" s="72"/>
      <c r="N68" s="72"/>
      <c r="O68" s="73"/>
      <c r="P68" s="148"/>
      <c r="Q68" s="66">
        <f t="shared" si="3"/>
        <v>0</v>
      </c>
      <c r="R68" s="29"/>
      <c r="S68" s="67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</row>
    <row r="69" ht="42.0" customHeight="1">
      <c r="A69" s="81"/>
      <c r="B69" s="82"/>
      <c r="C69" s="83"/>
      <c r="D69" s="83"/>
      <c r="E69" s="83"/>
      <c r="F69" s="72"/>
      <c r="G69" s="72"/>
      <c r="H69" s="72"/>
      <c r="I69" s="72"/>
      <c r="J69" s="72"/>
      <c r="K69" s="72"/>
      <c r="L69" s="72"/>
      <c r="M69" s="72"/>
      <c r="N69" s="72"/>
      <c r="O69" s="73"/>
      <c r="P69" s="84"/>
      <c r="Q69" s="66">
        <f t="shared" si="3"/>
        <v>0</v>
      </c>
      <c r="R69" s="29"/>
      <c r="S69" s="67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</row>
    <row r="70" ht="42.0" customHeight="1">
      <c r="A70" s="85"/>
      <c r="B70" s="86"/>
      <c r="C70" s="87"/>
      <c r="D70" s="88" t="s">
        <v>136</v>
      </c>
      <c r="E70" s="53"/>
      <c r="F70" s="89">
        <f t="shared" ref="F70:P70" si="4">SUM(F63:F69)</f>
        <v>0</v>
      </c>
      <c r="G70" s="89">
        <f t="shared" si="4"/>
        <v>0</v>
      </c>
      <c r="H70" s="89">
        <f t="shared" si="4"/>
        <v>0</v>
      </c>
      <c r="I70" s="89">
        <f t="shared" si="4"/>
        <v>0</v>
      </c>
      <c r="J70" s="89">
        <f t="shared" si="4"/>
        <v>0</v>
      </c>
      <c r="K70" s="89">
        <f t="shared" si="4"/>
        <v>0</v>
      </c>
      <c r="L70" s="89">
        <f t="shared" si="4"/>
        <v>0</v>
      </c>
      <c r="M70" s="89">
        <f t="shared" si="4"/>
        <v>0</v>
      </c>
      <c r="N70" s="89">
        <f t="shared" si="4"/>
        <v>0</v>
      </c>
      <c r="O70" s="89">
        <f t="shared" si="4"/>
        <v>0</v>
      </c>
      <c r="P70" s="89">
        <f t="shared" si="4"/>
        <v>0</v>
      </c>
      <c r="Q70" s="90"/>
      <c r="R70" s="53"/>
      <c r="S70" s="67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</row>
    <row r="71" ht="42.0" customHeight="1">
      <c r="A71" s="46"/>
      <c r="B71" s="46"/>
      <c r="C71" s="46"/>
      <c r="D71" s="46"/>
      <c r="E71" s="30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</row>
    <row r="72" ht="42.0" customHeight="1">
      <c r="A72" s="47" t="s">
        <v>137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5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</row>
    <row r="73" ht="42.0" customHeight="1">
      <c r="A73" s="48" t="s">
        <v>2</v>
      </c>
      <c r="B73" s="49" t="s">
        <v>3</v>
      </c>
      <c r="C73" s="49" t="s">
        <v>4</v>
      </c>
      <c r="D73" s="49" t="s">
        <v>5</v>
      </c>
      <c r="E73" s="49" t="s">
        <v>6</v>
      </c>
      <c r="F73" s="50" t="s">
        <v>7</v>
      </c>
      <c r="G73" s="9"/>
      <c r="H73" s="9"/>
      <c r="I73" s="9"/>
      <c r="J73" s="9"/>
      <c r="K73" s="9"/>
      <c r="L73" s="9"/>
      <c r="M73" s="9"/>
      <c r="N73" s="9"/>
      <c r="O73" s="9"/>
      <c r="P73" s="9"/>
      <c r="Q73" s="10"/>
      <c r="R73" s="49" t="s">
        <v>8</v>
      </c>
      <c r="S73" s="49" t="s">
        <v>9</v>
      </c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</row>
    <row r="74" ht="42.0" customHeight="1">
      <c r="A74" s="11"/>
      <c r="B74" s="12"/>
      <c r="C74" s="12"/>
      <c r="D74" s="12"/>
      <c r="E74" s="12"/>
      <c r="F74" s="51" t="s">
        <v>10</v>
      </c>
      <c r="G74" s="52" t="s">
        <v>11</v>
      </c>
      <c r="H74" s="10"/>
      <c r="I74" s="52" t="s">
        <v>12</v>
      </c>
      <c r="J74" s="10"/>
      <c r="K74" s="49" t="s">
        <v>13</v>
      </c>
      <c r="L74" s="53"/>
      <c r="M74" s="53"/>
      <c r="N74" s="53"/>
      <c r="O74" s="54" t="s">
        <v>1148</v>
      </c>
      <c r="P74" s="49" t="s">
        <v>14</v>
      </c>
      <c r="Q74" s="49" t="s">
        <v>15</v>
      </c>
      <c r="R74" s="12"/>
      <c r="S74" s="12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</row>
    <row r="75" ht="42.0" customHeight="1">
      <c r="A75" s="17"/>
      <c r="B75" s="10"/>
      <c r="C75" s="10"/>
      <c r="D75" s="10"/>
      <c r="E75" s="10"/>
      <c r="F75" s="10"/>
      <c r="G75" s="55" t="s">
        <v>16</v>
      </c>
      <c r="H75" s="56" t="s">
        <v>17</v>
      </c>
      <c r="I75" s="56" t="s">
        <v>18</v>
      </c>
      <c r="J75" s="56" t="s">
        <v>19</v>
      </c>
      <c r="K75" s="10"/>
      <c r="L75" s="56" t="s">
        <v>20</v>
      </c>
      <c r="M75" s="56" t="s">
        <v>21</v>
      </c>
      <c r="N75" s="56" t="s">
        <v>22</v>
      </c>
      <c r="O75" s="10"/>
      <c r="P75" s="10"/>
      <c r="Q75" s="10"/>
      <c r="R75" s="10"/>
      <c r="S75" s="10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</row>
    <row r="76" ht="42.0" customHeight="1">
      <c r="A76" s="121">
        <v>1.0</v>
      </c>
      <c r="B76" s="184">
        <v>46049.0</v>
      </c>
      <c r="C76" s="188" t="s">
        <v>1149</v>
      </c>
      <c r="D76" s="186">
        <v>81107.0</v>
      </c>
      <c r="E76" s="61" t="s">
        <v>847</v>
      </c>
      <c r="F76" s="24"/>
      <c r="G76" s="24"/>
      <c r="H76" s="31"/>
      <c r="I76" s="179">
        <v>-45121.0</v>
      </c>
      <c r="J76" s="31"/>
      <c r="K76" s="24"/>
      <c r="L76" s="24"/>
      <c r="M76" s="26"/>
      <c r="N76" s="24"/>
      <c r="O76" s="31"/>
      <c r="P76" s="27">
        <v>-45121.0</v>
      </c>
      <c r="Q76" s="66">
        <v>0.0</v>
      </c>
      <c r="R76" s="144"/>
      <c r="S76" s="67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</row>
    <row r="77" ht="42.0" customHeight="1">
      <c r="A77" s="127">
        <v>2.0</v>
      </c>
      <c r="B77" s="184">
        <v>46050.0</v>
      </c>
      <c r="C77" s="188" t="s">
        <v>1150</v>
      </c>
      <c r="D77" s="186">
        <v>42046.0</v>
      </c>
      <c r="E77" s="61" t="s">
        <v>278</v>
      </c>
      <c r="F77" s="94"/>
      <c r="G77" s="126"/>
      <c r="H77" s="125">
        <v>4200.0</v>
      </c>
      <c r="I77" s="125"/>
      <c r="J77" s="131"/>
      <c r="K77" s="94"/>
      <c r="L77" s="94"/>
      <c r="M77" s="94"/>
      <c r="N77" s="94"/>
      <c r="O77" s="67"/>
      <c r="P77" s="161">
        <v>4200.0</v>
      </c>
      <c r="Q77" s="66">
        <v>0.0</v>
      </c>
      <c r="R77" s="144"/>
      <c r="S77" s="67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</row>
    <row r="78" ht="42.0" customHeight="1">
      <c r="A78" s="121">
        <v>3.0</v>
      </c>
      <c r="B78" s="184">
        <v>46050.0</v>
      </c>
      <c r="C78" s="188" t="s">
        <v>1151</v>
      </c>
      <c r="D78" s="186">
        <v>42046.0</v>
      </c>
      <c r="E78" s="61" t="s">
        <v>278</v>
      </c>
      <c r="F78" s="94"/>
      <c r="G78" s="126"/>
      <c r="H78" s="157"/>
      <c r="I78" s="126"/>
      <c r="J78" s="94"/>
      <c r="K78" s="94"/>
      <c r="L78" s="94"/>
      <c r="M78" s="95">
        <v>100.0</v>
      </c>
      <c r="N78" s="94"/>
      <c r="O78" s="67"/>
      <c r="P78" s="180">
        <v>100.0</v>
      </c>
      <c r="Q78" s="66">
        <v>0.0</v>
      </c>
      <c r="R78" s="144"/>
      <c r="S78" s="67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</row>
    <row r="79" ht="42.0" customHeight="1">
      <c r="A79" s="127">
        <v>4.0</v>
      </c>
      <c r="B79" s="184">
        <v>46050.0</v>
      </c>
      <c r="C79" s="129" t="s">
        <v>1152</v>
      </c>
      <c r="D79" s="181">
        <v>50148.0</v>
      </c>
      <c r="E79" s="130" t="s">
        <v>1144</v>
      </c>
      <c r="F79" s="94"/>
      <c r="G79" s="126"/>
      <c r="H79" s="125">
        <v>2250.0</v>
      </c>
      <c r="I79" s="126"/>
      <c r="J79" s="94"/>
      <c r="K79" s="94"/>
      <c r="L79" s="94"/>
      <c r="M79" s="94"/>
      <c r="N79" s="94"/>
      <c r="O79" s="67"/>
      <c r="P79" s="180">
        <v>2250.0</v>
      </c>
      <c r="Q79" s="66">
        <v>0.0</v>
      </c>
      <c r="R79" s="144"/>
      <c r="S79" s="67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</row>
    <row r="80" ht="42.0" customHeight="1">
      <c r="A80" s="121">
        <v>5.0</v>
      </c>
      <c r="B80" s="184">
        <v>46050.0</v>
      </c>
      <c r="C80" s="133" t="s">
        <v>1153</v>
      </c>
      <c r="D80" s="189">
        <v>50148.0</v>
      </c>
      <c r="E80" s="134" t="s">
        <v>1144</v>
      </c>
      <c r="F80" s="135"/>
      <c r="G80" s="136"/>
      <c r="H80" s="137">
        <v>1000.0</v>
      </c>
      <c r="I80" s="136"/>
      <c r="J80" s="135"/>
      <c r="K80" s="135"/>
      <c r="L80" s="135"/>
      <c r="M80" s="135"/>
      <c r="N80" s="135"/>
      <c r="O80" s="138"/>
      <c r="P80" s="190">
        <v>1000.0</v>
      </c>
      <c r="Q80" s="66">
        <v>0.0</v>
      </c>
      <c r="R80" s="144"/>
      <c r="S80" s="67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</row>
    <row r="81" ht="42.0" customHeight="1">
      <c r="A81" s="127">
        <v>6.0</v>
      </c>
      <c r="B81" s="184">
        <v>46050.0</v>
      </c>
      <c r="C81" s="133" t="s">
        <v>1154</v>
      </c>
      <c r="D81" s="189">
        <v>50148.0</v>
      </c>
      <c r="E81" s="134" t="s">
        <v>1144</v>
      </c>
      <c r="F81" s="135"/>
      <c r="G81" s="136"/>
      <c r="H81" s="137">
        <v>1000.0</v>
      </c>
      <c r="I81" s="136"/>
      <c r="J81" s="135"/>
      <c r="K81" s="135"/>
      <c r="L81" s="135"/>
      <c r="M81" s="135"/>
      <c r="N81" s="135"/>
      <c r="O81" s="138"/>
      <c r="P81" s="190">
        <v>1000.0</v>
      </c>
      <c r="Q81" s="66">
        <v>0.0</v>
      </c>
      <c r="R81" s="144"/>
      <c r="S81" s="67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</row>
    <row r="82" ht="42.0" customHeight="1">
      <c r="A82" s="121">
        <v>7.0</v>
      </c>
      <c r="B82" s="184">
        <v>46050.0</v>
      </c>
      <c r="C82" s="133" t="s">
        <v>1155</v>
      </c>
      <c r="D82" s="189">
        <v>50148.0</v>
      </c>
      <c r="E82" s="134" t="s">
        <v>1144</v>
      </c>
      <c r="F82" s="135"/>
      <c r="G82" s="136"/>
      <c r="H82" s="137">
        <v>850.0</v>
      </c>
      <c r="I82" s="136"/>
      <c r="J82" s="135"/>
      <c r="K82" s="135"/>
      <c r="L82" s="135"/>
      <c r="M82" s="135"/>
      <c r="N82" s="135"/>
      <c r="O82" s="138"/>
      <c r="P82" s="190">
        <v>850.0</v>
      </c>
      <c r="Q82" s="66">
        <v>0.0</v>
      </c>
      <c r="R82" s="144"/>
      <c r="S82" s="67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</row>
    <row r="83" ht="42.0" customHeight="1">
      <c r="A83" s="127">
        <v>8.0</v>
      </c>
      <c r="B83" s="184">
        <v>46050.0</v>
      </c>
      <c r="C83" s="133" t="s">
        <v>1156</v>
      </c>
      <c r="D83" s="189">
        <v>44035.0</v>
      </c>
      <c r="E83" s="134" t="s">
        <v>276</v>
      </c>
      <c r="F83" s="135"/>
      <c r="G83" s="136"/>
      <c r="H83" s="137">
        <v>22500.0</v>
      </c>
      <c r="I83" s="136"/>
      <c r="J83" s="135"/>
      <c r="K83" s="135"/>
      <c r="L83" s="135"/>
      <c r="M83" s="135"/>
      <c r="N83" s="135"/>
      <c r="O83" s="138"/>
      <c r="P83" s="190">
        <v>22500.0</v>
      </c>
      <c r="Q83" s="75">
        <f t="shared" ref="Q83:Q85" si="5">F83+G83+H83+I83+J83+K83+L83+M83+N83+O83-P83</f>
        <v>0</v>
      </c>
      <c r="R83" s="144"/>
      <c r="S83" s="67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</row>
    <row r="84" ht="42.0" customHeight="1">
      <c r="A84" s="121">
        <v>9.0</v>
      </c>
      <c r="B84" s="184">
        <v>46050.0</v>
      </c>
      <c r="C84" s="133" t="s">
        <v>1157</v>
      </c>
      <c r="D84" s="189">
        <v>44035.0</v>
      </c>
      <c r="E84" s="134" t="s">
        <v>276</v>
      </c>
      <c r="F84" s="135"/>
      <c r="G84" s="136"/>
      <c r="H84" s="137">
        <v>10000.0</v>
      </c>
      <c r="I84" s="136"/>
      <c r="J84" s="135"/>
      <c r="K84" s="135"/>
      <c r="L84" s="135"/>
      <c r="M84" s="135"/>
      <c r="N84" s="135"/>
      <c r="O84" s="138"/>
      <c r="P84" s="190">
        <v>10000.0</v>
      </c>
      <c r="Q84" s="75">
        <f t="shared" si="5"/>
        <v>0</v>
      </c>
      <c r="R84" s="144"/>
      <c r="S84" s="67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</row>
    <row r="85" ht="42.0" customHeight="1">
      <c r="A85" s="127"/>
      <c r="B85" s="132"/>
      <c r="C85" s="133"/>
      <c r="D85" s="145"/>
      <c r="E85" s="146"/>
      <c r="F85" s="135"/>
      <c r="G85" s="135"/>
      <c r="H85" s="147"/>
      <c r="I85" s="135"/>
      <c r="J85" s="135"/>
      <c r="K85" s="135"/>
      <c r="L85" s="135"/>
      <c r="M85" s="135"/>
      <c r="N85" s="135"/>
      <c r="O85" s="138"/>
      <c r="P85" s="137"/>
      <c r="Q85" s="75">
        <f t="shared" si="5"/>
        <v>0</v>
      </c>
      <c r="R85" s="144"/>
      <c r="S85" s="67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</row>
    <row r="86" ht="42.0" customHeight="1">
      <c r="A86" s="121"/>
      <c r="B86" s="140"/>
      <c r="C86" s="141"/>
      <c r="D86" s="142"/>
      <c r="E86" s="142"/>
      <c r="F86" s="135"/>
      <c r="G86" s="135"/>
      <c r="H86" s="135"/>
      <c r="I86" s="135"/>
      <c r="J86" s="135"/>
      <c r="K86" s="135"/>
      <c r="L86" s="135"/>
      <c r="M86" s="135"/>
      <c r="N86" s="135"/>
      <c r="O86" s="138"/>
      <c r="P86" s="135"/>
      <c r="Q86" s="75"/>
      <c r="R86" s="97"/>
      <c r="S86" s="67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</row>
    <row r="87" ht="42.0" customHeight="1">
      <c r="A87" s="85"/>
      <c r="B87" s="86"/>
      <c r="C87" s="87"/>
      <c r="D87" s="88" t="s">
        <v>136</v>
      </c>
      <c r="E87" s="53"/>
      <c r="F87" s="89">
        <f t="shared" ref="F87:P87" si="6">SUM(F76:F79)</f>
        <v>0</v>
      </c>
      <c r="G87" s="89">
        <f t="shared" si="6"/>
        <v>0</v>
      </c>
      <c r="H87" s="89">
        <f t="shared" si="6"/>
        <v>6450</v>
      </c>
      <c r="I87" s="89">
        <f t="shared" si="6"/>
        <v>-45121</v>
      </c>
      <c r="J87" s="89">
        <f t="shared" si="6"/>
        <v>0</v>
      </c>
      <c r="K87" s="89">
        <f t="shared" si="6"/>
        <v>0</v>
      </c>
      <c r="L87" s="89">
        <f t="shared" si="6"/>
        <v>0</v>
      </c>
      <c r="M87" s="89">
        <f t="shared" si="6"/>
        <v>100</v>
      </c>
      <c r="N87" s="89">
        <f t="shared" si="6"/>
        <v>0</v>
      </c>
      <c r="O87" s="89">
        <f t="shared" si="6"/>
        <v>0</v>
      </c>
      <c r="P87" s="89">
        <f t="shared" si="6"/>
        <v>-38571</v>
      </c>
      <c r="Q87" s="90"/>
      <c r="R87" s="53"/>
      <c r="S87" s="67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</row>
    <row r="88" ht="42.0" customHeight="1">
      <c r="A88" s="46"/>
      <c r="B88" s="46"/>
      <c r="C88" s="46"/>
      <c r="D88" s="46"/>
      <c r="E88" s="105"/>
      <c r="F88" s="10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</row>
    <row r="89" ht="42.0" customHeight="1">
      <c r="A89" s="46"/>
      <c r="B89" s="46"/>
      <c r="C89" s="46"/>
      <c r="D89" s="46"/>
      <c r="E89" s="105"/>
      <c r="F89" s="10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</row>
    <row r="90" ht="51.0" customHeight="1">
      <c r="A90" s="2"/>
      <c r="B90" s="2"/>
      <c r="C90" s="2"/>
      <c r="D90" s="2"/>
      <c r="E90" s="107" t="s">
        <v>143</v>
      </c>
      <c r="F90" s="108" t="s">
        <v>282</v>
      </c>
      <c r="G90" s="2"/>
      <c r="H90" s="2"/>
      <c r="I90" s="2"/>
      <c r="J90" s="109" t="s">
        <v>145</v>
      </c>
      <c r="K90" s="109"/>
      <c r="L90" s="109"/>
      <c r="M90" s="109"/>
      <c r="N90" s="110"/>
      <c r="O90" s="110"/>
      <c r="P90" s="111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107" t="s">
        <v>146</v>
      </c>
      <c r="F91" s="108" t="s">
        <v>282</v>
      </c>
      <c r="G91" s="2"/>
      <c r="H91" s="2"/>
      <c r="I91" s="2"/>
      <c r="J91" s="112" t="s">
        <v>147</v>
      </c>
      <c r="K91" s="112"/>
      <c r="L91" s="112"/>
      <c r="M91" s="112"/>
      <c r="N91" s="112"/>
      <c r="O91" s="112"/>
      <c r="P91" s="113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107" t="s">
        <v>148</v>
      </c>
      <c r="F92" s="108" t="s">
        <v>282</v>
      </c>
      <c r="G92" s="2"/>
      <c r="H92" s="2"/>
      <c r="I92" s="2"/>
      <c r="J92" s="114"/>
      <c r="K92" s="115"/>
      <c r="L92" s="115"/>
      <c r="M92" s="115"/>
      <c r="N92" s="115"/>
      <c r="O92" s="115"/>
      <c r="P92" s="115"/>
      <c r="Q92" s="116"/>
      <c r="R92" s="30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107" t="s">
        <v>149</v>
      </c>
      <c r="F93" s="108" t="s">
        <v>282</v>
      </c>
      <c r="G93" s="2"/>
      <c r="H93" s="2"/>
      <c r="I93" s="2"/>
      <c r="J93" s="117"/>
      <c r="K93" s="117"/>
      <c r="L93" s="117"/>
      <c r="M93" s="117"/>
      <c r="N93" s="117"/>
      <c r="O93" s="117"/>
      <c r="P93" s="46"/>
      <c r="Q93" s="46"/>
      <c r="R93" s="46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107" t="s">
        <v>1158</v>
      </c>
      <c r="F94" s="108" t="s">
        <v>282</v>
      </c>
      <c r="G94" s="2"/>
      <c r="H94" s="2"/>
      <c r="I94" s="2"/>
      <c r="J94" s="117"/>
      <c r="K94" s="117"/>
      <c r="L94" s="117"/>
      <c r="M94" s="117"/>
      <c r="N94" s="117"/>
      <c r="O94" s="117"/>
      <c r="P94" s="118"/>
      <c r="Q94" s="46"/>
      <c r="R94" s="46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07" t="s">
        <v>151</v>
      </c>
      <c r="F95" s="108" t="s">
        <v>282</v>
      </c>
      <c r="G95" s="2"/>
      <c r="H95" s="2"/>
      <c r="I95" s="2"/>
      <c r="J95" s="119"/>
      <c r="K95" s="119"/>
      <c r="L95" s="119"/>
      <c r="M95" s="119"/>
      <c r="N95" s="46"/>
      <c r="O95" s="46"/>
      <c r="P95" s="118"/>
      <c r="Q95" s="46"/>
      <c r="R95" s="46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07" t="s">
        <v>152</v>
      </c>
      <c r="F96" s="108" t="s">
        <v>282</v>
      </c>
      <c r="G96" s="2"/>
      <c r="H96" s="2"/>
      <c r="I96" s="2"/>
      <c r="J96" s="46"/>
      <c r="K96" s="46"/>
      <c r="L96" s="120"/>
      <c r="M96" s="46"/>
      <c r="N96" s="46"/>
      <c r="O96" s="46"/>
      <c r="P96" s="118"/>
      <c r="Q96" s="46"/>
      <c r="R96" s="46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46"/>
      <c r="K97" s="46"/>
      <c r="L97" s="46"/>
      <c r="M97" s="46"/>
      <c r="N97" s="46"/>
      <c r="O97" s="46"/>
      <c r="P97" s="46"/>
      <c r="Q97" s="46"/>
      <c r="R97" s="46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</sheetData>
  <mergeCells count="49">
    <mergeCell ref="F74:F75"/>
    <mergeCell ref="G74:H74"/>
    <mergeCell ref="I74:J74"/>
    <mergeCell ref="K74:K75"/>
    <mergeCell ref="O74:O75"/>
    <mergeCell ref="P74:P75"/>
    <mergeCell ref="A72:S72"/>
    <mergeCell ref="A73:A75"/>
    <mergeCell ref="B73:B75"/>
    <mergeCell ref="C73:C75"/>
    <mergeCell ref="D73:D75"/>
    <mergeCell ref="E73:E75"/>
    <mergeCell ref="F73:Q73"/>
    <mergeCell ref="Q74:Q75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7:O57"/>
    <mergeCell ref="A60:A62"/>
    <mergeCell ref="B60:B62"/>
    <mergeCell ref="C60:C62"/>
    <mergeCell ref="D60:D62"/>
    <mergeCell ref="E60:E62"/>
    <mergeCell ref="K61:K62"/>
    <mergeCell ref="O61:O62"/>
    <mergeCell ref="P61:P62"/>
    <mergeCell ref="Q61:Q62"/>
    <mergeCell ref="A59:S59"/>
    <mergeCell ref="F60:Q60"/>
    <mergeCell ref="R60:R62"/>
    <mergeCell ref="S60:S62"/>
    <mergeCell ref="F61:F62"/>
    <mergeCell ref="G61:H61"/>
    <mergeCell ref="I61:J61"/>
    <mergeCell ref="R73:R75"/>
    <mergeCell ref="S73:S7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1159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68">
        <v>1.0</v>
      </c>
      <c r="B6" s="20">
        <v>46050.0</v>
      </c>
      <c r="C6" s="21" t="s">
        <v>1160</v>
      </c>
      <c r="D6" s="22">
        <v>10006.0</v>
      </c>
      <c r="E6" s="23" t="s">
        <v>73</v>
      </c>
      <c r="F6" s="31"/>
      <c r="G6" s="31">
        <v>1450.0</v>
      </c>
      <c r="H6" s="24"/>
      <c r="I6" s="25"/>
      <c r="J6" s="31"/>
      <c r="K6" s="31"/>
      <c r="L6" s="24"/>
      <c r="M6" s="25"/>
      <c r="N6" s="24"/>
      <c r="O6" s="24"/>
      <c r="P6" s="27">
        <v>1450.0</v>
      </c>
      <c r="Q6" s="28">
        <f t="shared" ref="Q6:Q54" si="1">F6+G6+H6+I6+J6+K6+L6+M6+N6+O6-P6</f>
        <v>0</v>
      </c>
      <c r="R6" s="182" t="s">
        <v>173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68">
        <v>2.0</v>
      </c>
      <c r="B7" s="20">
        <v>46051.0</v>
      </c>
      <c r="C7" s="21" t="s">
        <v>1161</v>
      </c>
      <c r="D7" s="22">
        <v>108829.0</v>
      </c>
      <c r="E7" s="23" t="s">
        <v>366</v>
      </c>
      <c r="F7" s="24"/>
      <c r="G7" s="24"/>
      <c r="H7" s="24"/>
      <c r="I7" s="25"/>
      <c r="J7" s="31">
        <v>900.0</v>
      </c>
      <c r="K7" s="31"/>
      <c r="L7" s="24"/>
      <c r="M7" s="25"/>
      <c r="N7" s="24"/>
      <c r="O7" s="24"/>
      <c r="P7" s="27">
        <v>900.0</v>
      </c>
      <c r="Q7" s="28">
        <f t="shared" si="1"/>
        <v>0</v>
      </c>
      <c r="R7" s="182" t="s">
        <v>31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68">
        <v>3.0</v>
      </c>
      <c r="B8" s="20">
        <v>46051.0</v>
      </c>
      <c r="C8" s="21" t="s">
        <v>1162</v>
      </c>
      <c r="D8" s="22">
        <v>45096.0</v>
      </c>
      <c r="E8" s="23" t="s">
        <v>735</v>
      </c>
      <c r="F8" s="31"/>
      <c r="G8" s="31"/>
      <c r="H8" s="24"/>
      <c r="I8" s="25">
        <v>8040.0</v>
      </c>
      <c r="J8" s="31"/>
      <c r="K8" s="31"/>
      <c r="L8" s="24"/>
      <c r="M8" s="25"/>
      <c r="N8" s="24"/>
      <c r="O8" s="24"/>
      <c r="P8" s="27">
        <v>8040.0</v>
      </c>
      <c r="Q8" s="28">
        <f t="shared" si="1"/>
        <v>0</v>
      </c>
      <c r="R8" s="182" t="s">
        <v>625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68">
        <v>4.0</v>
      </c>
      <c r="B9" s="20">
        <v>46051.0</v>
      </c>
      <c r="C9" s="21" t="s">
        <v>1163</v>
      </c>
      <c r="D9" s="22">
        <v>76189.0</v>
      </c>
      <c r="E9" s="23" t="s">
        <v>1164</v>
      </c>
      <c r="F9" s="31"/>
      <c r="G9" s="31"/>
      <c r="H9" s="24"/>
      <c r="I9" s="25">
        <v>5100.0</v>
      </c>
      <c r="J9" s="31"/>
      <c r="K9" s="31"/>
      <c r="L9" s="24"/>
      <c r="M9" s="25"/>
      <c r="N9" s="24"/>
      <c r="O9" s="24"/>
      <c r="P9" s="27">
        <v>5100.0</v>
      </c>
      <c r="Q9" s="28">
        <f t="shared" si="1"/>
        <v>0</v>
      </c>
      <c r="R9" s="182" t="s">
        <v>45</v>
      </c>
      <c r="S9" s="29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68">
        <v>5.0</v>
      </c>
      <c r="B10" s="20">
        <v>46051.0</v>
      </c>
      <c r="C10" s="21" t="s">
        <v>1165</v>
      </c>
      <c r="D10" s="22">
        <v>22332.0</v>
      </c>
      <c r="E10" s="23" t="s">
        <v>481</v>
      </c>
      <c r="F10" s="31"/>
      <c r="G10" s="31"/>
      <c r="H10" s="24"/>
      <c r="I10" s="25">
        <v>1550.0</v>
      </c>
      <c r="J10" s="31"/>
      <c r="K10" s="31"/>
      <c r="L10" s="24"/>
      <c r="M10" s="26"/>
      <c r="N10" s="24"/>
      <c r="O10" s="24"/>
      <c r="P10" s="27">
        <v>1550.0</v>
      </c>
      <c r="Q10" s="28">
        <f t="shared" si="1"/>
        <v>0</v>
      </c>
      <c r="R10" s="182" t="s">
        <v>31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68">
        <v>6.0</v>
      </c>
      <c r="B11" s="20">
        <v>46051.0</v>
      </c>
      <c r="C11" s="21" t="s">
        <v>1166</v>
      </c>
      <c r="D11" s="22">
        <v>81108.0</v>
      </c>
      <c r="E11" s="23" t="s">
        <v>33</v>
      </c>
      <c r="F11" s="31"/>
      <c r="G11" s="31"/>
      <c r="H11" s="24"/>
      <c r="I11" s="25">
        <v>10700.0</v>
      </c>
      <c r="J11" s="31"/>
      <c r="K11" s="31"/>
      <c r="L11" s="24"/>
      <c r="M11" s="25"/>
      <c r="N11" s="24"/>
      <c r="O11" s="24"/>
      <c r="P11" s="27">
        <v>10700.0</v>
      </c>
      <c r="Q11" s="28">
        <f t="shared" si="1"/>
        <v>0</v>
      </c>
      <c r="R11" s="182" t="s">
        <v>31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68">
        <v>7.0</v>
      </c>
      <c r="B12" s="20">
        <v>46051.0</v>
      </c>
      <c r="C12" s="21" t="s">
        <v>1167</v>
      </c>
      <c r="D12" s="22">
        <v>74664.0</v>
      </c>
      <c r="E12" s="23" t="s">
        <v>1168</v>
      </c>
      <c r="F12" s="31"/>
      <c r="G12" s="31"/>
      <c r="H12" s="24"/>
      <c r="I12" s="25">
        <v>10000.0</v>
      </c>
      <c r="J12" s="31"/>
      <c r="K12" s="24"/>
      <c r="L12" s="24"/>
      <c r="M12" s="25"/>
      <c r="N12" s="24"/>
      <c r="O12" s="24"/>
      <c r="P12" s="27">
        <v>10000.0</v>
      </c>
      <c r="Q12" s="28">
        <f t="shared" si="1"/>
        <v>0</v>
      </c>
      <c r="R12" s="182" t="s">
        <v>31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68">
        <v>8.0</v>
      </c>
      <c r="B13" s="20">
        <v>46051.0</v>
      </c>
      <c r="C13" s="21" t="s">
        <v>1169</v>
      </c>
      <c r="D13" s="22">
        <v>67797.0</v>
      </c>
      <c r="E13" s="23" t="s">
        <v>555</v>
      </c>
      <c r="F13" s="31"/>
      <c r="G13" s="31"/>
      <c r="H13" s="24"/>
      <c r="I13" s="25"/>
      <c r="J13" s="31">
        <v>10000.0</v>
      </c>
      <c r="K13" s="24"/>
      <c r="L13" s="24"/>
      <c r="M13" s="25"/>
      <c r="N13" s="24"/>
      <c r="O13" s="24"/>
      <c r="P13" s="27">
        <v>10000.0</v>
      </c>
      <c r="Q13" s="28">
        <f t="shared" si="1"/>
        <v>0</v>
      </c>
      <c r="R13" s="182" t="s">
        <v>31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68">
        <v>9.0</v>
      </c>
      <c r="B14" s="20">
        <v>46051.0</v>
      </c>
      <c r="C14" s="21" t="s">
        <v>1170</v>
      </c>
      <c r="D14" s="22">
        <v>111814.0</v>
      </c>
      <c r="E14" s="23" t="s">
        <v>1171</v>
      </c>
      <c r="F14" s="31"/>
      <c r="G14" s="31"/>
      <c r="H14" s="31"/>
      <c r="I14" s="25">
        <v>300.0</v>
      </c>
      <c r="J14" s="31"/>
      <c r="K14" s="31"/>
      <c r="L14" s="24"/>
      <c r="M14" s="25"/>
      <c r="N14" s="24"/>
      <c r="O14" s="24"/>
      <c r="P14" s="27">
        <v>300.0</v>
      </c>
      <c r="Q14" s="28">
        <f t="shared" si="1"/>
        <v>0</v>
      </c>
      <c r="R14" s="182" t="s">
        <v>45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68">
        <v>10.0</v>
      </c>
      <c r="B15" s="20">
        <v>46051.0</v>
      </c>
      <c r="C15" s="21" t="s">
        <v>1172</v>
      </c>
      <c r="D15" s="22">
        <v>44335.0</v>
      </c>
      <c r="E15" s="23" t="s">
        <v>1173</v>
      </c>
      <c r="F15" s="31"/>
      <c r="G15" s="31"/>
      <c r="H15" s="31"/>
      <c r="I15" s="25">
        <v>2700.0</v>
      </c>
      <c r="J15" s="31"/>
      <c r="K15" s="31"/>
      <c r="L15" s="24"/>
      <c r="M15" s="25"/>
      <c r="N15" s="24"/>
      <c r="O15" s="24"/>
      <c r="P15" s="27">
        <v>2700.0</v>
      </c>
      <c r="Q15" s="28">
        <f t="shared" si="1"/>
        <v>0</v>
      </c>
      <c r="R15" s="182" t="s">
        <v>31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68">
        <v>11.0</v>
      </c>
      <c r="B16" s="20">
        <v>46051.0</v>
      </c>
      <c r="C16" s="21" t="s">
        <v>1174</v>
      </c>
      <c r="D16" s="22">
        <v>10839.0</v>
      </c>
      <c r="E16" s="23" t="s">
        <v>1175</v>
      </c>
      <c r="F16" s="31"/>
      <c r="G16" s="24"/>
      <c r="H16" s="31"/>
      <c r="I16" s="25"/>
      <c r="J16" s="31">
        <v>5000.0</v>
      </c>
      <c r="K16" s="31"/>
      <c r="L16" s="24"/>
      <c r="M16" s="25"/>
      <c r="N16" s="24"/>
      <c r="O16" s="24"/>
      <c r="P16" s="27">
        <v>5000.0</v>
      </c>
      <c r="Q16" s="28">
        <f t="shared" si="1"/>
        <v>0</v>
      </c>
      <c r="R16" s="182" t="s">
        <v>31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68">
        <v>12.0</v>
      </c>
      <c r="B17" s="20">
        <v>46051.0</v>
      </c>
      <c r="C17" s="21" t="s">
        <v>1176</v>
      </c>
      <c r="D17" s="22">
        <v>10839.0</v>
      </c>
      <c r="E17" s="23" t="s">
        <v>1175</v>
      </c>
      <c r="F17" s="24"/>
      <c r="G17" s="31"/>
      <c r="H17" s="31"/>
      <c r="I17" s="25"/>
      <c r="J17" s="31">
        <v>4500.0</v>
      </c>
      <c r="K17" s="31"/>
      <c r="L17" s="24"/>
      <c r="M17" s="25"/>
      <c r="N17" s="24"/>
      <c r="O17" s="24"/>
      <c r="P17" s="27">
        <v>4500.0</v>
      </c>
      <c r="Q17" s="28">
        <f t="shared" si="1"/>
        <v>0</v>
      </c>
      <c r="R17" s="182" t="s">
        <v>31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1.25" customHeight="1">
      <c r="A18" s="168">
        <v>13.0</v>
      </c>
      <c r="B18" s="20">
        <v>46051.0</v>
      </c>
      <c r="C18" s="21" t="s">
        <v>1177</v>
      </c>
      <c r="D18" s="22">
        <v>42052.0</v>
      </c>
      <c r="E18" s="23" t="s">
        <v>557</v>
      </c>
      <c r="F18" s="31"/>
      <c r="G18" s="31"/>
      <c r="H18" s="31"/>
      <c r="I18" s="25">
        <v>4740.0</v>
      </c>
      <c r="J18" s="31"/>
      <c r="K18" s="31"/>
      <c r="L18" s="24"/>
      <c r="M18" s="25"/>
      <c r="N18" s="24"/>
      <c r="O18" s="24"/>
      <c r="P18" s="27">
        <v>4740.0</v>
      </c>
      <c r="Q18" s="28">
        <f t="shared" si="1"/>
        <v>0</v>
      </c>
      <c r="R18" s="182" t="s">
        <v>31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68">
        <v>14.0</v>
      </c>
      <c r="B19" s="20">
        <v>46051.0</v>
      </c>
      <c r="C19" s="21" t="s">
        <v>1178</v>
      </c>
      <c r="D19" s="22">
        <v>50739.0</v>
      </c>
      <c r="E19" s="23" t="s">
        <v>1179</v>
      </c>
      <c r="F19" s="31"/>
      <c r="G19" s="24"/>
      <c r="H19" s="31"/>
      <c r="I19" s="25">
        <v>2500.0</v>
      </c>
      <c r="J19" s="24"/>
      <c r="K19" s="31"/>
      <c r="L19" s="24"/>
      <c r="M19" s="25"/>
      <c r="N19" s="24"/>
      <c r="O19" s="24"/>
      <c r="P19" s="27">
        <v>2500.0</v>
      </c>
      <c r="Q19" s="28">
        <f t="shared" si="1"/>
        <v>0</v>
      </c>
      <c r="R19" s="27" t="s">
        <v>45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68">
        <v>15.0</v>
      </c>
      <c r="B20" s="20">
        <v>46051.0</v>
      </c>
      <c r="C20" s="21" t="s">
        <v>1180</v>
      </c>
      <c r="D20" s="22">
        <v>11188.0</v>
      </c>
      <c r="E20" s="23" t="s">
        <v>1181</v>
      </c>
      <c r="F20" s="31"/>
      <c r="G20" s="31"/>
      <c r="H20" s="31"/>
      <c r="I20" s="25"/>
      <c r="J20" s="31">
        <v>1550.0</v>
      </c>
      <c r="K20" s="24"/>
      <c r="L20" s="24"/>
      <c r="M20" s="25"/>
      <c r="N20" s="24"/>
      <c r="O20" s="24"/>
      <c r="P20" s="27">
        <v>1550.0</v>
      </c>
      <c r="Q20" s="28">
        <f t="shared" si="1"/>
        <v>0</v>
      </c>
      <c r="R20" s="27" t="s">
        <v>625</v>
      </c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68">
        <v>16.0</v>
      </c>
      <c r="B21" s="20">
        <v>46051.0</v>
      </c>
      <c r="C21" s="21" t="s">
        <v>1182</v>
      </c>
      <c r="D21" s="22">
        <v>47787.0</v>
      </c>
      <c r="E21" s="23" t="s">
        <v>123</v>
      </c>
      <c r="F21" s="31"/>
      <c r="G21" s="31"/>
      <c r="H21" s="31"/>
      <c r="I21" s="25">
        <v>1000.0</v>
      </c>
      <c r="J21" s="24"/>
      <c r="K21" s="31"/>
      <c r="L21" s="24"/>
      <c r="M21" s="25"/>
      <c r="N21" s="24"/>
      <c r="O21" s="24"/>
      <c r="P21" s="27">
        <v>1000.0</v>
      </c>
      <c r="Q21" s="28">
        <f t="shared" si="1"/>
        <v>0</v>
      </c>
      <c r="R21" s="27" t="s">
        <v>31</v>
      </c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68">
        <v>17.0</v>
      </c>
      <c r="B22" s="20">
        <v>46051.0</v>
      </c>
      <c r="C22" s="21" t="s">
        <v>1183</v>
      </c>
      <c r="D22" s="22">
        <v>111837.0</v>
      </c>
      <c r="E22" s="23" t="s">
        <v>1184</v>
      </c>
      <c r="F22" s="31"/>
      <c r="G22" s="24"/>
      <c r="H22" s="31"/>
      <c r="I22" s="25">
        <v>4900.0</v>
      </c>
      <c r="J22" s="31"/>
      <c r="K22" s="31"/>
      <c r="L22" s="24"/>
      <c r="M22" s="25"/>
      <c r="N22" s="24"/>
      <c r="O22" s="24"/>
      <c r="P22" s="27">
        <v>4900.0</v>
      </c>
      <c r="Q22" s="28">
        <f t="shared" si="1"/>
        <v>0</v>
      </c>
      <c r="R22" s="27" t="s">
        <v>31</v>
      </c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68">
        <v>18.0</v>
      </c>
      <c r="B23" s="20">
        <v>46051.0</v>
      </c>
      <c r="C23" s="21" t="s">
        <v>1185</v>
      </c>
      <c r="D23" s="22">
        <v>111842.0</v>
      </c>
      <c r="E23" s="23" t="s">
        <v>1186</v>
      </c>
      <c r="F23" s="24"/>
      <c r="G23" s="24"/>
      <c r="H23" s="31"/>
      <c r="I23" s="25">
        <v>350.0</v>
      </c>
      <c r="J23" s="31"/>
      <c r="K23" s="24"/>
      <c r="L23" s="24"/>
      <c r="M23" s="25"/>
      <c r="N23" s="24"/>
      <c r="O23" s="24"/>
      <c r="P23" s="27">
        <v>350.0</v>
      </c>
      <c r="Q23" s="28">
        <f t="shared" si="1"/>
        <v>0</v>
      </c>
      <c r="R23" s="27" t="s">
        <v>31</v>
      </c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customHeight="1">
      <c r="A24" s="168">
        <v>19.0</v>
      </c>
      <c r="B24" s="162">
        <v>46051.0</v>
      </c>
      <c r="C24" s="163" t="s">
        <v>1187</v>
      </c>
      <c r="D24" s="164">
        <v>111795.0</v>
      </c>
      <c r="E24" s="164" t="s">
        <v>1188</v>
      </c>
      <c r="F24" s="24"/>
      <c r="G24" s="24"/>
      <c r="H24" s="31"/>
      <c r="I24" s="26"/>
      <c r="J24" s="31"/>
      <c r="K24" s="31"/>
      <c r="L24" s="24"/>
      <c r="M24" s="25">
        <v>300.0</v>
      </c>
      <c r="N24" s="24"/>
      <c r="O24" s="24"/>
      <c r="P24" s="27">
        <v>300.0</v>
      </c>
      <c r="Q24" s="28">
        <f t="shared" si="1"/>
        <v>0</v>
      </c>
      <c r="R24" s="27"/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customHeight="1">
      <c r="A25" s="168">
        <v>20.0</v>
      </c>
      <c r="B25" s="20">
        <v>46051.0</v>
      </c>
      <c r="C25" s="21" t="s">
        <v>1189</v>
      </c>
      <c r="D25" s="22">
        <v>78142.0</v>
      </c>
      <c r="E25" s="23" t="s">
        <v>1190</v>
      </c>
      <c r="F25" s="24"/>
      <c r="G25" s="24"/>
      <c r="H25" s="31">
        <v>5100.0</v>
      </c>
      <c r="I25" s="26"/>
      <c r="J25" s="24"/>
      <c r="K25" s="31"/>
      <c r="L25" s="24"/>
      <c r="M25" s="25"/>
      <c r="N25" s="24"/>
      <c r="O25" s="24"/>
      <c r="P25" s="27">
        <v>5100.0</v>
      </c>
      <c r="Q25" s="28">
        <f t="shared" si="1"/>
        <v>0</v>
      </c>
      <c r="R25" s="27"/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customHeight="1">
      <c r="A26" s="168">
        <v>21.0</v>
      </c>
      <c r="B26" s="20"/>
      <c r="C26" s="21"/>
      <c r="D26" s="22"/>
      <c r="E26" s="23"/>
      <c r="F26" s="24"/>
      <c r="G26" s="24"/>
      <c r="H26" s="31"/>
      <c r="I26" s="26"/>
      <c r="J26" s="31"/>
      <c r="K26" s="31"/>
      <c r="L26" s="24"/>
      <c r="M26" s="25"/>
      <c r="N26" s="24"/>
      <c r="O26" s="24"/>
      <c r="P26" s="27"/>
      <c r="Q26" s="28">
        <f t="shared" si="1"/>
        <v>0</v>
      </c>
      <c r="R26" s="27"/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customHeight="1">
      <c r="A27" s="168">
        <v>22.0</v>
      </c>
      <c r="B27" s="20"/>
      <c r="C27" s="21"/>
      <c r="D27" s="22"/>
      <c r="E27" s="23"/>
      <c r="F27" s="24"/>
      <c r="G27" s="24"/>
      <c r="H27" s="31"/>
      <c r="I27" s="25"/>
      <c r="J27" s="24"/>
      <c r="K27" s="31"/>
      <c r="L27" s="24"/>
      <c r="M27" s="25"/>
      <c r="N27" s="24"/>
      <c r="O27" s="24"/>
      <c r="P27" s="27"/>
      <c r="Q27" s="28">
        <f t="shared" si="1"/>
        <v>0</v>
      </c>
      <c r="R27" s="27"/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hidden="1" customHeight="1">
      <c r="A28" s="168">
        <v>24.0</v>
      </c>
      <c r="B28" s="20"/>
      <c r="C28" s="21"/>
      <c r="D28" s="22"/>
      <c r="E28" s="23"/>
      <c r="F28" s="24"/>
      <c r="G28" s="24"/>
      <c r="H28" s="31"/>
      <c r="I28" s="26"/>
      <c r="J28" s="31"/>
      <c r="K28" s="31"/>
      <c r="L28" s="24"/>
      <c r="M28" s="25"/>
      <c r="N28" s="24"/>
      <c r="O28" s="24"/>
      <c r="P28" s="27"/>
      <c r="Q28" s="28">
        <f t="shared" si="1"/>
        <v>0</v>
      </c>
      <c r="R28" s="27"/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hidden="1" customHeight="1">
      <c r="A29" s="168">
        <v>25.0</v>
      </c>
      <c r="B29" s="20"/>
      <c r="C29" s="21"/>
      <c r="D29" s="22"/>
      <c r="E29" s="23"/>
      <c r="F29" s="24"/>
      <c r="G29" s="24"/>
      <c r="H29" s="31"/>
      <c r="I29" s="26"/>
      <c r="J29" s="31"/>
      <c r="K29" s="24"/>
      <c r="L29" s="24"/>
      <c r="M29" s="25"/>
      <c r="N29" s="24"/>
      <c r="O29" s="24"/>
      <c r="P29" s="27"/>
      <c r="Q29" s="28">
        <f t="shared" si="1"/>
        <v>0</v>
      </c>
      <c r="R29" s="27"/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hidden="1" customHeight="1">
      <c r="A30" s="168">
        <v>26.0</v>
      </c>
      <c r="B30" s="20"/>
      <c r="C30" s="21"/>
      <c r="D30" s="22"/>
      <c r="E30" s="23"/>
      <c r="F30" s="24"/>
      <c r="G30" s="24"/>
      <c r="H30" s="31"/>
      <c r="I30" s="25"/>
      <c r="J30" s="24"/>
      <c r="K30" s="31"/>
      <c r="L30" s="24"/>
      <c r="M30" s="25"/>
      <c r="N30" s="24"/>
      <c r="O30" s="24"/>
      <c r="P30" s="27"/>
      <c r="Q30" s="28">
        <f t="shared" si="1"/>
        <v>0</v>
      </c>
      <c r="R30" s="27"/>
      <c r="S30" s="29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ht="42.0" hidden="1" customHeight="1">
      <c r="A31" s="19"/>
      <c r="B31" s="20"/>
      <c r="C31" s="21"/>
      <c r="D31" s="22"/>
      <c r="E31" s="23"/>
      <c r="F31" s="24"/>
      <c r="G31" s="24"/>
      <c r="H31" s="31"/>
      <c r="I31" s="26"/>
      <c r="J31" s="24"/>
      <c r="K31" s="24"/>
      <c r="L31" s="24"/>
      <c r="M31" s="25"/>
      <c r="N31" s="24"/>
      <c r="O31" s="24"/>
      <c r="P31" s="27"/>
      <c r="Q31" s="28">
        <f t="shared" si="1"/>
        <v>0</v>
      </c>
      <c r="R31" s="27"/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ht="42.0" hidden="1" customHeight="1">
      <c r="A32" s="19"/>
      <c r="B32" s="20"/>
      <c r="C32" s="21"/>
      <c r="D32" s="22"/>
      <c r="E32" s="23"/>
      <c r="F32" s="24"/>
      <c r="G32" s="24"/>
      <c r="H32" s="31"/>
      <c r="I32" s="25"/>
      <c r="J32" s="24"/>
      <c r="K32" s="24"/>
      <c r="L32" s="24"/>
      <c r="M32" s="26"/>
      <c r="N32" s="24"/>
      <c r="O32" s="24"/>
      <c r="P32" s="27"/>
      <c r="Q32" s="28">
        <f t="shared" si="1"/>
        <v>0</v>
      </c>
      <c r="R32" s="27"/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ht="42.0" hidden="1" customHeight="1">
      <c r="A33" s="19"/>
      <c r="B33" s="20"/>
      <c r="C33" s="21"/>
      <c r="D33" s="22"/>
      <c r="E33" s="23"/>
      <c r="F33" s="24"/>
      <c r="G33" s="24"/>
      <c r="H33" s="24"/>
      <c r="I33" s="25"/>
      <c r="J33" s="24"/>
      <c r="K33" s="24"/>
      <c r="L33" s="24"/>
      <c r="M33" s="25"/>
      <c r="N33" s="24"/>
      <c r="O33" s="24"/>
      <c r="P33" s="27"/>
      <c r="Q33" s="28">
        <f t="shared" si="1"/>
        <v>0</v>
      </c>
      <c r="R33" s="29"/>
      <c r="S33" s="29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ht="42.0" hidden="1" customHeight="1">
      <c r="A34" s="19"/>
      <c r="B34" s="20"/>
      <c r="C34" s="21"/>
      <c r="D34" s="22"/>
      <c r="E34" s="23"/>
      <c r="F34" s="31"/>
      <c r="G34" s="24"/>
      <c r="H34" s="24"/>
      <c r="I34" s="26"/>
      <c r="J34" s="24"/>
      <c r="K34" s="24"/>
      <c r="L34" s="24"/>
      <c r="M34" s="25"/>
      <c r="N34" s="24"/>
      <c r="O34" s="24"/>
      <c r="P34" s="27"/>
      <c r="Q34" s="28">
        <f t="shared" si="1"/>
        <v>0</v>
      </c>
      <c r="R34" s="29"/>
      <c r="S34" s="29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ht="42.0" hidden="1" customHeight="1">
      <c r="A35" s="19"/>
      <c r="B35" s="20"/>
      <c r="C35" s="21"/>
      <c r="D35" s="22"/>
      <c r="E35" s="23"/>
      <c r="F35" s="24"/>
      <c r="G35" s="24"/>
      <c r="H35" s="31"/>
      <c r="I35" s="26"/>
      <c r="J35" s="24"/>
      <c r="K35" s="24"/>
      <c r="L35" s="24"/>
      <c r="M35" s="25"/>
      <c r="N35" s="24"/>
      <c r="O35" s="24"/>
      <c r="P35" s="27"/>
      <c r="Q35" s="28">
        <f t="shared" si="1"/>
        <v>0</v>
      </c>
      <c r="R35" s="29"/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 ht="42.0" hidden="1" customHeight="1">
      <c r="A36" s="19"/>
      <c r="B36" s="20"/>
      <c r="C36" s="21"/>
      <c r="D36" s="22"/>
      <c r="E36" s="23"/>
      <c r="F36" s="24"/>
      <c r="G36" s="24"/>
      <c r="H36" s="31"/>
      <c r="I36" s="26"/>
      <c r="J36" s="24"/>
      <c r="K36" s="24"/>
      <c r="L36" s="24"/>
      <c r="M36" s="26"/>
      <c r="N36" s="24"/>
      <c r="O36" s="24"/>
      <c r="P36" s="27"/>
      <c r="Q36" s="28">
        <f t="shared" si="1"/>
        <v>0</v>
      </c>
      <c r="R36" s="29"/>
      <c r="S36" s="29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 ht="42.0" hidden="1" customHeight="1">
      <c r="A37" s="19"/>
      <c r="B37" s="20"/>
      <c r="C37" s="21"/>
      <c r="D37" s="22"/>
      <c r="E37" s="23"/>
      <c r="F37" s="24"/>
      <c r="G37" s="24"/>
      <c r="H37" s="24"/>
      <c r="I37" s="26"/>
      <c r="J37" s="24"/>
      <c r="K37" s="24"/>
      <c r="L37" s="24"/>
      <c r="M37" s="25"/>
      <c r="N37" s="24"/>
      <c r="O37" s="24"/>
      <c r="P37" s="27"/>
      <c r="Q37" s="28">
        <f t="shared" si="1"/>
        <v>0</v>
      </c>
      <c r="R37" s="29"/>
      <c r="S37" s="29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 ht="42.0" hidden="1" customHeight="1">
      <c r="A38" s="19"/>
      <c r="B38" s="20"/>
      <c r="C38" s="21"/>
      <c r="D38" s="22"/>
      <c r="E38" s="23"/>
      <c r="F38" s="24"/>
      <c r="G38" s="24"/>
      <c r="H38" s="24"/>
      <c r="I38" s="26"/>
      <c r="J38" s="24"/>
      <c r="K38" s="24"/>
      <c r="L38" s="24"/>
      <c r="M38" s="25"/>
      <c r="N38" s="24"/>
      <c r="O38" s="24"/>
      <c r="P38" s="27"/>
      <c r="Q38" s="28">
        <f t="shared" si="1"/>
        <v>0</v>
      </c>
      <c r="R38" s="29"/>
      <c r="S38" s="29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</row>
    <row r="39" ht="42.0" hidden="1" customHeight="1">
      <c r="A39" s="19"/>
      <c r="B39" s="20"/>
      <c r="C39" s="21"/>
      <c r="D39" s="22"/>
      <c r="E39" s="23"/>
      <c r="F39" s="24"/>
      <c r="G39" s="24"/>
      <c r="H39" s="31"/>
      <c r="I39" s="26"/>
      <c r="J39" s="24"/>
      <c r="K39" s="24"/>
      <c r="L39" s="24"/>
      <c r="M39" s="26"/>
      <c r="N39" s="24"/>
      <c r="O39" s="24"/>
      <c r="P39" s="27"/>
      <c r="Q39" s="28">
        <f t="shared" si="1"/>
        <v>0</v>
      </c>
      <c r="R39" s="29"/>
      <c r="S39" s="29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</row>
    <row r="40" ht="42.0" hidden="1" customHeight="1">
      <c r="A40" s="19"/>
      <c r="B40" s="20"/>
      <c r="C40" s="21"/>
      <c r="D40" s="22"/>
      <c r="E40" s="23"/>
      <c r="F40" s="24"/>
      <c r="G40" s="24"/>
      <c r="H40" s="31"/>
      <c r="I40" s="26"/>
      <c r="J40" s="24"/>
      <c r="K40" s="24"/>
      <c r="L40" s="24"/>
      <c r="M40" s="26"/>
      <c r="N40" s="24"/>
      <c r="O40" s="24"/>
      <c r="P40" s="27"/>
      <c r="Q40" s="28">
        <f t="shared" si="1"/>
        <v>0</v>
      </c>
      <c r="R40" s="29"/>
      <c r="S40" s="29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</row>
    <row r="41" ht="42.0" hidden="1" customHeight="1">
      <c r="A41" s="19"/>
      <c r="B41" s="20"/>
      <c r="C41" s="21"/>
      <c r="D41" s="22"/>
      <c r="E41" s="23"/>
      <c r="F41" s="24"/>
      <c r="G41" s="24"/>
      <c r="H41" s="31"/>
      <c r="I41" s="26"/>
      <c r="J41" s="24"/>
      <c r="K41" s="24"/>
      <c r="L41" s="24"/>
      <c r="M41" s="26"/>
      <c r="N41" s="24"/>
      <c r="O41" s="24"/>
      <c r="P41" s="27"/>
      <c r="Q41" s="28">
        <f t="shared" si="1"/>
        <v>0</v>
      </c>
      <c r="R41" s="29"/>
      <c r="S41" s="29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</row>
    <row r="42" ht="42.0" hidden="1" customHeight="1">
      <c r="A42" s="19"/>
      <c r="B42" s="20"/>
      <c r="C42" s="21"/>
      <c r="D42" s="22"/>
      <c r="E42" s="23"/>
      <c r="F42" s="24"/>
      <c r="G42" s="24"/>
      <c r="H42" s="31"/>
      <c r="I42" s="26"/>
      <c r="J42" s="24"/>
      <c r="K42" s="24"/>
      <c r="L42" s="24"/>
      <c r="M42" s="26"/>
      <c r="N42" s="24"/>
      <c r="O42" s="24"/>
      <c r="P42" s="27"/>
      <c r="Q42" s="28">
        <f t="shared" si="1"/>
        <v>0</v>
      </c>
      <c r="R42" s="29"/>
      <c r="S42" s="29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</row>
    <row r="43" ht="42.0" hidden="1" customHeight="1">
      <c r="A43" s="19"/>
      <c r="B43" s="20"/>
      <c r="C43" s="21"/>
      <c r="D43" s="22"/>
      <c r="E43" s="23"/>
      <c r="F43" s="24"/>
      <c r="G43" s="24"/>
      <c r="H43" s="24"/>
      <c r="I43" s="26"/>
      <c r="J43" s="24"/>
      <c r="K43" s="31"/>
      <c r="L43" s="24"/>
      <c r="M43" s="26"/>
      <c r="N43" s="24"/>
      <c r="O43" s="24"/>
      <c r="P43" s="27"/>
      <c r="Q43" s="28">
        <f t="shared" si="1"/>
        <v>0</v>
      </c>
      <c r="R43" s="29"/>
      <c r="S43" s="29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</row>
    <row r="44" ht="42.0" hidden="1" customHeight="1">
      <c r="A44" s="19"/>
      <c r="B44" s="20"/>
      <c r="C44" s="21"/>
      <c r="D44" s="22"/>
      <c r="E44" s="23"/>
      <c r="F44" s="24"/>
      <c r="G44" s="24"/>
      <c r="H44" s="24"/>
      <c r="I44" s="26"/>
      <c r="J44" s="24"/>
      <c r="K44" s="24"/>
      <c r="L44" s="24"/>
      <c r="M44" s="25"/>
      <c r="N44" s="24"/>
      <c r="O44" s="24"/>
      <c r="P44" s="27"/>
      <c r="Q44" s="28">
        <f t="shared" si="1"/>
        <v>0</v>
      </c>
      <c r="R44" s="29"/>
      <c r="S44" s="29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</row>
    <row r="45" ht="42.0" hidden="1" customHeight="1">
      <c r="A45" s="19"/>
      <c r="B45" s="20"/>
      <c r="C45" s="21"/>
      <c r="D45" s="22"/>
      <c r="E45" s="23"/>
      <c r="F45" s="24"/>
      <c r="G45" s="24"/>
      <c r="H45" s="24"/>
      <c r="I45" s="26"/>
      <c r="J45" s="24"/>
      <c r="K45" s="24"/>
      <c r="L45" s="24"/>
      <c r="M45" s="25"/>
      <c r="N45" s="24"/>
      <c r="O45" s="24"/>
      <c r="P45" s="27"/>
      <c r="Q45" s="28">
        <f t="shared" si="1"/>
        <v>0</v>
      </c>
      <c r="R45" s="29"/>
      <c r="S45" s="29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</row>
    <row r="46" ht="42.0" hidden="1" customHeight="1">
      <c r="A46" s="19"/>
      <c r="B46" s="20"/>
      <c r="C46" s="21"/>
      <c r="D46" s="22"/>
      <c r="E46" s="23"/>
      <c r="F46" s="24"/>
      <c r="G46" s="24"/>
      <c r="H46" s="24"/>
      <c r="I46" s="26"/>
      <c r="J46" s="24"/>
      <c r="K46" s="24"/>
      <c r="L46" s="24"/>
      <c r="M46" s="25"/>
      <c r="N46" s="24"/>
      <c r="O46" s="24"/>
      <c r="P46" s="27"/>
      <c r="Q46" s="28">
        <f t="shared" si="1"/>
        <v>0</v>
      </c>
      <c r="R46" s="29"/>
      <c r="S46" s="29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</row>
    <row r="47" ht="42.0" hidden="1" customHeight="1">
      <c r="A47" s="19"/>
      <c r="B47" s="20"/>
      <c r="C47" s="21"/>
      <c r="D47" s="22"/>
      <c r="E47" s="23"/>
      <c r="F47" s="24"/>
      <c r="G47" s="24"/>
      <c r="H47" s="31"/>
      <c r="I47" s="26"/>
      <c r="J47" s="24"/>
      <c r="K47" s="24"/>
      <c r="L47" s="24"/>
      <c r="M47" s="26"/>
      <c r="N47" s="24"/>
      <c r="O47" s="24"/>
      <c r="P47" s="27"/>
      <c r="Q47" s="28">
        <f t="shared" si="1"/>
        <v>0</v>
      </c>
      <c r="R47" s="29"/>
      <c r="S47" s="29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</row>
    <row r="48" ht="42.0" hidden="1" customHeight="1">
      <c r="A48" s="19"/>
      <c r="B48" s="20"/>
      <c r="C48" s="21"/>
      <c r="D48" s="22"/>
      <c r="E48" s="23"/>
      <c r="F48" s="24"/>
      <c r="G48" s="24"/>
      <c r="H48" s="31"/>
      <c r="I48" s="26"/>
      <c r="J48" s="24"/>
      <c r="K48" s="24"/>
      <c r="L48" s="24"/>
      <c r="M48" s="26"/>
      <c r="N48" s="24"/>
      <c r="O48" s="24"/>
      <c r="P48" s="27"/>
      <c r="Q48" s="28">
        <f t="shared" si="1"/>
        <v>0</v>
      </c>
      <c r="R48" s="29"/>
      <c r="S48" s="29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</row>
    <row r="49" ht="42.0" hidden="1" customHeight="1">
      <c r="A49" s="19"/>
      <c r="B49" s="20"/>
      <c r="C49" s="21"/>
      <c r="D49" s="22"/>
      <c r="E49" s="23"/>
      <c r="F49" s="24"/>
      <c r="G49" s="24"/>
      <c r="H49" s="24"/>
      <c r="I49" s="26"/>
      <c r="J49" s="24"/>
      <c r="K49" s="31"/>
      <c r="L49" s="24"/>
      <c r="M49" s="26"/>
      <c r="N49" s="24"/>
      <c r="O49" s="24"/>
      <c r="P49" s="27"/>
      <c r="Q49" s="28">
        <f t="shared" si="1"/>
        <v>0</v>
      </c>
      <c r="R49" s="29"/>
      <c r="S49" s="29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</row>
    <row r="50" ht="42.0" hidden="1" customHeight="1">
      <c r="A50" s="19"/>
      <c r="B50" s="20"/>
      <c r="C50" s="21"/>
      <c r="D50" s="22"/>
      <c r="E50" s="23"/>
      <c r="F50" s="24"/>
      <c r="G50" s="24"/>
      <c r="H50" s="24"/>
      <c r="I50" s="26"/>
      <c r="J50" s="24"/>
      <c r="K50" s="31"/>
      <c r="L50" s="24"/>
      <c r="M50" s="26"/>
      <c r="N50" s="24"/>
      <c r="O50" s="24"/>
      <c r="P50" s="27"/>
      <c r="Q50" s="28">
        <f t="shared" si="1"/>
        <v>0</v>
      </c>
      <c r="R50" s="29"/>
      <c r="S50" s="29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</row>
    <row r="51" ht="42.0" hidden="1" customHeight="1">
      <c r="A51" s="19"/>
      <c r="B51" s="20"/>
      <c r="C51" s="21"/>
      <c r="D51" s="22"/>
      <c r="E51" s="23"/>
      <c r="F51" s="24"/>
      <c r="G51" s="24"/>
      <c r="H51" s="31"/>
      <c r="I51" s="26"/>
      <c r="J51" s="24"/>
      <c r="K51" s="24"/>
      <c r="L51" s="24"/>
      <c r="M51" s="26"/>
      <c r="N51" s="24"/>
      <c r="O51" s="24"/>
      <c r="P51" s="27"/>
      <c r="Q51" s="28">
        <f t="shared" si="1"/>
        <v>0</v>
      </c>
      <c r="R51" s="29"/>
      <c r="S51" s="29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</row>
    <row r="52" ht="42.0" hidden="1" customHeight="1">
      <c r="A52" s="19"/>
      <c r="B52" s="20"/>
      <c r="C52" s="21"/>
      <c r="D52" s="22"/>
      <c r="E52" s="23"/>
      <c r="F52" s="24"/>
      <c r="G52" s="24"/>
      <c r="H52" s="24"/>
      <c r="I52" s="26"/>
      <c r="J52" s="24"/>
      <c r="K52" s="31"/>
      <c r="L52" s="31"/>
      <c r="M52" s="26"/>
      <c r="N52" s="24"/>
      <c r="O52" s="24"/>
      <c r="P52" s="27"/>
      <c r="Q52" s="28">
        <f t="shared" si="1"/>
        <v>0</v>
      </c>
      <c r="R52" s="29"/>
      <c r="S52" s="29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</row>
    <row r="53" ht="42.0" hidden="1" customHeight="1">
      <c r="A53" s="19"/>
      <c r="B53" s="20"/>
      <c r="C53" s="21"/>
      <c r="D53" s="22"/>
      <c r="E53" s="23"/>
      <c r="F53" s="24"/>
      <c r="G53" s="24"/>
      <c r="H53" s="24"/>
      <c r="I53" s="25"/>
      <c r="J53" s="24"/>
      <c r="K53" s="25"/>
      <c r="L53" s="24"/>
      <c r="M53" s="25"/>
      <c r="N53" s="24"/>
      <c r="O53" s="24"/>
      <c r="P53" s="27"/>
      <c r="Q53" s="28">
        <f t="shared" si="1"/>
        <v>0</v>
      </c>
      <c r="R53" s="27"/>
      <c r="S53" s="29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</row>
    <row r="54" ht="42.0" hidden="1" customHeight="1">
      <c r="A54" s="19"/>
      <c r="B54" s="20"/>
      <c r="C54" s="21"/>
      <c r="D54" s="22"/>
      <c r="E54" s="23"/>
      <c r="F54" s="24"/>
      <c r="G54" s="31"/>
      <c r="H54" s="31"/>
      <c r="I54" s="26"/>
      <c r="J54" s="24"/>
      <c r="K54" s="31"/>
      <c r="L54" s="24"/>
      <c r="M54" s="26"/>
      <c r="N54" s="24"/>
      <c r="O54" s="24"/>
      <c r="P54" s="27"/>
      <c r="Q54" s="28">
        <f t="shared" si="1"/>
        <v>0</v>
      </c>
      <c r="R54" s="27"/>
      <c r="S54" s="29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</row>
    <row r="55" ht="42.0" customHeight="1">
      <c r="A55" s="32"/>
      <c r="B55" s="33"/>
      <c r="C55" s="34"/>
      <c r="D55" s="35"/>
      <c r="E55" s="35"/>
      <c r="F55" s="36">
        <f t="shared" ref="F55:P55" si="2">SUM(F6:F54)</f>
        <v>0</v>
      </c>
      <c r="G55" s="36">
        <f t="shared" si="2"/>
        <v>1450</v>
      </c>
      <c r="H55" s="36">
        <f t="shared" si="2"/>
        <v>5100</v>
      </c>
      <c r="I55" s="36">
        <f t="shared" si="2"/>
        <v>51880</v>
      </c>
      <c r="J55" s="36">
        <f t="shared" si="2"/>
        <v>21950</v>
      </c>
      <c r="K55" s="36">
        <f t="shared" si="2"/>
        <v>0</v>
      </c>
      <c r="L55" s="36">
        <f t="shared" si="2"/>
        <v>0</v>
      </c>
      <c r="M55" s="36">
        <f t="shared" si="2"/>
        <v>300</v>
      </c>
      <c r="N55" s="36">
        <f t="shared" si="2"/>
        <v>0</v>
      </c>
      <c r="O55" s="36">
        <f t="shared" si="2"/>
        <v>0</v>
      </c>
      <c r="P55" s="36">
        <f t="shared" si="2"/>
        <v>80680</v>
      </c>
      <c r="Q55" s="37">
        <f>SUM(Q6:Q27)</f>
        <v>0</v>
      </c>
      <c r="R55" s="35"/>
      <c r="S55" s="38"/>
      <c r="T55" s="39"/>
      <c r="U55" s="191">
        <f>F55+G55+H55+I55+J55+M55</f>
        <v>80680</v>
      </c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</row>
    <row r="56" ht="42.0" customHeight="1">
      <c r="A56" s="40"/>
      <c r="B56" s="41"/>
      <c r="C56" s="42"/>
      <c r="D56" s="42"/>
      <c r="E56" s="42"/>
      <c r="F56" s="43">
        <f>F55+G55+H55+I55+J55+K55+L55+M55+N55+O55</f>
        <v>80680</v>
      </c>
      <c r="G56" s="4"/>
      <c r="H56" s="4"/>
      <c r="I56" s="4"/>
      <c r="J56" s="4"/>
      <c r="K56" s="4"/>
      <c r="L56" s="4"/>
      <c r="M56" s="4"/>
      <c r="N56" s="4"/>
      <c r="O56" s="4"/>
      <c r="P56" s="44" t="s">
        <v>131</v>
      </c>
      <c r="Q56" s="44"/>
      <c r="R56" s="42"/>
      <c r="S56" s="45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</row>
    <row r="57" ht="42.0" customHeight="1">
      <c r="A57" s="46"/>
      <c r="B57" s="46"/>
      <c r="C57" s="46"/>
      <c r="D57" s="46"/>
      <c r="E57" s="30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</row>
    <row r="58" ht="42.0" customHeight="1">
      <c r="A58" s="47" t="s">
        <v>132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5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</row>
    <row r="59" ht="42.0" customHeight="1">
      <c r="A59" s="48" t="s">
        <v>2</v>
      </c>
      <c r="B59" s="49" t="s">
        <v>3</v>
      </c>
      <c r="C59" s="49" t="s">
        <v>4</v>
      </c>
      <c r="D59" s="49" t="s">
        <v>5</v>
      </c>
      <c r="E59" s="49" t="s">
        <v>6</v>
      </c>
      <c r="F59" s="50" t="s">
        <v>7</v>
      </c>
      <c r="G59" s="9"/>
      <c r="H59" s="9"/>
      <c r="I59" s="9"/>
      <c r="J59" s="9"/>
      <c r="K59" s="9"/>
      <c r="L59" s="9"/>
      <c r="M59" s="9"/>
      <c r="N59" s="9"/>
      <c r="O59" s="9"/>
      <c r="P59" s="9"/>
      <c r="Q59" s="10"/>
      <c r="R59" s="49" t="s">
        <v>8</v>
      </c>
      <c r="S59" s="49" t="s">
        <v>9</v>
      </c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</row>
    <row r="60" ht="42.0" customHeight="1">
      <c r="A60" s="11"/>
      <c r="B60" s="12"/>
      <c r="C60" s="12"/>
      <c r="D60" s="12"/>
      <c r="E60" s="12"/>
      <c r="F60" s="51" t="s">
        <v>10</v>
      </c>
      <c r="G60" s="52" t="s">
        <v>11</v>
      </c>
      <c r="H60" s="10"/>
      <c r="I60" s="52" t="s">
        <v>12</v>
      </c>
      <c r="J60" s="10"/>
      <c r="K60" s="49" t="s">
        <v>13</v>
      </c>
      <c r="L60" s="53"/>
      <c r="M60" s="53"/>
      <c r="N60" s="155" t="s">
        <v>23</v>
      </c>
      <c r="O60" s="54" t="s">
        <v>1191</v>
      </c>
      <c r="P60" s="49" t="s">
        <v>14</v>
      </c>
      <c r="Q60" s="49" t="s">
        <v>15</v>
      </c>
      <c r="R60" s="12"/>
      <c r="S60" s="12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</row>
    <row r="61" ht="42.0" customHeight="1">
      <c r="A61" s="17"/>
      <c r="B61" s="10"/>
      <c r="C61" s="10"/>
      <c r="D61" s="10"/>
      <c r="E61" s="10"/>
      <c r="F61" s="10"/>
      <c r="G61" s="55" t="s">
        <v>16</v>
      </c>
      <c r="H61" s="56" t="s">
        <v>17</v>
      </c>
      <c r="I61" s="56" t="s">
        <v>18</v>
      </c>
      <c r="J61" s="56" t="s">
        <v>19</v>
      </c>
      <c r="K61" s="10"/>
      <c r="L61" s="56" t="s">
        <v>20</v>
      </c>
      <c r="M61" s="56" t="s">
        <v>21</v>
      </c>
      <c r="N61" s="155" t="s">
        <v>536</v>
      </c>
      <c r="O61" s="10"/>
      <c r="P61" s="10"/>
      <c r="Q61" s="10"/>
      <c r="R61" s="10"/>
      <c r="S61" s="10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</row>
    <row r="62" ht="52.5" customHeight="1">
      <c r="A62" s="149">
        <v>1.0</v>
      </c>
      <c r="B62" s="177"/>
      <c r="C62" s="178"/>
      <c r="D62" s="171"/>
      <c r="E62" s="172"/>
      <c r="F62" s="72"/>
      <c r="G62" s="72"/>
      <c r="H62" s="72"/>
      <c r="I62" s="72"/>
      <c r="J62" s="72"/>
      <c r="K62" s="72"/>
      <c r="L62" s="72"/>
      <c r="M62" s="157"/>
      <c r="N62" s="157"/>
      <c r="O62" s="153"/>
      <c r="P62" s="27"/>
      <c r="Q62" s="165">
        <v>0.0</v>
      </c>
      <c r="R62" s="27"/>
      <c r="S62" s="67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</row>
    <row r="63" ht="42.0" customHeight="1">
      <c r="A63" s="149">
        <v>2.0</v>
      </c>
      <c r="B63" s="20"/>
      <c r="C63" s="21"/>
      <c r="D63" s="22"/>
      <c r="E63" s="23"/>
      <c r="F63" s="72"/>
      <c r="G63" s="72"/>
      <c r="H63" s="72"/>
      <c r="I63" s="72"/>
      <c r="J63" s="72"/>
      <c r="K63" s="72"/>
      <c r="L63" s="72"/>
      <c r="M63" s="157"/>
      <c r="N63" s="183"/>
      <c r="O63" s="93"/>
      <c r="P63" s="183"/>
      <c r="Q63" s="165">
        <f t="shared" ref="Q63:Q68" si="3">F63+G63+H63+I63+J63+K63+L63+M63+N63+O63-P63</f>
        <v>0</v>
      </c>
      <c r="R63" s="29"/>
      <c r="S63" s="67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</row>
    <row r="64" ht="42.0" customHeight="1">
      <c r="A64" s="149"/>
      <c r="B64" s="158"/>
      <c r="C64" s="150"/>
      <c r="D64" s="151"/>
      <c r="E64" s="152"/>
      <c r="F64" s="72"/>
      <c r="G64" s="72"/>
      <c r="H64" s="72"/>
      <c r="I64" s="72"/>
      <c r="J64" s="72"/>
      <c r="K64" s="72"/>
      <c r="L64" s="72"/>
      <c r="M64" s="157"/>
      <c r="N64" s="157"/>
      <c r="O64" s="153"/>
      <c r="P64" s="148"/>
      <c r="Q64" s="165">
        <f t="shared" si="3"/>
        <v>0</v>
      </c>
      <c r="R64" s="29"/>
      <c r="S64" s="67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</row>
    <row r="65" ht="42.0" hidden="1" customHeight="1">
      <c r="A65" s="57"/>
      <c r="B65" s="158"/>
      <c r="C65" s="150"/>
      <c r="D65" s="151"/>
      <c r="E65" s="152"/>
      <c r="F65" s="72"/>
      <c r="G65" s="72"/>
      <c r="H65" s="72"/>
      <c r="I65" s="72"/>
      <c r="J65" s="72"/>
      <c r="K65" s="72"/>
      <c r="L65" s="72"/>
      <c r="M65" s="72"/>
      <c r="N65" s="72"/>
      <c r="O65" s="153"/>
      <c r="P65" s="148"/>
      <c r="Q65" s="165">
        <f t="shared" si="3"/>
        <v>0</v>
      </c>
      <c r="R65" s="29"/>
      <c r="S65" s="67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</row>
    <row r="66" ht="42.0" hidden="1" customHeight="1">
      <c r="A66" s="57"/>
      <c r="B66" s="76"/>
      <c r="C66" s="69"/>
      <c r="D66" s="70"/>
      <c r="E66" s="71"/>
      <c r="F66" s="72"/>
      <c r="G66" s="72"/>
      <c r="H66" s="72"/>
      <c r="I66" s="72"/>
      <c r="J66" s="72"/>
      <c r="K66" s="72"/>
      <c r="L66" s="72"/>
      <c r="M66" s="72"/>
      <c r="N66" s="72"/>
      <c r="O66" s="73"/>
      <c r="P66" s="148"/>
      <c r="Q66" s="66">
        <f t="shared" si="3"/>
        <v>0</v>
      </c>
      <c r="R66" s="29"/>
      <c r="S66" s="67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</row>
    <row r="67" ht="42.0" hidden="1" customHeight="1">
      <c r="A67" s="57"/>
      <c r="B67" s="78"/>
      <c r="C67" s="79"/>
      <c r="D67" s="79"/>
      <c r="E67" s="80"/>
      <c r="F67" s="72"/>
      <c r="G67" s="72"/>
      <c r="H67" s="72"/>
      <c r="I67" s="72"/>
      <c r="J67" s="72"/>
      <c r="K67" s="72"/>
      <c r="L67" s="72"/>
      <c r="M67" s="72"/>
      <c r="N67" s="72"/>
      <c r="O67" s="73"/>
      <c r="P67" s="148"/>
      <c r="Q67" s="66">
        <f t="shared" si="3"/>
        <v>0</v>
      </c>
      <c r="R67" s="29"/>
      <c r="S67" s="67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</row>
    <row r="68" ht="42.0" customHeight="1">
      <c r="A68" s="81"/>
      <c r="B68" s="82"/>
      <c r="C68" s="83"/>
      <c r="D68" s="83"/>
      <c r="E68" s="83"/>
      <c r="F68" s="72"/>
      <c r="G68" s="72"/>
      <c r="H68" s="72"/>
      <c r="I68" s="72"/>
      <c r="J68" s="72"/>
      <c r="K68" s="72"/>
      <c r="L68" s="72"/>
      <c r="M68" s="72"/>
      <c r="N68" s="72"/>
      <c r="O68" s="73"/>
      <c r="P68" s="84"/>
      <c r="Q68" s="66">
        <f t="shared" si="3"/>
        <v>0</v>
      </c>
      <c r="R68" s="29"/>
      <c r="S68" s="67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</row>
    <row r="69" ht="42.0" customHeight="1">
      <c r="A69" s="85"/>
      <c r="B69" s="86"/>
      <c r="C69" s="87"/>
      <c r="D69" s="88" t="s">
        <v>136</v>
      </c>
      <c r="E69" s="53"/>
      <c r="F69" s="89">
        <f t="shared" ref="F69:P69" si="4">SUM(F62:F68)</f>
        <v>0</v>
      </c>
      <c r="G69" s="89">
        <f t="shared" si="4"/>
        <v>0</v>
      </c>
      <c r="H69" s="89">
        <f t="shared" si="4"/>
        <v>0</v>
      </c>
      <c r="I69" s="89">
        <f t="shared" si="4"/>
        <v>0</v>
      </c>
      <c r="J69" s="89">
        <f t="shared" si="4"/>
        <v>0</v>
      </c>
      <c r="K69" s="89">
        <f t="shared" si="4"/>
        <v>0</v>
      </c>
      <c r="L69" s="89">
        <f t="shared" si="4"/>
        <v>0</v>
      </c>
      <c r="M69" s="89">
        <f t="shared" si="4"/>
        <v>0</v>
      </c>
      <c r="N69" s="89">
        <f t="shared" si="4"/>
        <v>0</v>
      </c>
      <c r="O69" s="89">
        <f t="shared" si="4"/>
        <v>0</v>
      </c>
      <c r="P69" s="89">
        <f t="shared" si="4"/>
        <v>0</v>
      </c>
      <c r="Q69" s="90"/>
      <c r="R69" s="53"/>
      <c r="S69" s="67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</row>
    <row r="70" ht="42.0" customHeight="1">
      <c r="A70" s="46"/>
      <c r="B70" s="46"/>
      <c r="C70" s="46"/>
      <c r="D70" s="46"/>
      <c r="E70" s="30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</row>
    <row r="71" ht="42.0" customHeight="1">
      <c r="A71" s="47" t="s">
        <v>137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5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</row>
    <row r="72" ht="42.0" customHeight="1">
      <c r="A72" s="48" t="s">
        <v>2</v>
      </c>
      <c r="B72" s="49" t="s">
        <v>3</v>
      </c>
      <c r="C72" s="49" t="s">
        <v>4</v>
      </c>
      <c r="D72" s="49" t="s">
        <v>5</v>
      </c>
      <c r="E72" s="49" t="s">
        <v>6</v>
      </c>
      <c r="F72" s="50" t="s">
        <v>7</v>
      </c>
      <c r="G72" s="9"/>
      <c r="H72" s="9"/>
      <c r="I72" s="9"/>
      <c r="J72" s="9"/>
      <c r="K72" s="9"/>
      <c r="L72" s="9"/>
      <c r="M72" s="9"/>
      <c r="N72" s="9"/>
      <c r="O72" s="9"/>
      <c r="P72" s="9"/>
      <c r="Q72" s="10"/>
      <c r="R72" s="49" t="s">
        <v>8</v>
      </c>
      <c r="S72" s="49" t="s">
        <v>9</v>
      </c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</row>
    <row r="73" ht="42.0" customHeight="1">
      <c r="A73" s="11"/>
      <c r="B73" s="12"/>
      <c r="C73" s="12"/>
      <c r="D73" s="12"/>
      <c r="E73" s="12"/>
      <c r="F73" s="51" t="s">
        <v>10</v>
      </c>
      <c r="G73" s="52" t="s">
        <v>11</v>
      </c>
      <c r="H73" s="10"/>
      <c r="I73" s="52" t="s">
        <v>12</v>
      </c>
      <c r="J73" s="10"/>
      <c r="K73" s="49" t="s">
        <v>13</v>
      </c>
      <c r="L73" s="53"/>
      <c r="M73" s="53"/>
      <c r="N73" s="53"/>
      <c r="O73" s="54" t="s">
        <v>1192</v>
      </c>
      <c r="P73" s="49" t="s">
        <v>14</v>
      </c>
      <c r="Q73" s="49" t="s">
        <v>15</v>
      </c>
      <c r="R73" s="12"/>
      <c r="S73" s="12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</row>
    <row r="74" ht="42.0" customHeight="1">
      <c r="A74" s="17"/>
      <c r="B74" s="10"/>
      <c r="C74" s="10"/>
      <c r="D74" s="10"/>
      <c r="E74" s="10"/>
      <c r="F74" s="10"/>
      <c r="G74" s="55" t="s">
        <v>16</v>
      </c>
      <c r="H74" s="56" t="s">
        <v>17</v>
      </c>
      <c r="I74" s="56" t="s">
        <v>18</v>
      </c>
      <c r="J74" s="56" t="s">
        <v>19</v>
      </c>
      <c r="K74" s="10"/>
      <c r="L74" s="56" t="s">
        <v>20</v>
      </c>
      <c r="M74" s="56" t="s">
        <v>21</v>
      </c>
      <c r="N74" s="56" t="s">
        <v>22</v>
      </c>
      <c r="O74" s="10"/>
      <c r="P74" s="10"/>
      <c r="Q74" s="10"/>
      <c r="R74" s="10"/>
      <c r="S74" s="10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</row>
    <row r="75" ht="42.0" customHeight="1">
      <c r="A75" s="121">
        <v>1.0</v>
      </c>
      <c r="B75" s="192">
        <v>46051.0</v>
      </c>
      <c r="C75" s="193" t="s">
        <v>1193</v>
      </c>
      <c r="D75" s="194">
        <v>47787.0</v>
      </c>
      <c r="E75" s="195" t="s">
        <v>123</v>
      </c>
      <c r="F75" s="24"/>
      <c r="G75" s="24"/>
      <c r="H75" s="31"/>
      <c r="I75" s="179"/>
      <c r="J75" s="31"/>
      <c r="K75" s="24"/>
      <c r="L75" s="31">
        <v>5700.0</v>
      </c>
      <c r="M75" s="26"/>
      <c r="N75" s="24"/>
      <c r="O75" s="31"/>
      <c r="P75" s="27">
        <v>5700.0</v>
      </c>
      <c r="Q75" s="66">
        <v>0.0</v>
      </c>
      <c r="R75" s="144"/>
      <c r="S75" s="67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</row>
    <row r="76" ht="42.0" customHeight="1">
      <c r="A76" s="127">
        <v>2.0</v>
      </c>
      <c r="B76" s="196"/>
      <c r="C76" s="197"/>
      <c r="D76" s="198"/>
      <c r="E76" s="198"/>
      <c r="F76" s="94"/>
      <c r="G76" s="126"/>
      <c r="H76" s="125"/>
      <c r="I76" s="125"/>
      <c r="J76" s="131"/>
      <c r="K76" s="94"/>
      <c r="L76" s="94"/>
      <c r="M76" s="94"/>
      <c r="N76" s="94"/>
      <c r="O76" s="67"/>
      <c r="P76" s="161"/>
      <c r="Q76" s="66">
        <v>0.0</v>
      </c>
      <c r="R76" s="144"/>
      <c r="S76" s="67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</row>
    <row r="77" ht="42.0" customHeight="1">
      <c r="A77" s="121">
        <v>3.0</v>
      </c>
      <c r="B77" s="184"/>
      <c r="C77" s="188"/>
      <c r="D77" s="186"/>
      <c r="E77" s="61"/>
      <c r="F77" s="94"/>
      <c r="G77" s="126"/>
      <c r="H77" s="157"/>
      <c r="I77" s="126"/>
      <c r="J77" s="94"/>
      <c r="K77" s="94"/>
      <c r="L77" s="94"/>
      <c r="M77" s="95"/>
      <c r="N77" s="94"/>
      <c r="O77" s="67"/>
      <c r="P77" s="180"/>
      <c r="Q77" s="66">
        <v>0.0</v>
      </c>
      <c r="R77" s="144"/>
      <c r="S77" s="67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</row>
    <row r="78" ht="42.0" customHeight="1">
      <c r="A78" s="127">
        <v>4.0</v>
      </c>
      <c r="B78" s="184"/>
      <c r="C78" s="129"/>
      <c r="D78" s="181"/>
      <c r="E78" s="130"/>
      <c r="F78" s="94"/>
      <c r="G78" s="126"/>
      <c r="H78" s="125"/>
      <c r="I78" s="126"/>
      <c r="J78" s="94"/>
      <c r="K78" s="94"/>
      <c r="L78" s="94"/>
      <c r="M78" s="94"/>
      <c r="N78" s="94"/>
      <c r="O78" s="67"/>
      <c r="P78" s="180"/>
      <c r="Q78" s="66">
        <v>0.0</v>
      </c>
      <c r="R78" s="144"/>
      <c r="S78" s="67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</row>
    <row r="79" ht="42.0" customHeight="1">
      <c r="A79" s="121">
        <v>5.0</v>
      </c>
      <c r="B79" s="184"/>
      <c r="C79" s="133"/>
      <c r="D79" s="189"/>
      <c r="E79" s="134"/>
      <c r="F79" s="135"/>
      <c r="G79" s="136"/>
      <c r="H79" s="137"/>
      <c r="I79" s="136"/>
      <c r="J79" s="135"/>
      <c r="K79" s="135"/>
      <c r="L79" s="135"/>
      <c r="M79" s="135"/>
      <c r="N79" s="135"/>
      <c r="O79" s="138"/>
      <c r="P79" s="190"/>
      <c r="Q79" s="66">
        <v>0.0</v>
      </c>
      <c r="R79" s="144"/>
      <c r="S79" s="67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</row>
    <row r="80" ht="42.0" customHeight="1">
      <c r="A80" s="127">
        <v>6.0</v>
      </c>
      <c r="B80" s="184"/>
      <c r="C80" s="133"/>
      <c r="D80" s="189"/>
      <c r="E80" s="134"/>
      <c r="F80" s="135"/>
      <c r="G80" s="136"/>
      <c r="H80" s="137"/>
      <c r="I80" s="136"/>
      <c r="J80" s="135"/>
      <c r="K80" s="135"/>
      <c r="L80" s="135"/>
      <c r="M80" s="135"/>
      <c r="N80" s="135"/>
      <c r="O80" s="138"/>
      <c r="P80" s="190"/>
      <c r="Q80" s="66">
        <v>0.0</v>
      </c>
      <c r="R80" s="144"/>
      <c r="S80" s="67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</row>
    <row r="81" ht="42.0" customHeight="1">
      <c r="A81" s="121">
        <v>7.0</v>
      </c>
      <c r="B81" s="184"/>
      <c r="C81" s="133"/>
      <c r="D81" s="189"/>
      <c r="E81" s="134"/>
      <c r="F81" s="135"/>
      <c r="G81" s="136"/>
      <c r="H81" s="137"/>
      <c r="I81" s="136"/>
      <c r="J81" s="135"/>
      <c r="K81" s="135"/>
      <c r="L81" s="135"/>
      <c r="M81" s="135"/>
      <c r="N81" s="135"/>
      <c r="O81" s="138"/>
      <c r="P81" s="190"/>
      <c r="Q81" s="66">
        <v>0.0</v>
      </c>
      <c r="R81" s="144"/>
      <c r="S81" s="67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</row>
    <row r="82" ht="42.0" customHeight="1">
      <c r="A82" s="127">
        <v>8.0</v>
      </c>
      <c r="B82" s="184"/>
      <c r="C82" s="133"/>
      <c r="D82" s="189"/>
      <c r="E82" s="134"/>
      <c r="F82" s="135"/>
      <c r="G82" s="136"/>
      <c r="H82" s="137"/>
      <c r="I82" s="136"/>
      <c r="J82" s="135"/>
      <c r="K82" s="135"/>
      <c r="L82" s="135"/>
      <c r="M82" s="135"/>
      <c r="N82" s="135"/>
      <c r="O82" s="138"/>
      <c r="P82" s="190"/>
      <c r="Q82" s="75">
        <f t="shared" ref="Q82:Q84" si="5">F82+G82+H82+I82+J82+K82+L82+M82+N82+O82-P82</f>
        <v>0</v>
      </c>
      <c r="R82" s="144"/>
      <c r="S82" s="67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</row>
    <row r="83" ht="42.0" customHeight="1">
      <c r="A83" s="121">
        <v>9.0</v>
      </c>
      <c r="B83" s="184"/>
      <c r="C83" s="133"/>
      <c r="D83" s="189"/>
      <c r="E83" s="134"/>
      <c r="F83" s="135"/>
      <c r="G83" s="136"/>
      <c r="H83" s="137"/>
      <c r="I83" s="136"/>
      <c r="J83" s="135"/>
      <c r="K83" s="135"/>
      <c r="L83" s="135"/>
      <c r="M83" s="135"/>
      <c r="N83" s="135"/>
      <c r="O83" s="138"/>
      <c r="P83" s="190"/>
      <c r="Q83" s="75">
        <f t="shared" si="5"/>
        <v>0</v>
      </c>
      <c r="R83" s="144"/>
      <c r="S83" s="67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</row>
    <row r="84" ht="42.0" customHeight="1">
      <c r="A84" s="127"/>
      <c r="B84" s="132"/>
      <c r="C84" s="133"/>
      <c r="D84" s="145"/>
      <c r="E84" s="146"/>
      <c r="F84" s="135"/>
      <c r="G84" s="135"/>
      <c r="H84" s="147"/>
      <c r="I84" s="135"/>
      <c r="J84" s="135"/>
      <c r="K84" s="135"/>
      <c r="L84" s="135"/>
      <c r="M84" s="135"/>
      <c r="N84" s="135"/>
      <c r="O84" s="138"/>
      <c r="P84" s="137"/>
      <c r="Q84" s="75">
        <f t="shared" si="5"/>
        <v>0</v>
      </c>
      <c r="R84" s="144"/>
      <c r="S84" s="67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</row>
    <row r="85" ht="42.0" customHeight="1">
      <c r="A85" s="121"/>
      <c r="B85" s="140"/>
      <c r="C85" s="141"/>
      <c r="D85" s="142"/>
      <c r="E85" s="142"/>
      <c r="F85" s="135"/>
      <c r="G85" s="135"/>
      <c r="H85" s="135"/>
      <c r="I85" s="135"/>
      <c r="J85" s="135"/>
      <c r="K85" s="135"/>
      <c r="L85" s="135"/>
      <c r="M85" s="135"/>
      <c r="N85" s="135"/>
      <c r="O85" s="138"/>
      <c r="P85" s="135"/>
      <c r="Q85" s="75"/>
      <c r="R85" s="97"/>
      <c r="S85" s="67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</row>
    <row r="86" ht="42.0" customHeight="1">
      <c r="A86" s="85"/>
      <c r="B86" s="86"/>
      <c r="C86" s="87"/>
      <c r="D86" s="88" t="s">
        <v>136</v>
      </c>
      <c r="E86" s="53"/>
      <c r="F86" s="89">
        <f t="shared" ref="F86:P86" si="6">SUM(F75:F78)</f>
        <v>0</v>
      </c>
      <c r="G86" s="89">
        <f t="shared" si="6"/>
        <v>0</v>
      </c>
      <c r="H86" s="89">
        <f t="shared" si="6"/>
        <v>0</v>
      </c>
      <c r="I86" s="89">
        <f t="shared" si="6"/>
        <v>0</v>
      </c>
      <c r="J86" s="89">
        <f t="shared" si="6"/>
        <v>0</v>
      </c>
      <c r="K86" s="89">
        <f t="shared" si="6"/>
        <v>0</v>
      </c>
      <c r="L86" s="89">
        <f t="shared" si="6"/>
        <v>5700</v>
      </c>
      <c r="M86" s="89">
        <f t="shared" si="6"/>
        <v>0</v>
      </c>
      <c r="N86" s="89">
        <f t="shared" si="6"/>
        <v>0</v>
      </c>
      <c r="O86" s="89">
        <f t="shared" si="6"/>
        <v>0</v>
      </c>
      <c r="P86" s="89">
        <f t="shared" si="6"/>
        <v>5700</v>
      </c>
      <c r="Q86" s="90"/>
      <c r="R86" s="53"/>
      <c r="S86" s="67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</row>
    <row r="87" ht="42.0" customHeight="1">
      <c r="A87" s="46"/>
      <c r="B87" s="46"/>
      <c r="C87" s="46"/>
      <c r="D87" s="46"/>
      <c r="E87" s="105"/>
      <c r="F87" s="10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</row>
    <row r="88" ht="42.0" customHeight="1">
      <c r="A88" s="46"/>
      <c r="B88" s="46"/>
      <c r="C88" s="46"/>
      <c r="D88" s="46"/>
      <c r="E88" s="105"/>
      <c r="F88" s="10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</row>
    <row r="89" ht="51.0" customHeight="1">
      <c r="A89" s="2"/>
      <c r="B89" s="2"/>
      <c r="C89" s="2"/>
      <c r="D89" s="2"/>
      <c r="E89" s="107" t="s">
        <v>143</v>
      </c>
      <c r="F89" s="108" t="s">
        <v>144</v>
      </c>
      <c r="G89" s="2"/>
      <c r="H89" s="2"/>
      <c r="I89" s="2"/>
      <c r="J89" s="109" t="s">
        <v>145</v>
      </c>
      <c r="K89" s="109"/>
      <c r="L89" s="109"/>
      <c r="M89" s="109"/>
      <c r="N89" s="110"/>
      <c r="O89" s="110"/>
      <c r="P89" s="111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107" t="s">
        <v>146</v>
      </c>
      <c r="F90" s="108" t="s">
        <v>144</v>
      </c>
      <c r="G90" s="2"/>
      <c r="H90" s="2"/>
      <c r="I90" s="2"/>
      <c r="J90" s="112" t="s">
        <v>147</v>
      </c>
      <c r="K90" s="112"/>
      <c r="L90" s="112"/>
      <c r="M90" s="112"/>
      <c r="N90" s="112"/>
      <c r="O90" s="112"/>
      <c r="P90" s="113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107" t="s">
        <v>148</v>
      </c>
      <c r="F91" s="108" t="s">
        <v>144</v>
      </c>
      <c r="G91" s="2"/>
      <c r="H91" s="2"/>
      <c r="I91" s="2"/>
      <c r="J91" s="114"/>
      <c r="K91" s="115"/>
      <c r="L91" s="115"/>
      <c r="M91" s="115"/>
      <c r="N91" s="115"/>
      <c r="O91" s="115"/>
      <c r="P91" s="115"/>
      <c r="Q91" s="116"/>
      <c r="R91" s="30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107" t="s">
        <v>149</v>
      </c>
      <c r="F92" s="108" t="s">
        <v>144</v>
      </c>
      <c r="G92" s="2"/>
      <c r="H92" s="2"/>
      <c r="I92" s="2"/>
      <c r="J92" s="117"/>
      <c r="K92" s="117"/>
      <c r="L92" s="117"/>
      <c r="M92" s="117"/>
      <c r="N92" s="117"/>
      <c r="O92" s="117"/>
      <c r="P92" s="46"/>
      <c r="Q92" s="46"/>
      <c r="R92" s="46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107" t="s">
        <v>1194</v>
      </c>
      <c r="F93" s="108" t="s">
        <v>144</v>
      </c>
      <c r="G93" s="2"/>
      <c r="H93" s="2"/>
      <c r="I93" s="2"/>
      <c r="J93" s="117"/>
      <c r="K93" s="117"/>
      <c r="L93" s="117"/>
      <c r="M93" s="117"/>
      <c r="N93" s="117"/>
      <c r="O93" s="117"/>
      <c r="P93" s="118"/>
      <c r="Q93" s="46"/>
      <c r="R93" s="46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107" t="s">
        <v>151</v>
      </c>
      <c r="F94" s="108" t="s">
        <v>144</v>
      </c>
      <c r="G94" s="2"/>
      <c r="H94" s="2"/>
      <c r="I94" s="2"/>
      <c r="J94" s="119"/>
      <c r="K94" s="119"/>
      <c r="L94" s="119"/>
      <c r="M94" s="119"/>
      <c r="N94" s="46"/>
      <c r="O94" s="46"/>
      <c r="P94" s="118"/>
      <c r="Q94" s="46"/>
      <c r="R94" s="46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07" t="s">
        <v>152</v>
      </c>
      <c r="F95" s="108" t="s">
        <v>144</v>
      </c>
      <c r="G95" s="2"/>
      <c r="H95" s="2"/>
      <c r="I95" s="2"/>
      <c r="J95" s="46"/>
      <c r="K95" s="46"/>
      <c r="L95" s="120"/>
      <c r="M95" s="46"/>
      <c r="N95" s="46"/>
      <c r="O95" s="46"/>
      <c r="P95" s="118"/>
      <c r="Q95" s="46"/>
      <c r="R95" s="46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46"/>
      <c r="K96" s="46"/>
      <c r="L96" s="46"/>
      <c r="M96" s="46"/>
      <c r="N96" s="46"/>
      <c r="O96" s="46"/>
      <c r="P96" s="46"/>
      <c r="Q96" s="46"/>
      <c r="R96" s="46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</sheetData>
  <mergeCells count="49">
    <mergeCell ref="F73:F74"/>
    <mergeCell ref="G73:H73"/>
    <mergeCell ref="I73:J73"/>
    <mergeCell ref="K73:K74"/>
    <mergeCell ref="O73:O74"/>
    <mergeCell ref="P73:P74"/>
    <mergeCell ref="A71:S71"/>
    <mergeCell ref="A72:A74"/>
    <mergeCell ref="B72:B74"/>
    <mergeCell ref="C72:C74"/>
    <mergeCell ref="D72:D74"/>
    <mergeCell ref="E72:E74"/>
    <mergeCell ref="F72:Q72"/>
    <mergeCell ref="Q73:Q74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6:O56"/>
    <mergeCell ref="A59:A61"/>
    <mergeCell ref="B59:B61"/>
    <mergeCell ref="C59:C61"/>
    <mergeCell ref="D59:D61"/>
    <mergeCell ref="E59:E61"/>
    <mergeCell ref="K60:K61"/>
    <mergeCell ref="O60:O61"/>
    <mergeCell ref="P60:P61"/>
    <mergeCell ref="Q60:Q61"/>
    <mergeCell ref="A58:S58"/>
    <mergeCell ref="F59:Q59"/>
    <mergeCell ref="R59:R61"/>
    <mergeCell ref="S59:S61"/>
    <mergeCell ref="F60:F61"/>
    <mergeCell ref="G60:H60"/>
    <mergeCell ref="I60:J60"/>
    <mergeCell ref="R72:R74"/>
    <mergeCell ref="S72:S7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1195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68">
        <v>1.0</v>
      </c>
      <c r="B6" s="20">
        <v>46051.0</v>
      </c>
      <c r="C6" s="21" t="s">
        <v>1196</v>
      </c>
      <c r="D6" s="22">
        <v>57499.0</v>
      </c>
      <c r="E6" s="23" t="s">
        <v>40</v>
      </c>
      <c r="F6" s="31"/>
      <c r="G6" s="31"/>
      <c r="H6" s="24"/>
      <c r="I6" s="25"/>
      <c r="J6" s="31"/>
      <c r="K6" s="31"/>
      <c r="L6" s="24"/>
      <c r="M6" s="25">
        <v>2250.0</v>
      </c>
      <c r="N6" s="24"/>
      <c r="O6" s="24"/>
      <c r="P6" s="27">
        <v>2250.0</v>
      </c>
      <c r="Q6" s="28">
        <f t="shared" ref="Q6:Q54" si="1">F6+G6+H6+I6+J6+K6+L6+M6+N6+O6-P6</f>
        <v>0</v>
      </c>
      <c r="R6" s="182" t="s">
        <v>45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68">
        <v>2.0</v>
      </c>
      <c r="B7" s="20">
        <v>46052.0</v>
      </c>
      <c r="C7" s="21" t="s">
        <v>1197</v>
      </c>
      <c r="D7" s="22">
        <v>55497.0</v>
      </c>
      <c r="E7" s="23" t="s">
        <v>1198</v>
      </c>
      <c r="F7" s="24"/>
      <c r="G7" s="24"/>
      <c r="H7" s="24"/>
      <c r="I7" s="25">
        <v>2500.0</v>
      </c>
      <c r="J7" s="31"/>
      <c r="K7" s="31"/>
      <c r="L7" s="24"/>
      <c r="M7" s="25"/>
      <c r="N7" s="24"/>
      <c r="O7" s="24"/>
      <c r="P7" s="27">
        <v>2500.0</v>
      </c>
      <c r="Q7" s="28">
        <f t="shared" si="1"/>
        <v>0</v>
      </c>
      <c r="R7" s="182" t="s">
        <v>31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68">
        <v>3.0</v>
      </c>
      <c r="B8" s="20">
        <v>46052.0</v>
      </c>
      <c r="C8" s="21" t="s">
        <v>1199</v>
      </c>
      <c r="D8" s="22">
        <v>55497.0</v>
      </c>
      <c r="E8" s="23" t="s">
        <v>1198</v>
      </c>
      <c r="F8" s="31"/>
      <c r="G8" s="31"/>
      <c r="H8" s="24"/>
      <c r="I8" s="25">
        <v>100.0</v>
      </c>
      <c r="J8" s="31"/>
      <c r="K8" s="31"/>
      <c r="L8" s="24"/>
      <c r="M8" s="25"/>
      <c r="N8" s="24"/>
      <c r="O8" s="24"/>
      <c r="P8" s="27">
        <v>100.0</v>
      </c>
      <c r="Q8" s="28">
        <f t="shared" si="1"/>
        <v>0</v>
      </c>
      <c r="R8" s="182" t="s">
        <v>31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68">
        <v>4.0</v>
      </c>
      <c r="B9" s="20">
        <v>46052.0</v>
      </c>
      <c r="C9" s="21" t="s">
        <v>1200</v>
      </c>
      <c r="D9" s="22">
        <v>36928.0</v>
      </c>
      <c r="E9" s="23" t="s">
        <v>364</v>
      </c>
      <c r="F9" s="31"/>
      <c r="G9" s="31"/>
      <c r="H9" s="24"/>
      <c r="I9" s="25">
        <v>4900.0</v>
      </c>
      <c r="J9" s="31"/>
      <c r="K9" s="31"/>
      <c r="L9" s="24"/>
      <c r="M9" s="25"/>
      <c r="N9" s="24"/>
      <c r="O9" s="24"/>
      <c r="P9" s="27">
        <v>4900.0</v>
      </c>
      <c r="Q9" s="28">
        <f t="shared" si="1"/>
        <v>0</v>
      </c>
      <c r="R9" s="182" t="s">
        <v>31</v>
      </c>
      <c r="S9" s="29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68">
        <v>5.0</v>
      </c>
      <c r="B10" s="20">
        <v>46052.0</v>
      </c>
      <c r="C10" s="21" t="s">
        <v>1201</v>
      </c>
      <c r="D10" s="22">
        <v>67899.0</v>
      </c>
      <c r="E10" s="23" t="s">
        <v>1202</v>
      </c>
      <c r="F10" s="31"/>
      <c r="G10" s="31"/>
      <c r="H10" s="24"/>
      <c r="I10" s="25">
        <v>4500.0</v>
      </c>
      <c r="J10" s="31"/>
      <c r="K10" s="31"/>
      <c r="L10" s="24"/>
      <c r="M10" s="26"/>
      <c r="N10" s="24"/>
      <c r="O10" s="24"/>
      <c r="P10" s="27">
        <v>4500.0</v>
      </c>
      <c r="Q10" s="28">
        <f t="shared" si="1"/>
        <v>0</v>
      </c>
      <c r="R10" s="182" t="s">
        <v>31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68">
        <v>6.0</v>
      </c>
      <c r="B11" s="20">
        <v>46052.0</v>
      </c>
      <c r="C11" s="21" t="s">
        <v>1203</v>
      </c>
      <c r="D11" s="22">
        <v>22332.0</v>
      </c>
      <c r="E11" s="23" t="s">
        <v>481</v>
      </c>
      <c r="F11" s="31"/>
      <c r="G11" s="31"/>
      <c r="H11" s="24"/>
      <c r="I11" s="25">
        <v>1100.0</v>
      </c>
      <c r="J11" s="31"/>
      <c r="K11" s="31"/>
      <c r="L11" s="24"/>
      <c r="M11" s="25"/>
      <c r="N11" s="24"/>
      <c r="O11" s="24"/>
      <c r="P11" s="27">
        <v>1100.0</v>
      </c>
      <c r="Q11" s="28">
        <f t="shared" si="1"/>
        <v>0</v>
      </c>
      <c r="R11" s="182" t="s">
        <v>36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68">
        <v>7.0</v>
      </c>
      <c r="B12" s="20">
        <v>46052.0</v>
      </c>
      <c r="C12" s="21" t="s">
        <v>1204</v>
      </c>
      <c r="D12" s="22">
        <v>50595.0</v>
      </c>
      <c r="E12" s="23" t="s">
        <v>232</v>
      </c>
      <c r="F12" s="31"/>
      <c r="G12" s="31"/>
      <c r="H12" s="24"/>
      <c r="I12" s="25">
        <v>450.0</v>
      </c>
      <c r="J12" s="31"/>
      <c r="K12" s="24"/>
      <c r="L12" s="24"/>
      <c r="M12" s="25"/>
      <c r="N12" s="24"/>
      <c r="O12" s="24"/>
      <c r="P12" s="27">
        <v>450.0</v>
      </c>
      <c r="Q12" s="28">
        <f t="shared" si="1"/>
        <v>0</v>
      </c>
      <c r="R12" s="182" t="s">
        <v>31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68">
        <v>8.0</v>
      </c>
      <c r="B13" s="20">
        <v>46052.0</v>
      </c>
      <c r="C13" s="21" t="s">
        <v>1205</v>
      </c>
      <c r="D13" s="22">
        <v>80575.0</v>
      </c>
      <c r="E13" s="23" t="s">
        <v>1206</v>
      </c>
      <c r="F13" s="31"/>
      <c r="G13" s="31"/>
      <c r="H13" s="24"/>
      <c r="I13" s="25">
        <v>500.0</v>
      </c>
      <c r="J13" s="31"/>
      <c r="K13" s="24"/>
      <c r="L13" s="24"/>
      <c r="M13" s="25"/>
      <c r="N13" s="24"/>
      <c r="O13" s="24"/>
      <c r="P13" s="27">
        <v>500.0</v>
      </c>
      <c r="Q13" s="28">
        <f t="shared" si="1"/>
        <v>0</v>
      </c>
      <c r="R13" s="182" t="s">
        <v>31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68">
        <v>9.0</v>
      </c>
      <c r="B14" s="20">
        <v>46052.0</v>
      </c>
      <c r="C14" s="21" t="s">
        <v>1207</v>
      </c>
      <c r="D14" s="22">
        <v>92637.0</v>
      </c>
      <c r="E14" s="23" t="s">
        <v>631</v>
      </c>
      <c r="F14" s="31"/>
      <c r="G14" s="31"/>
      <c r="H14" s="31"/>
      <c r="I14" s="25">
        <v>500.0</v>
      </c>
      <c r="J14" s="31"/>
      <c r="K14" s="31"/>
      <c r="L14" s="24"/>
      <c r="M14" s="25"/>
      <c r="N14" s="24"/>
      <c r="O14" s="24"/>
      <c r="P14" s="27">
        <v>500.0</v>
      </c>
      <c r="Q14" s="28">
        <f t="shared" si="1"/>
        <v>0</v>
      </c>
      <c r="R14" s="182" t="s">
        <v>31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68">
        <v>10.0</v>
      </c>
      <c r="B15" s="20">
        <v>46052.0</v>
      </c>
      <c r="C15" s="21" t="s">
        <v>1208</v>
      </c>
      <c r="D15" s="22">
        <v>25376.0</v>
      </c>
      <c r="E15" s="23" t="s">
        <v>671</v>
      </c>
      <c r="F15" s="31"/>
      <c r="G15" s="31"/>
      <c r="H15" s="31"/>
      <c r="I15" s="25">
        <v>500.0</v>
      </c>
      <c r="J15" s="31"/>
      <c r="K15" s="31"/>
      <c r="L15" s="24"/>
      <c r="M15" s="25"/>
      <c r="N15" s="24"/>
      <c r="O15" s="24"/>
      <c r="P15" s="27">
        <v>500.0</v>
      </c>
      <c r="Q15" s="28">
        <f t="shared" si="1"/>
        <v>0</v>
      </c>
      <c r="R15" s="182" t="s">
        <v>31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68">
        <v>11.0</v>
      </c>
      <c r="B16" s="20">
        <v>46052.0</v>
      </c>
      <c r="C16" s="21" t="s">
        <v>1209</v>
      </c>
      <c r="D16" s="22">
        <v>80636.0</v>
      </c>
      <c r="E16" s="23" t="s">
        <v>1210</v>
      </c>
      <c r="F16" s="31"/>
      <c r="G16" s="31">
        <v>500.0</v>
      </c>
      <c r="H16" s="31"/>
      <c r="I16" s="25"/>
      <c r="J16" s="31"/>
      <c r="K16" s="31"/>
      <c r="L16" s="24"/>
      <c r="M16" s="25"/>
      <c r="N16" s="24"/>
      <c r="O16" s="24"/>
      <c r="P16" s="27">
        <v>500.0</v>
      </c>
      <c r="Q16" s="28">
        <f t="shared" si="1"/>
        <v>0</v>
      </c>
      <c r="R16" s="182" t="s">
        <v>31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68">
        <v>12.0</v>
      </c>
      <c r="B17" s="20">
        <v>46052.0</v>
      </c>
      <c r="C17" s="21" t="s">
        <v>1211</v>
      </c>
      <c r="D17" s="22">
        <v>44914.0</v>
      </c>
      <c r="E17" s="23" t="s">
        <v>949</v>
      </c>
      <c r="F17" s="24"/>
      <c r="G17" s="31"/>
      <c r="H17" s="31"/>
      <c r="I17" s="25"/>
      <c r="J17" s="31">
        <v>3950.0</v>
      </c>
      <c r="K17" s="31"/>
      <c r="L17" s="24"/>
      <c r="M17" s="25"/>
      <c r="N17" s="24"/>
      <c r="O17" s="24"/>
      <c r="P17" s="27">
        <v>3950.0</v>
      </c>
      <c r="Q17" s="28">
        <f t="shared" si="1"/>
        <v>0</v>
      </c>
      <c r="R17" s="182" t="s">
        <v>31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1.25" customHeight="1">
      <c r="A18" s="168">
        <v>13.0</v>
      </c>
      <c r="B18" s="20">
        <v>46052.0</v>
      </c>
      <c r="C18" s="21" t="s">
        <v>1212</v>
      </c>
      <c r="D18" s="22">
        <v>106552.0</v>
      </c>
      <c r="E18" s="23" t="s">
        <v>1098</v>
      </c>
      <c r="F18" s="31"/>
      <c r="G18" s="31"/>
      <c r="H18" s="31"/>
      <c r="I18" s="25">
        <v>1550.0</v>
      </c>
      <c r="J18" s="31"/>
      <c r="K18" s="31"/>
      <c r="L18" s="24"/>
      <c r="M18" s="25"/>
      <c r="N18" s="24"/>
      <c r="O18" s="24"/>
      <c r="P18" s="27">
        <v>1550.0</v>
      </c>
      <c r="Q18" s="28">
        <f t="shared" si="1"/>
        <v>0</v>
      </c>
      <c r="R18" s="182" t="s">
        <v>31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68">
        <v>14.0</v>
      </c>
      <c r="B19" s="20">
        <v>46052.0</v>
      </c>
      <c r="C19" s="21" t="s">
        <v>1213</v>
      </c>
      <c r="D19" s="22">
        <v>13781.0</v>
      </c>
      <c r="E19" s="23" t="s">
        <v>423</v>
      </c>
      <c r="F19" s="31"/>
      <c r="G19" s="24"/>
      <c r="H19" s="31"/>
      <c r="I19" s="25">
        <v>500.0</v>
      </c>
      <c r="J19" s="24"/>
      <c r="K19" s="31"/>
      <c r="L19" s="24"/>
      <c r="M19" s="25"/>
      <c r="N19" s="24"/>
      <c r="O19" s="24"/>
      <c r="P19" s="27">
        <v>500.0</v>
      </c>
      <c r="Q19" s="28">
        <f t="shared" si="1"/>
        <v>0</v>
      </c>
      <c r="R19" s="27" t="s">
        <v>31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68">
        <v>15.0</v>
      </c>
      <c r="B20" s="20">
        <v>46052.0</v>
      </c>
      <c r="C20" s="21" t="s">
        <v>1214</v>
      </c>
      <c r="D20" s="22">
        <v>21818.0</v>
      </c>
      <c r="E20" s="23" t="s">
        <v>86</v>
      </c>
      <c r="F20" s="31"/>
      <c r="G20" s="31"/>
      <c r="H20" s="31"/>
      <c r="I20" s="25">
        <v>6650.0</v>
      </c>
      <c r="J20" s="31"/>
      <c r="K20" s="24"/>
      <c r="L20" s="24"/>
      <c r="M20" s="25"/>
      <c r="N20" s="24"/>
      <c r="O20" s="24"/>
      <c r="P20" s="27">
        <v>6650.0</v>
      </c>
      <c r="Q20" s="28">
        <f t="shared" si="1"/>
        <v>0</v>
      </c>
      <c r="R20" s="27" t="s">
        <v>36</v>
      </c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68">
        <v>16.0</v>
      </c>
      <c r="B21" s="20">
        <v>46052.0</v>
      </c>
      <c r="C21" s="21" t="s">
        <v>1215</v>
      </c>
      <c r="D21" s="22">
        <v>25541.0</v>
      </c>
      <c r="E21" s="23" t="s">
        <v>1216</v>
      </c>
      <c r="F21" s="31"/>
      <c r="G21" s="31"/>
      <c r="H21" s="31"/>
      <c r="I21" s="25"/>
      <c r="J21" s="24"/>
      <c r="K21" s="31">
        <v>500.0</v>
      </c>
      <c r="L21" s="24"/>
      <c r="M21" s="25"/>
      <c r="N21" s="24"/>
      <c r="O21" s="24"/>
      <c r="P21" s="27">
        <v>500.0</v>
      </c>
      <c r="Q21" s="28">
        <f t="shared" si="1"/>
        <v>0</v>
      </c>
      <c r="R21" s="27" t="s">
        <v>36</v>
      </c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68">
        <v>17.0</v>
      </c>
      <c r="B22" s="20">
        <v>46052.0</v>
      </c>
      <c r="C22" s="21" t="s">
        <v>1217</v>
      </c>
      <c r="D22" s="22">
        <v>75354.0</v>
      </c>
      <c r="E22" s="23" t="s">
        <v>1218</v>
      </c>
      <c r="F22" s="31"/>
      <c r="G22" s="24"/>
      <c r="H22" s="31"/>
      <c r="I22" s="25"/>
      <c r="J22" s="31"/>
      <c r="K22" s="31"/>
      <c r="L22" s="24"/>
      <c r="M22" s="25">
        <v>640.0</v>
      </c>
      <c r="N22" s="24"/>
      <c r="O22" s="24"/>
      <c r="P22" s="27">
        <v>640.0</v>
      </c>
      <c r="Q22" s="28">
        <f t="shared" si="1"/>
        <v>0</v>
      </c>
      <c r="R22" s="27" t="s">
        <v>36</v>
      </c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68">
        <v>18.0</v>
      </c>
      <c r="B23" s="20">
        <v>46052.0</v>
      </c>
      <c r="C23" s="21" t="s">
        <v>1219</v>
      </c>
      <c r="D23" s="22">
        <v>76427.0</v>
      </c>
      <c r="E23" s="23" t="s">
        <v>474</v>
      </c>
      <c r="F23" s="24"/>
      <c r="G23" s="24"/>
      <c r="H23" s="31"/>
      <c r="I23" s="25"/>
      <c r="J23" s="31">
        <v>1450.0</v>
      </c>
      <c r="K23" s="24"/>
      <c r="L23" s="24"/>
      <c r="M23" s="25"/>
      <c r="N23" s="24"/>
      <c r="O23" s="24"/>
      <c r="P23" s="27">
        <v>1450.0</v>
      </c>
      <c r="Q23" s="28">
        <f t="shared" si="1"/>
        <v>0</v>
      </c>
      <c r="R23" s="27" t="s">
        <v>31</v>
      </c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customHeight="1">
      <c r="A24" s="168">
        <v>19.0</v>
      </c>
      <c r="B24" s="162">
        <v>46052.0</v>
      </c>
      <c r="C24" s="163" t="s">
        <v>1220</v>
      </c>
      <c r="D24" s="164">
        <v>111983.0</v>
      </c>
      <c r="E24" s="164" t="s">
        <v>1221</v>
      </c>
      <c r="F24" s="24"/>
      <c r="G24" s="24"/>
      <c r="H24" s="31"/>
      <c r="I24" s="25">
        <v>2800.0</v>
      </c>
      <c r="J24" s="31"/>
      <c r="K24" s="31"/>
      <c r="L24" s="24"/>
      <c r="M24" s="25"/>
      <c r="N24" s="24"/>
      <c r="O24" s="24"/>
      <c r="P24" s="27">
        <v>2800.0</v>
      </c>
      <c r="Q24" s="28">
        <f t="shared" si="1"/>
        <v>0</v>
      </c>
      <c r="R24" s="27" t="s">
        <v>36</v>
      </c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customHeight="1">
      <c r="A25" s="168">
        <v>20.0</v>
      </c>
      <c r="B25" s="20">
        <v>46052.0</v>
      </c>
      <c r="C25" s="21" t="s">
        <v>1222</v>
      </c>
      <c r="D25" s="22">
        <v>108586.0</v>
      </c>
      <c r="E25" s="23" t="s">
        <v>1223</v>
      </c>
      <c r="F25" s="24"/>
      <c r="G25" s="24"/>
      <c r="H25" s="31"/>
      <c r="I25" s="25">
        <v>2500.0</v>
      </c>
      <c r="J25" s="24"/>
      <c r="K25" s="31"/>
      <c r="L25" s="24"/>
      <c r="M25" s="25"/>
      <c r="N25" s="24"/>
      <c r="O25" s="24"/>
      <c r="P25" s="27">
        <v>2500.0</v>
      </c>
      <c r="Q25" s="28">
        <f t="shared" si="1"/>
        <v>0</v>
      </c>
      <c r="R25" s="27" t="s">
        <v>36</v>
      </c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customHeight="1">
      <c r="A26" s="168">
        <v>21.0</v>
      </c>
      <c r="B26" s="20">
        <v>46052.0</v>
      </c>
      <c r="C26" s="21" t="s">
        <v>1224</v>
      </c>
      <c r="D26" s="22">
        <v>62146.0</v>
      </c>
      <c r="E26" s="23" t="s">
        <v>769</v>
      </c>
      <c r="F26" s="24"/>
      <c r="G26" s="24"/>
      <c r="H26" s="31"/>
      <c r="I26" s="25">
        <v>2950.0</v>
      </c>
      <c r="J26" s="31"/>
      <c r="K26" s="31"/>
      <c r="L26" s="24"/>
      <c r="M26" s="25"/>
      <c r="N26" s="24"/>
      <c r="O26" s="24"/>
      <c r="P26" s="27">
        <v>2950.0</v>
      </c>
      <c r="Q26" s="28">
        <f t="shared" si="1"/>
        <v>0</v>
      </c>
      <c r="R26" s="27" t="s">
        <v>31</v>
      </c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customHeight="1">
      <c r="A27" s="168">
        <v>22.0</v>
      </c>
      <c r="B27" s="20">
        <v>46052.0</v>
      </c>
      <c r="C27" s="21" t="s">
        <v>1225</v>
      </c>
      <c r="D27" s="22">
        <v>97731.0</v>
      </c>
      <c r="E27" s="23" t="s">
        <v>90</v>
      </c>
      <c r="F27" s="24"/>
      <c r="G27" s="24"/>
      <c r="H27" s="31"/>
      <c r="I27" s="25"/>
      <c r="J27" s="24"/>
      <c r="K27" s="31"/>
      <c r="L27" s="24"/>
      <c r="M27" s="25">
        <v>1800.0</v>
      </c>
      <c r="N27" s="24"/>
      <c r="O27" s="24"/>
      <c r="P27" s="27">
        <v>1800.0</v>
      </c>
      <c r="Q27" s="28">
        <f t="shared" si="1"/>
        <v>0</v>
      </c>
      <c r="R27" s="27" t="s">
        <v>36</v>
      </c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customHeight="1">
      <c r="A28" s="168">
        <v>23.0</v>
      </c>
      <c r="B28" s="20">
        <v>46052.0</v>
      </c>
      <c r="C28" s="21" t="s">
        <v>1226</v>
      </c>
      <c r="D28" s="22">
        <v>111994.0</v>
      </c>
      <c r="E28" s="23" t="s">
        <v>1227</v>
      </c>
      <c r="F28" s="24"/>
      <c r="G28" s="24"/>
      <c r="H28" s="31"/>
      <c r="I28" s="26"/>
      <c r="J28" s="31">
        <v>300.0</v>
      </c>
      <c r="K28" s="31"/>
      <c r="L28" s="24"/>
      <c r="M28" s="25"/>
      <c r="N28" s="24"/>
      <c r="O28" s="24"/>
      <c r="P28" s="27">
        <v>300.0</v>
      </c>
      <c r="Q28" s="28">
        <f t="shared" si="1"/>
        <v>0</v>
      </c>
      <c r="R28" s="27" t="s">
        <v>31</v>
      </c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customHeight="1">
      <c r="A29" s="168">
        <v>24.0</v>
      </c>
      <c r="B29" s="20">
        <v>46052.0</v>
      </c>
      <c r="C29" s="21" t="s">
        <v>1228</v>
      </c>
      <c r="D29" s="22">
        <v>111995.0</v>
      </c>
      <c r="E29" s="23" t="s">
        <v>1229</v>
      </c>
      <c r="F29" s="24"/>
      <c r="G29" s="24"/>
      <c r="H29" s="31"/>
      <c r="I29" s="26"/>
      <c r="J29" s="31">
        <v>300.0</v>
      </c>
      <c r="K29" s="24"/>
      <c r="L29" s="24"/>
      <c r="M29" s="25"/>
      <c r="N29" s="24"/>
      <c r="O29" s="24"/>
      <c r="P29" s="27">
        <v>300.0</v>
      </c>
      <c r="Q29" s="28">
        <f t="shared" si="1"/>
        <v>0</v>
      </c>
      <c r="R29" s="27" t="s">
        <v>31</v>
      </c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customHeight="1">
      <c r="A30" s="168">
        <v>25.0</v>
      </c>
      <c r="B30" s="20">
        <v>46052.0</v>
      </c>
      <c r="C30" s="21" t="s">
        <v>1230</v>
      </c>
      <c r="D30" s="22">
        <v>61420.0</v>
      </c>
      <c r="E30" s="23" t="s">
        <v>159</v>
      </c>
      <c r="F30" s="24"/>
      <c r="G30" s="24"/>
      <c r="H30" s="31"/>
      <c r="I30" s="25">
        <v>500.0</v>
      </c>
      <c r="J30" s="24"/>
      <c r="K30" s="31"/>
      <c r="L30" s="24"/>
      <c r="M30" s="25"/>
      <c r="N30" s="24"/>
      <c r="O30" s="24"/>
      <c r="P30" s="27">
        <v>500.0</v>
      </c>
      <c r="Q30" s="28">
        <f t="shared" si="1"/>
        <v>0</v>
      </c>
      <c r="R30" s="27" t="s">
        <v>31</v>
      </c>
      <c r="S30" s="29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ht="42.0" customHeight="1">
      <c r="A31" s="168">
        <v>26.0</v>
      </c>
      <c r="B31" s="20">
        <v>46052.0</v>
      </c>
      <c r="C31" s="21" t="s">
        <v>1231</v>
      </c>
      <c r="D31" s="22">
        <v>58257.0</v>
      </c>
      <c r="E31" s="23" t="s">
        <v>549</v>
      </c>
      <c r="F31" s="24"/>
      <c r="G31" s="24"/>
      <c r="H31" s="31"/>
      <c r="I31" s="25">
        <v>1000.0</v>
      </c>
      <c r="J31" s="24"/>
      <c r="K31" s="24"/>
      <c r="L31" s="24"/>
      <c r="M31" s="25"/>
      <c r="N31" s="24"/>
      <c r="O31" s="24"/>
      <c r="P31" s="27">
        <v>1000.0</v>
      </c>
      <c r="Q31" s="28">
        <f t="shared" si="1"/>
        <v>0</v>
      </c>
      <c r="R31" s="27" t="s">
        <v>36</v>
      </c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ht="42.0" customHeight="1">
      <c r="A32" s="168">
        <v>27.0</v>
      </c>
      <c r="B32" s="20">
        <v>46052.0</v>
      </c>
      <c r="C32" s="21" t="s">
        <v>1232</v>
      </c>
      <c r="D32" s="22">
        <v>77368.0</v>
      </c>
      <c r="E32" s="23" t="s">
        <v>1233</v>
      </c>
      <c r="F32" s="24"/>
      <c r="G32" s="24"/>
      <c r="H32" s="31"/>
      <c r="I32" s="25">
        <v>500.0</v>
      </c>
      <c r="J32" s="24"/>
      <c r="K32" s="24"/>
      <c r="L32" s="24"/>
      <c r="M32" s="26"/>
      <c r="N32" s="24"/>
      <c r="O32" s="24"/>
      <c r="P32" s="27">
        <v>500.0</v>
      </c>
      <c r="Q32" s="28">
        <f t="shared" si="1"/>
        <v>0</v>
      </c>
      <c r="R32" s="27" t="s">
        <v>31</v>
      </c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ht="42.0" customHeight="1">
      <c r="A33" s="168">
        <v>28.0</v>
      </c>
      <c r="B33" s="20">
        <v>46051.0</v>
      </c>
      <c r="C33" s="21" t="s">
        <v>1234</v>
      </c>
      <c r="D33" s="22">
        <v>89807.0</v>
      </c>
      <c r="E33" s="23" t="s">
        <v>750</v>
      </c>
      <c r="F33" s="24"/>
      <c r="G33" s="24"/>
      <c r="H33" s="24"/>
      <c r="I33" s="25"/>
      <c r="J33" s="24"/>
      <c r="K33" s="24"/>
      <c r="L33" s="24"/>
      <c r="M33" s="25">
        <v>9000.0</v>
      </c>
      <c r="N33" s="24"/>
      <c r="O33" s="24"/>
      <c r="P33" s="27">
        <v>9000.0</v>
      </c>
      <c r="Q33" s="28">
        <f t="shared" si="1"/>
        <v>0</v>
      </c>
      <c r="R33" s="29"/>
      <c r="S33" s="29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ht="42.0" customHeight="1">
      <c r="A34" s="168">
        <v>29.0</v>
      </c>
      <c r="B34" s="20">
        <v>46051.0</v>
      </c>
      <c r="C34" s="21" t="s">
        <v>1235</v>
      </c>
      <c r="D34" s="22">
        <v>111867.0</v>
      </c>
      <c r="E34" s="23" t="s">
        <v>1236</v>
      </c>
      <c r="F34" s="31"/>
      <c r="G34" s="24"/>
      <c r="H34" s="24"/>
      <c r="I34" s="26"/>
      <c r="J34" s="24"/>
      <c r="K34" s="24"/>
      <c r="L34" s="24"/>
      <c r="M34" s="25">
        <v>300.0</v>
      </c>
      <c r="N34" s="24"/>
      <c r="O34" s="24"/>
      <c r="P34" s="27">
        <v>300.0</v>
      </c>
      <c r="Q34" s="28">
        <f t="shared" si="1"/>
        <v>0</v>
      </c>
      <c r="R34" s="29"/>
      <c r="S34" s="29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ht="42.0" customHeight="1">
      <c r="A35" s="168">
        <v>30.0</v>
      </c>
      <c r="B35" s="20">
        <v>46051.0</v>
      </c>
      <c r="C35" s="21" t="s">
        <v>1237</v>
      </c>
      <c r="D35" s="22">
        <v>111873.0</v>
      </c>
      <c r="E35" s="23" t="s">
        <v>1238</v>
      </c>
      <c r="F35" s="24"/>
      <c r="G35" s="24"/>
      <c r="H35" s="31"/>
      <c r="I35" s="26"/>
      <c r="J35" s="24"/>
      <c r="K35" s="24"/>
      <c r="L35" s="24"/>
      <c r="M35" s="25">
        <v>300.0</v>
      </c>
      <c r="N35" s="24"/>
      <c r="O35" s="24"/>
      <c r="P35" s="27">
        <v>300.0</v>
      </c>
      <c r="Q35" s="28">
        <f t="shared" si="1"/>
        <v>0</v>
      </c>
      <c r="R35" s="29"/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 ht="42.0" customHeight="1">
      <c r="A36" s="168">
        <v>31.0</v>
      </c>
      <c r="B36" s="20">
        <v>46051.0</v>
      </c>
      <c r="C36" s="21" t="s">
        <v>1239</v>
      </c>
      <c r="D36" s="22">
        <v>111874.0</v>
      </c>
      <c r="E36" s="23" t="s">
        <v>1240</v>
      </c>
      <c r="F36" s="24"/>
      <c r="G36" s="24"/>
      <c r="H36" s="31"/>
      <c r="I36" s="26"/>
      <c r="J36" s="24"/>
      <c r="K36" s="24"/>
      <c r="L36" s="24"/>
      <c r="M36" s="25">
        <v>300.0</v>
      </c>
      <c r="N36" s="24"/>
      <c r="O36" s="24"/>
      <c r="P36" s="27">
        <v>300.0</v>
      </c>
      <c r="Q36" s="28">
        <f t="shared" si="1"/>
        <v>0</v>
      </c>
      <c r="R36" s="29"/>
      <c r="S36" s="29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 ht="42.0" customHeight="1">
      <c r="A37" s="168">
        <v>32.0</v>
      </c>
      <c r="B37" s="20">
        <v>46051.0</v>
      </c>
      <c r="C37" s="21" t="s">
        <v>1241</v>
      </c>
      <c r="D37" s="22">
        <v>111005.0</v>
      </c>
      <c r="E37" s="23" t="s">
        <v>931</v>
      </c>
      <c r="F37" s="24"/>
      <c r="G37" s="24"/>
      <c r="H37" s="24"/>
      <c r="I37" s="26"/>
      <c r="J37" s="24"/>
      <c r="K37" s="24"/>
      <c r="L37" s="24"/>
      <c r="M37" s="25">
        <v>2400.0</v>
      </c>
      <c r="N37" s="24"/>
      <c r="O37" s="24"/>
      <c r="P37" s="27">
        <v>2400.0</v>
      </c>
      <c r="Q37" s="28">
        <f t="shared" si="1"/>
        <v>0</v>
      </c>
      <c r="R37" s="29"/>
      <c r="S37" s="29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 ht="42.0" customHeight="1">
      <c r="A38" s="168">
        <v>33.0</v>
      </c>
      <c r="B38" s="20">
        <v>46052.0</v>
      </c>
      <c r="C38" s="21" t="s">
        <v>1242</v>
      </c>
      <c r="D38" s="22">
        <v>10357.0</v>
      </c>
      <c r="E38" s="23" t="s">
        <v>1243</v>
      </c>
      <c r="F38" s="24"/>
      <c r="G38" s="24"/>
      <c r="H38" s="31">
        <v>4000.0</v>
      </c>
      <c r="I38" s="26"/>
      <c r="J38" s="24"/>
      <c r="K38" s="24"/>
      <c r="L38" s="24"/>
      <c r="M38" s="25"/>
      <c r="N38" s="24"/>
      <c r="O38" s="24"/>
      <c r="P38" s="27">
        <v>4000.0</v>
      </c>
      <c r="Q38" s="28">
        <f t="shared" si="1"/>
        <v>0</v>
      </c>
      <c r="R38" s="29"/>
      <c r="S38" s="29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</row>
    <row r="39" ht="42.0" customHeight="1">
      <c r="A39" s="168">
        <v>34.0</v>
      </c>
      <c r="B39" s="20">
        <v>46052.0</v>
      </c>
      <c r="C39" s="21" t="s">
        <v>1244</v>
      </c>
      <c r="D39" s="22">
        <v>47787.0</v>
      </c>
      <c r="E39" s="23" t="s">
        <v>123</v>
      </c>
      <c r="F39" s="24"/>
      <c r="G39" s="24"/>
      <c r="H39" s="31">
        <v>10250.0</v>
      </c>
      <c r="I39" s="26"/>
      <c r="J39" s="24"/>
      <c r="K39" s="24"/>
      <c r="L39" s="24"/>
      <c r="M39" s="26"/>
      <c r="N39" s="24"/>
      <c r="O39" s="24"/>
      <c r="P39" s="27">
        <v>10250.0</v>
      </c>
      <c r="Q39" s="28">
        <f t="shared" si="1"/>
        <v>0</v>
      </c>
      <c r="R39" s="29"/>
      <c r="S39" s="29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</row>
    <row r="40" ht="42.0" customHeight="1">
      <c r="A40" s="168">
        <v>35.0</v>
      </c>
      <c r="B40" s="20">
        <v>46052.0</v>
      </c>
      <c r="C40" s="21" t="s">
        <v>1245</v>
      </c>
      <c r="D40" s="22">
        <v>89807.0</v>
      </c>
      <c r="E40" s="23" t="s">
        <v>750</v>
      </c>
      <c r="F40" s="24"/>
      <c r="G40" s="24"/>
      <c r="H40" s="31"/>
      <c r="I40" s="26"/>
      <c r="J40" s="24"/>
      <c r="K40" s="24"/>
      <c r="L40" s="24"/>
      <c r="M40" s="25">
        <v>9000.0</v>
      </c>
      <c r="N40" s="24"/>
      <c r="O40" s="24"/>
      <c r="P40" s="27">
        <v>9000.0</v>
      </c>
      <c r="Q40" s="28">
        <f t="shared" si="1"/>
        <v>0</v>
      </c>
      <c r="R40" s="29"/>
      <c r="S40" s="29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</row>
    <row r="41" ht="42.0" customHeight="1">
      <c r="A41" s="168">
        <v>36.0</v>
      </c>
      <c r="B41" s="20">
        <v>46052.0</v>
      </c>
      <c r="C41" s="21" t="s">
        <v>1246</v>
      </c>
      <c r="D41" s="22">
        <v>111975.0</v>
      </c>
      <c r="E41" s="23" t="s">
        <v>1247</v>
      </c>
      <c r="F41" s="24"/>
      <c r="G41" s="24"/>
      <c r="H41" s="31"/>
      <c r="I41" s="26"/>
      <c r="J41" s="24"/>
      <c r="K41" s="24"/>
      <c r="L41" s="24"/>
      <c r="M41" s="25">
        <v>300.0</v>
      </c>
      <c r="N41" s="24"/>
      <c r="O41" s="24"/>
      <c r="P41" s="27">
        <v>300.0</v>
      </c>
      <c r="Q41" s="28">
        <f t="shared" si="1"/>
        <v>0</v>
      </c>
      <c r="R41" s="29"/>
      <c r="S41" s="29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</row>
    <row r="42" ht="42.0" customHeight="1">
      <c r="A42" s="168">
        <v>37.0</v>
      </c>
      <c r="B42" s="20">
        <v>46052.0</v>
      </c>
      <c r="C42" s="21" t="s">
        <v>1248</v>
      </c>
      <c r="D42" s="22">
        <v>35245.0</v>
      </c>
      <c r="E42" s="23" t="s">
        <v>246</v>
      </c>
      <c r="F42" s="24"/>
      <c r="G42" s="24"/>
      <c r="H42" s="31">
        <v>10040.0</v>
      </c>
      <c r="I42" s="26"/>
      <c r="J42" s="24"/>
      <c r="K42" s="24"/>
      <c r="L42" s="24"/>
      <c r="M42" s="26"/>
      <c r="N42" s="24"/>
      <c r="O42" s="24"/>
      <c r="P42" s="27">
        <v>10040.0</v>
      </c>
      <c r="Q42" s="28">
        <f t="shared" si="1"/>
        <v>0</v>
      </c>
      <c r="R42" s="29"/>
      <c r="S42" s="29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</row>
    <row r="43" ht="42.0" customHeight="1">
      <c r="A43" s="168">
        <v>38.0</v>
      </c>
      <c r="B43" s="20">
        <v>46052.0</v>
      </c>
      <c r="C43" s="21" t="s">
        <v>1249</v>
      </c>
      <c r="D43" s="22">
        <v>72839.0</v>
      </c>
      <c r="E43" s="23" t="s">
        <v>57</v>
      </c>
      <c r="F43" s="24"/>
      <c r="G43" s="24"/>
      <c r="H43" s="24"/>
      <c r="I43" s="26"/>
      <c r="J43" s="24"/>
      <c r="K43" s="31"/>
      <c r="L43" s="24"/>
      <c r="M43" s="25">
        <v>300.0</v>
      </c>
      <c r="N43" s="24"/>
      <c r="O43" s="24"/>
      <c r="P43" s="27">
        <v>300.0</v>
      </c>
      <c r="Q43" s="28">
        <f t="shared" si="1"/>
        <v>0</v>
      </c>
      <c r="R43" s="29"/>
      <c r="S43" s="29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</row>
    <row r="44" ht="42.0" customHeight="1">
      <c r="A44" s="168">
        <v>39.0</v>
      </c>
      <c r="B44" s="20">
        <v>46052.0</v>
      </c>
      <c r="C44" s="21" t="s">
        <v>1250</v>
      </c>
      <c r="D44" s="22">
        <v>72839.0</v>
      </c>
      <c r="E44" s="23" t="s">
        <v>57</v>
      </c>
      <c r="F44" s="24"/>
      <c r="G44" s="24"/>
      <c r="H44" s="31">
        <v>10000.0</v>
      </c>
      <c r="I44" s="26"/>
      <c r="J44" s="24"/>
      <c r="K44" s="24"/>
      <c r="L44" s="24"/>
      <c r="M44" s="25"/>
      <c r="N44" s="24"/>
      <c r="O44" s="24"/>
      <c r="P44" s="27">
        <v>10000.0</v>
      </c>
      <c r="Q44" s="28">
        <f t="shared" si="1"/>
        <v>0</v>
      </c>
      <c r="R44" s="29"/>
      <c r="S44" s="29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</row>
    <row r="45" ht="42.0" customHeight="1">
      <c r="A45" s="168">
        <v>40.0</v>
      </c>
      <c r="B45" s="20">
        <v>46052.0</v>
      </c>
      <c r="C45" s="21" t="s">
        <v>1251</v>
      </c>
      <c r="D45" s="22">
        <v>102014.0</v>
      </c>
      <c r="E45" s="23" t="s">
        <v>1252</v>
      </c>
      <c r="F45" s="24"/>
      <c r="G45" s="24"/>
      <c r="H45" s="31">
        <v>7450.0</v>
      </c>
      <c r="I45" s="26"/>
      <c r="J45" s="24"/>
      <c r="K45" s="24"/>
      <c r="L45" s="24"/>
      <c r="M45" s="25"/>
      <c r="N45" s="24"/>
      <c r="O45" s="24"/>
      <c r="P45" s="27">
        <v>7450.0</v>
      </c>
      <c r="Q45" s="28">
        <f t="shared" si="1"/>
        <v>0</v>
      </c>
      <c r="R45" s="29"/>
      <c r="S45" s="29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</row>
    <row r="46" ht="42.0" customHeight="1">
      <c r="A46" s="168">
        <v>41.0</v>
      </c>
      <c r="B46" s="20">
        <v>46052.0</v>
      </c>
      <c r="C46" s="21" t="s">
        <v>1253</v>
      </c>
      <c r="D46" s="22">
        <v>105555.0</v>
      </c>
      <c r="E46" s="23" t="s">
        <v>1254</v>
      </c>
      <c r="F46" s="24"/>
      <c r="G46" s="24"/>
      <c r="H46" s="31">
        <v>4500.0</v>
      </c>
      <c r="I46" s="26"/>
      <c r="J46" s="24"/>
      <c r="K46" s="24"/>
      <c r="L46" s="24"/>
      <c r="M46" s="25"/>
      <c r="N46" s="24"/>
      <c r="O46" s="24"/>
      <c r="P46" s="27">
        <v>4500.0</v>
      </c>
      <c r="Q46" s="28">
        <f t="shared" si="1"/>
        <v>0</v>
      </c>
      <c r="R46" s="29"/>
      <c r="S46" s="29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</row>
    <row r="47" ht="42.0" customHeight="1">
      <c r="A47" s="168">
        <v>42.0</v>
      </c>
      <c r="B47" s="20">
        <v>46052.0</v>
      </c>
      <c r="C47" s="21" t="s">
        <v>1255</v>
      </c>
      <c r="D47" s="22">
        <v>111565.0</v>
      </c>
      <c r="E47" s="23" t="s">
        <v>1256</v>
      </c>
      <c r="F47" s="24"/>
      <c r="G47" s="24"/>
      <c r="H47" s="31">
        <v>3700.0</v>
      </c>
      <c r="I47" s="26"/>
      <c r="J47" s="24"/>
      <c r="K47" s="24"/>
      <c r="L47" s="24"/>
      <c r="M47" s="26"/>
      <c r="N47" s="24"/>
      <c r="O47" s="24"/>
      <c r="P47" s="27">
        <v>3700.0</v>
      </c>
      <c r="Q47" s="28">
        <f t="shared" si="1"/>
        <v>0</v>
      </c>
      <c r="R47" s="29"/>
      <c r="S47" s="29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</row>
    <row r="48" ht="42.0" customHeight="1">
      <c r="A48" s="168">
        <v>43.0</v>
      </c>
      <c r="B48" s="20"/>
      <c r="C48" s="21"/>
      <c r="D48" s="22"/>
      <c r="E48" s="23"/>
      <c r="F48" s="24"/>
      <c r="G48" s="24"/>
      <c r="H48" s="31"/>
      <c r="I48" s="26"/>
      <c r="J48" s="24"/>
      <c r="K48" s="24"/>
      <c r="L48" s="24"/>
      <c r="M48" s="26"/>
      <c r="N48" s="24"/>
      <c r="O48" s="24"/>
      <c r="P48" s="27"/>
      <c r="Q48" s="28">
        <f t="shared" si="1"/>
        <v>0</v>
      </c>
      <c r="R48" s="29"/>
      <c r="S48" s="29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</row>
    <row r="49" ht="42.0" customHeight="1">
      <c r="A49" s="168">
        <v>44.0</v>
      </c>
      <c r="B49" s="20"/>
      <c r="C49" s="21"/>
      <c r="D49" s="22"/>
      <c r="E49" s="23"/>
      <c r="F49" s="24"/>
      <c r="G49" s="24"/>
      <c r="H49" s="24"/>
      <c r="I49" s="26"/>
      <c r="J49" s="24"/>
      <c r="K49" s="31"/>
      <c r="L49" s="24"/>
      <c r="M49" s="26"/>
      <c r="N49" s="24"/>
      <c r="O49" s="24"/>
      <c r="P49" s="27"/>
      <c r="Q49" s="28">
        <f t="shared" si="1"/>
        <v>0</v>
      </c>
      <c r="R49" s="29"/>
      <c r="S49" s="29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</row>
    <row r="50" ht="42.0" hidden="1" customHeight="1">
      <c r="A50" s="168">
        <v>45.0</v>
      </c>
      <c r="B50" s="20"/>
      <c r="C50" s="21"/>
      <c r="D50" s="22"/>
      <c r="E50" s="23"/>
      <c r="F50" s="24"/>
      <c r="G50" s="24"/>
      <c r="H50" s="24"/>
      <c r="I50" s="26"/>
      <c r="J50" s="24"/>
      <c r="K50" s="31"/>
      <c r="L50" s="24"/>
      <c r="M50" s="26"/>
      <c r="N50" s="24"/>
      <c r="O50" s="24"/>
      <c r="P50" s="27"/>
      <c r="Q50" s="28">
        <f t="shared" si="1"/>
        <v>0</v>
      </c>
      <c r="R50" s="29"/>
      <c r="S50" s="29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</row>
    <row r="51" ht="42.0" hidden="1" customHeight="1">
      <c r="A51" s="168">
        <v>46.0</v>
      </c>
      <c r="B51" s="20"/>
      <c r="C51" s="21"/>
      <c r="D51" s="22"/>
      <c r="E51" s="23"/>
      <c r="F51" s="24"/>
      <c r="G51" s="24"/>
      <c r="H51" s="31"/>
      <c r="I51" s="26"/>
      <c r="J51" s="24"/>
      <c r="K51" s="24"/>
      <c r="L51" s="24"/>
      <c r="M51" s="26"/>
      <c r="N51" s="24"/>
      <c r="O51" s="24"/>
      <c r="P51" s="27"/>
      <c r="Q51" s="28">
        <f t="shared" si="1"/>
        <v>0</v>
      </c>
      <c r="R51" s="29"/>
      <c r="S51" s="29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</row>
    <row r="52" ht="42.0" hidden="1" customHeight="1">
      <c r="A52" s="168">
        <v>47.0</v>
      </c>
      <c r="B52" s="20"/>
      <c r="C52" s="21"/>
      <c r="D52" s="22"/>
      <c r="E52" s="23"/>
      <c r="F52" s="24"/>
      <c r="G52" s="24"/>
      <c r="H52" s="24"/>
      <c r="I52" s="26"/>
      <c r="J52" s="24"/>
      <c r="K52" s="31"/>
      <c r="L52" s="31"/>
      <c r="M52" s="26"/>
      <c r="N52" s="24"/>
      <c r="O52" s="24"/>
      <c r="P52" s="27"/>
      <c r="Q52" s="28">
        <f t="shared" si="1"/>
        <v>0</v>
      </c>
      <c r="R52" s="29"/>
      <c r="S52" s="29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</row>
    <row r="53" ht="42.0" hidden="1" customHeight="1">
      <c r="A53" s="168">
        <v>48.0</v>
      </c>
      <c r="B53" s="20"/>
      <c r="C53" s="21"/>
      <c r="D53" s="22"/>
      <c r="E53" s="23"/>
      <c r="F53" s="24"/>
      <c r="G53" s="24"/>
      <c r="H53" s="24"/>
      <c r="I53" s="25"/>
      <c r="J53" s="24"/>
      <c r="K53" s="25"/>
      <c r="L53" s="24"/>
      <c r="M53" s="25"/>
      <c r="N53" s="24"/>
      <c r="O53" s="24"/>
      <c r="P53" s="27"/>
      <c r="Q53" s="28">
        <f t="shared" si="1"/>
        <v>0</v>
      </c>
      <c r="R53" s="27"/>
      <c r="S53" s="29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</row>
    <row r="54" ht="42.0" hidden="1" customHeight="1">
      <c r="A54" s="168">
        <v>49.0</v>
      </c>
      <c r="B54" s="20"/>
      <c r="C54" s="21"/>
      <c r="D54" s="22"/>
      <c r="E54" s="23"/>
      <c r="F54" s="24"/>
      <c r="G54" s="31"/>
      <c r="H54" s="31"/>
      <c r="I54" s="26"/>
      <c r="J54" s="24"/>
      <c r="K54" s="31"/>
      <c r="L54" s="24"/>
      <c r="M54" s="26"/>
      <c r="N54" s="24"/>
      <c r="O54" s="24"/>
      <c r="P54" s="27"/>
      <c r="Q54" s="28">
        <f t="shared" si="1"/>
        <v>0</v>
      </c>
      <c r="R54" s="27"/>
      <c r="S54" s="29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</row>
    <row r="55" ht="42.0" customHeight="1">
      <c r="A55" s="32"/>
      <c r="B55" s="33"/>
      <c r="C55" s="34"/>
      <c r="D55" s="35"/>
      <c r="E55" s="35"/>
      <c r="F55" s="36">
        <f t="shared" ref="F55:P55" si="2">SUM(F6:F54)</f>
        <v>0</v>
      </c>
      <c r="G55" s="36">
        <f t="shared" si="2"/>
        <v>500</v>
      </c>
      <c r="H55" s="36">
        <f t="shared" si="2"/>
        <v>49940</v>
      </c>
      <c r="I55" s="36">
        <f t="shared" si="2"/>
        <v>34000</v>
      </c>
      <c r="J55" s="36">
        <f t="shared" si="2"/>
        <v>6000</v>
      </c>
      <c r="K55" s="36">
        <f t="shared" si="2"/>
        <v>500</v>
      </c>
      <c r="L55" s="36">
        <f t="shared" si="2"/>
        <v>0</v>
      </c>
      <c r="M55" s="36">
        <f t="shared" si="2"/>
        <v>26590</v>
      </c>
      <c r="N55" s="36">
        <f t="shared" si="2"/>
        <v>0</v>
      </c>
      <c r="O55" s="36">
        <f t="shared" si="2"/>
        <v>0</v>
      </c>
      <c r="P55" s="36">
        <f t="shared" si="2"/>
        <v>117530</v>
      </c>
      <c r="Q55" s="37">
        <f>SUM(Q6:Q27)</f>
        <v>0</v>
      </c>
      <c r="R55" s="35"/>
      <c r="S55" s="38"/>
      <c r="T55" s="39"/>
      <c r="U55" s="191">
        <f>F55+G55+H55+I55+J55+M55</f>
        <v>117030</v>
      </c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</row>
    <row r="56" ht="42.0" customHeight="1">
      <c r="A56" s="40"/>
      <c r="B56" s="41"/>
      <c r="C56" s="42"/>
      <c r="D56" s="42"/>
      <c r="E56" s="42"/>
      <c r="F56" s="43">
        <f>F55+G55+H55+I55+J55+K55+L55+M55+N55+O55</f>
        <v>117530</v>
      </c>
      <c r="G56" s="4"/>
      <c r="H56" s="4"/>
      <c r="I56" s="4"/>
      <c r="J56" s="4"/>
      <c r="K56" s="4"/>
      <c r="L56" s="4"/>
      <c r="M56" s="4"/>
      <c r="N56" s="4"/>
      <c r="O56" s="4"/>
      <c r="P56" s="44" t="s">
        <v>131</v>
      </c>
      <c r="Q56" s="44"/>
      <c r="R56" s="42"/>
      <c r="S56" s="45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</row>
    <row r="57" ht="42.0" customHeight="1">
      <c r="A57" s="46"/>
      <c r="B57" s="46"/>
      <c r="C57" s="46"/>
      <c r="D57" s="46"/>
      <c r="E57" s="30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</row>
    <row r="58" ht="42.0" customHeight="1">
      <c r="A58" s="47" t="s">
        <v>132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5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</row>
    <row r="59" ht="42.0" customHeight="1">
      <c r="A59" s="48" t="s">
        <v>2</v>
      </c>
      <c r="B59" s="49" t="s">
        <v>3</v>
      </c>
      <c r="C59" s="49" t="s">
        <v>4</v>
      </c>
      <c r="D59" s="49" t="s">
        <v>5</v>
      </c>
      <c r="E59" s="49" t="s">
        <v>6</v>
      </c>
      <c r="F59" s="50" t="s">
        <v>7</v>
      </c>
      <c r="G59" s="9"/>
      <c r="H59" s="9"/>
      <c r="I59" s="9"/>
      <c r="J59" s="9"/>
      <c r="K59" s="9"/>
      <c r="L59" s="9"/>
      <c r="M59" s="9"/>
      <c r="N59" s="9"/>
      <c r="O59" s="9"/>
      <c r="P59" s="9"/>
      <c r="Q59" s="10"/>
      <c r="R59" s="49" t="s">
        <v>8</v>
      </c>
      <c r="S59" s="49" t="s">
        <v>9</v>
      </c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</row>
    <row r="60" ht="42.0" customHeight="1">
      <c r="A60" s="11"/>
      <c r="B60" s="12"/>
      <c r="C60" s="12"/>
      <c r="D60" s="12"/>
      <c r="E60" s="12"/>
      <c r="F60" s="51" t="s">
        <v>10</v>
      </c>
      <c r="G60" s="52" t="s">
        <v>11</v>
      </c>
      <c r="H60" s="10"/>
      <c r="I60" s="52" t="s">
        <v>12</v>
      </c>
      <c r="J60" s="10"/>
      <c r="K60" s="49" t="s">
        <v>13</v>
      </c>
      <c r="L60" s="53"/>
      <c r="M60" s="53"/>
      <c r="N60" s="155" t="s">
        <v>23</v>
      </c>
      <c r="O60" s="54" t="s">
        <v>1257</v>
      </c>
      <c r="P60" s="49" t="s">
        <v>14</v>
      </c>
      <c r="Q60" s="49" t="s">
        <v>15</v>
      </c>
      <c r="R60" s="12"/>
      <c r="S60" s="12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</row>
    <row r="61" ht="42.0" customHeight="1">
      <c r="A61" s="17"/>
      <c r="B61" s="10"/>
      <c r="C61" s="10"/>
      <c r="D61" s="10"/>
      <c r="E61" s="10"/>
      <c r="F61" s="10"/>
      <c r="G61" s="55" t="s">
        <v>16</v>
      </c>
      <c r="H61" s="56" t="s">
        <v>17</v>
      </c>
      <c r="I61" s="56" t="s">
        <v>18</v>
      </c>
      <c r="J61" s="56" t="s">
        <v>19</v>
      </c>
      <c r="K61" s="10"/>
      <c r="L61" s="56" t="s">
        <v>20</v>
      </c>
      <c r="M61" s="56" t="s">
        <v>21</v>
      </c>
      <c r="N61" s="155" t="s">
        <v>536</v>
      </c>
      <c r="O61" s="10"/>
      <c r="P61" s="10"/>
      <c r="Q61" s="10"/>
      <c r="R61" s="10"/>
      <c r="S61" s="10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</row>
    <row r="62" ht="52.5" customHeight="1">
      <c r="A62" s="149">
        <v>1.0</v>
      </c>
      <c r="B62" s="177">
        <v>46052.0</v>
      </c>
      <c r="C62" s="178" t="s">
        <v>1258</v>
      </c>
      <c r="D62" s="171">
        <v>80636.0</v>
      </c>
      <c r="E62" s="172" t="s">
        <v>1210</v>
      </c>
      <c r="F62" s="72"/>
      <c r="G62" s="72"/>
      <c r="H62" s="72"/>
      <c r="I62" s="72"/>
      <c r="J62" s="72"/>
      <c r="K62" s="72"/>
      <c r="L62" s="72"/>
      <c r="M62" s="157"/>
      <c r="N62" s="27">
        <v>320.0</v>
      </c>
      <c r="O62" s="153"/>
      <c r="P62" s="27">
        <v>320.0</v>
      </c>
      <c r="Q62" s="165">
        <f t="shared" ref="Q62:Q68" si="3">F62+G62+H62+I62+J62+K62+L62+M62+N62+O62-P62</f>
        <v>0</v>
      </c>
      <c r="R62" s="27" t="s">
        <v>31</v>
      </c>
      <c r="S62" s="67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</row>
    <row r="63" ht="42.0" customHeight="1">
      <c r="A63" s="149">
        <v>2.0</v>
      </c>
      <c r="B63" s="20">
        <v>46052.0</v>
      </c>
      <c r="C63" s="21" t="s">
        <v>1259</v>
      </c>
      <c r="D63" s="22">
        <v>105556.0</v>
      </c>
      <c r="E63" s="23" t="s">
        <v>1260</v>
      </c>
      <c r="F63" s="72"/>
      <c r="G63" s="72"/>
      <c r="H63" s="72"/>
      <c r="I63" s="72"/>
      <c r="J63" s="72"/>
      <c r="K63" s="72"/>
      <c r="L63" s="72"/>
      <c r="M63" s="157"/>
      <c r="N63" s="183">
        <v>420.0</v>
      </c>
      <c r="O63" s="93"/>
      <c r="P63" s="183">
        <v>420.0</v>
      </c>
      <c r="Q63" s="165">
        <f t="shared" si="3"/>
        <v>0</v>
      </c>
      <c r="R63" s="27" t="s">
        <v>36</v>
      </c>
      <c r="S63" s="67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</row>
    <row r="64" ht="42.0" customHeight="1">
      <c r="A64" s="149"/>
      <c r="B64" s="158"/>
      <c r="C64" s="150"/>
      <c r="D64" s="151"/>
      <c r="E64" s="152"/>
      <c r="F64" s="72"/>
      <c r="G64" s="72"/>
      <c r="H64" s="72"/>
      <c r="I64" s="72"/>
      <c r="J64" s="72"/>
      <c r="K64" s="72"/>
      <c r="L64" s="72"/>
      <c r="M64" s="157"/>
      <c r="N64" s="157"/>
      <c r="O64" s="153"/>
      <c r="P64" s="148"/>
      <c r="Q64" s="165">
        <f t="shared" si="3"/>
        <v>0</v>
      </c>
      <c r="R64" s="29"/>
      <c r="S64" s="67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</row>
    <row r="65" ht="42.0" hidden="1" customHeight="1">
      <c r="A65" s="57"/>
      <c r="B65" s="158"/>
      <c r="C65" s="150"/>
      <c r="D65" s="151"/>
      <c r="E65" s="152"/>
      <c r="F65" s="72"/>
      <c r="G65" s="72"/>
      <c r="H65" s="72"/>
      <c r="I65" s="72"/>
      <c r="J65" s="72"/>
      <c r="K65" s="72"/>
      <c r="L65" s="72"/>
      <c r="M65" s="72"/>
      <c r="N65" s="72"/>
      <c r="O65" s="153"/>
      <c r="P65" s="148"/>
      <c r="Q65" s="165">
        <f t="shared" si="3"/>
        <v>0</v>
      </c>
      <c r="R65" s="29"/>
      <c r="S65" s="67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</row>
    <row r="66" ht="42.0" hidden="1" customHeight="1">
      <c r="A66" s="57"/>
      <c r="B66" s="76"/>
      <c r="C66" s="69"/>
      <c r="D66" s="70"/>
      <c r="E66" s="71"/>
      <c r="F66" s="72"/>
      <c r="G66" s="72"/>
      <c r="H66" s="72"/>
      <c r="I66" s="72"/>
      <c r="J66" s="72"/>
      <c r="K66" s="72"/>
      <c r="L66" s="72"/>
      <c r="M66" s="72"/>
      <c r="N66" s="72"/>
      <c r="O66" s="73"/>
      <c r="P66" s="148"/>
      <c r="Q66" s="66">
        <f t="shared" si="3"/>
        <v>0</v>
      </c>
      <c r="R66" s="29"/>
      <c r="S66" s="67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</row>
    <row r="67" ht="42.0" hidden="1" customHeight="1">
      <c r="A67" s="57"/>
      <c r="B67" s="78"/>
      <c r="C67" s="79"/>
      <c r="D67" s="79"/>
      <c r="E67" s="80"/>
      <c r="F67" s="72"/>
      <c r="G67" s="72"/>
      <c r="H67" s="72"/>
      <c r="I67" s="72"/>
      <c r="J67" s="72"/>
      <c r="K67" s="72"/>
      <c r="L67" s="72"/>
      <c r="M67" s="72"/>
      <c r="N67" s="72"/>
      <c r="O67" s="73"/>
      <c r="P67" s="148"/>
      <c r="Q67" s="66">
        <f t="shared" si="3"/>
        <v>0</v>
      </c>
      <c r="R67" s="29"/>
      <c r="S67" s="67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</row>
    <row r="68" ht="42.0" customHeight="1">
      <c r="A68" s="81"/>
      <c r="B68" s="82"/>
      <c r="C68" s="83"/>
      <c r="D68" s="83"/>
      <c r="E68" s="83"/>
      <c r="F68" s="72"/>
      <c r="G68" s="72"/>
      <c r="H68" s="72"/>
      <c r="I68" s="72"/>
      <c r="J68" s="72"/>
      <c r="K68" s="72"/>
      <c r="L68" s="72"/>
      <c r="M68" s="72"/>
      <c r="N68" s="72"/>
      <c r="O68" s="73"/>
      <c r="P68" s="84"/>
      <c r="Q68" s="66">
        <f t="shared" si="3"/>
        <v>0</v>
      </c>
      <c r="R68" s="29"/>
      <c r="S68" s="67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</row>
    <row r="69" ht="42.0" customHeight="1">
      <c r="A69" s="85"/>
      <c r="B69" s="86"/>
      <c r="C69" s="87"/>
      <c r="D69" s="88" t="s">
        <v>136</v>
      </c>
      <c r="E69" s="53"/>
      <c r="F69" s="89">
        <f t="shared" ref="F69:P69" si="4">SUM(F62:F68)</f>
        <v>0</v>
      </c>
      <c r="G69" s="89">
        <f t="shared" si="4"/>
        <v>0</v>
      </c>
      <c r="H69" s="89">
        <f t="shared" si="4"/>
        <v>0</v>
      </c>
      <c r="I69" s="89">
        <f t="shared" si="4"/>
        <v>0</v>
      </c>
      <c r="J69" s="89">
        <f t="shared" si="4"/>
        <v>0</v>
      </c>
      <c r="K69" s="89">
        <f t="shared" si="4"/>
        <v>0</v>
      </c>
      <c r="L69" s="89">
        <f t="shared" si="4"/>
        <v>0</v>
      </c>
      <c r="M69" s="89">
        <f t="shared" si="4"/>
        <v>0</v>
      </c>
      <c r="N69" s="89">
        <f t="shared" si="4"/>
        <v>740</v>
      </c>
      <c r="O69" s="89">
        <f t="shared" si="4"/>
        <v>0</v>
      </c>
      <c r="P69" s="89">
        <f t="shared" si="4"/>
        <v>740</v>
      </c>
      <c r="Q69" s="90"/>
      <c r="R69" s="53"/>
      <c r="S69" s="67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</row>
    <row r="70" ht="42.0" customHeight="1">
      <c r="A70" s="46"/>
      <c r="B70" s="46"/>
      <c r="C70" s="46"/>
      <c r="D70" s="46"/>
      <c r="E70" s="30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</row>
    <row r="71" ht="42.0" customHeight="1">
      <c r="A71" s="47" t="s">
        <v>137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5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</row>
    <row r="72" ht="42.0" customHeight="1">
      <c r="A72" s="48" t="s">
        <v>2</v>
      </c>
      <c r="B72" s="49" t="s">
        <v>3</v>
      </c>
      <c r="C72" s="49" t="s">
        <v>4</v>
      </c>
      <c r="D72" s="49" t="s">
        <v>5</v>
      </c>
      <c r="E72" s="49" t="s">
        <v>6</v>
      </c>
      <c r="F72" s="50" t="s">
        <v>7</v>
      </c>
      <c r="G72" s="9"/>
      <c r="H72" s="9"/>
      <c r="I72" s="9"/>
      <c r="J72" s="9"/>
      <c r="K72" s="9"/>
      <c r="L72" s="9"/>
      <c r="M72" s="9"/>
      <c r="N72" s="9"/>
      <c r="O72" s="9"/>
      <c r="P72" s="9"/>
      <c r="Q72" s="10"/>
      <c r="R72" s="49" t="s">
        <v>8</v>
      </c>
      <c r="S72" s="49" t="s">
        <v>9</v>
      </c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</row>
    <row r="73" ht="42.0" customHeight="1">
      <c r="A73" s="11"/>
      <c r="B73" s="12"/>
      <c r="C73" s="12"/>
      <c r="D73" s="12"/>
      <c r="E73" s="12"/>
      <c r="F73" s="51" t="s">
        <v>10</v>
      </c>
      <c r="G73" s="52" t="s">
        <v>11</v>
      </c>
      <c r="H73" s="10"/>
      <c r="I73" s="52" t="s">
        <v>12</v>
      </c>
      <c r="J73" s="10"/>
      <c r="K73" s="49" t="s">
        <v>13</v>
      </c>
      <c r="L73" s="53"/>
      <c r="M73" s="53"/>
      <c r="N73" s="53"/>
      <c r="O73" s="54" t="s">
        <v>1261</v>
      </c>
      <c r="P73" s="49" t="s">
        <v>14</v>
      </c>
      <c r="Q73" s="49" t="s">
        <v>15</v>
      </c>
      <c r="R73" s="12"/>
      <c r="S73" s="12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</row>
    <row r="74" ht="42.0" customHeight="1">
      <c r="A74" s="17"/>
      <c r="B74" s="10"/>
      <c r="C74" s="10"/>
      <c r="D74" s="10"/>
      <c r="E74" s="10"/>
      <c r="F74" s="10"/>
      <c r="G74" s="55" t="s">
        <v>16</v>
      </c>
      <c r="H74" s="56" t="s">
        <v>17</v>
      </c>
      <c r="I74" s="56" t="s">
        <v>18</v>
      </c>
      <c r="J74" s="56" t="s">
        <v>19</v>
      </c>
      <c r="K74" s="10"/>
      <c r="L74" s="56" t="s">
        <v>20</v>
      </c>
      <c r="M74" s="56" t="s">
        <v>21</v>
      </c>
      <c r="N74" s="56" t="s">
        <v>22</v>
      </c>
      <c r="O74" s="10"/>
      <c r="P74" s="10"/>
      <c r="Q74" s="10"/>
      <c r="R74" s="10"/>
      <c r="S74" s="10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</row>
    <row r="75" ht="42.0" customHeight="1">
      <c r="A75" s="121">
        <v>1.0</v>
      </c>
      <c r="B75" s="192">
        <v>46052.0</v>
      </c>
      <c r="C75" s="193" t="s">
        <v>1262</v>
      </c>
      <c r="D75" s="194">
        <v>21818.0</v>
      </c>
      <c r="E75" s="195" t="s">
        <v>86</v>
      </c>
      <c r="F75" s="24"/>
      <c r="G75" s="24"/>
      <c r="H75" s="31"/>
      <c r="I75" s="179">
        <v>2150.0</v>
      </c>
      <c r="J75" s="31"/>
      <c r="K75" s="24"/>
      <c r="L75" s="31"/>
      <c r="M75" s="26"/>
      <c r="N75" s="24"/>
      <c r="O75" s="31"/>
      <c r="P75" s="27">
        <v>2150.0</v>
      </c>
      <c r="Q75" s="66">
        <v>0.0</v>
      </c>
      <c r="R75" s="144"/>
      <c r="S75" s="67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</row>
    <row r="76" ht="42.0" customHeight="1">
      <c r="A76" s="127">
        <v>2.0</v>
      </c>
      <c r="B76" s="199">
        <v>46052.0</v>
      </c>
      <c r="C76" s="200" t="s">
        <v>1263</v>
      </c>
      <c r="D76" s="201">
        <v>25541.0</v>
      </c>
      <c r="E76" s="201" t="s">
        <v>1216</v>
      </c>
      <c r="F76" s="94"/>
      <c r="G76" s="126"/>
      <c r="H76" s="125">
        <v>500.0</v>
      </c>
      <c r="I76" s="125"/>
      <c r="J76" s="131"/>
      <c r="K76" s="94"/>
      <c r="L76" s="94"/>
      <c r="M76" s="94"/>
      <c r="N76" s="94"/>
      <c r="O76" s="67"/>
      <c r="P76" s="161">
        <v>500.0</v>
      </c>
      <c r="Q76" s="66">
        <v>0.0</v>
      </c>
      <c r="R76" s="144"/>
      <c r="S76" s="67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</row>
    <row r="77" ht="42.0" customHeight="1">
      <c r="A77" s="121">
        <v>3.0</v>
      </c>
      <c r="B77" s="184"/>
      <c r="C77" s="188"/>
      <c r="D77" s="186"/>
      <c r="E77" s="61"/>
      <c r="F77" s="94"/>
      <c r="G77" s="126"/>
      <c r="H77" s="157"/>
      <c r="I77" s="126"/>
      <c r="J77" s="94"/>
      <c r="K77" s="94"/>
      <c r="L77" s="94"/>
      <c r="M77" s="95"/>
      <c r="N77" s="94"/>
      <c r="O77" s="67"/>
      <c r="P77" s="180"/>
      <c r="Q77" s="66">
        <v>0.0</v>
      </c>
      <c r="R77" s="144"/>
      <c r="S77" s="67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</row>
    <row r="78" ht="42.0" hidden="1" customHeight="1">
      <c r="A78" s="127">
        <v>4.0</v>
      </c>
      <c r="B78" s="184"/>
      <c r="C78" s="129"/>
      <c r="D78" s="181"/>
      <c r="E78" s="130"/>
      <c r="F78" s="94"/>
      <c r="G78" s="126"/>
      <c r="H78" s="125"/>
      <c r="I78" s="126"/>
      <c r="J78" s="94"/>
      <c r="K78" s="94"/>
      <c r="L78" s="94"/>
      <c r="M78" s="94"/>
      <c r="N78" s="94"/>
      <c r="O78" s="67"/>
      <c r="P78" s="180"/>
      <c r="Q78" s="66">
        <v>0.0</v>
      </c>
      <c r="R78" s="144"/>
      <c r="S78" s="67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</row>
    <row r="79" ht="42.0" hidden="1" customHeight="1">
      <c r="A79" s="121">
        <v>5.0</v>
      </c>
      <c r="B79" s="184"/>
      <c r="C79" s="133"/>
      <c r="D79" s="189"/>
      <c r="E79" s="134"/>
      <c r="F79" s="135"/>
      <c r="G79" s="136"/>
      <c r="H79" s="137"/>
      <c r="I79" s="136"/>
      <c r="J79" s="135"/>
      <c r="K79" s="135"/>
      <c r="L79" s="135"/>
      <c r="M79" s="135"/>
      <c r="N79" s="135"/>
      <c r="O79" s="138"/>
      <c r="P79" s="190"/>
      <c r="Q79" s="66">
        <v>0.0</v>
      </c>
      <c r="R79" s="144"/>
      <c r="S79" s="67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</row>
    <row r="80" ht="42.0" hidden="1" customHeight="1">
      <c r="A80" s="127">
        <v>6.0</v>
      </c>
      <c r="B80" s="184"/>
      <c r="C80" s="133"/>
      <c r="D80" s="189"/>
      <c r="E80" s="134"/>
      <c r="F80" s="135"/>
      <c r="G80" s="136"/>
      <c r="H80" s="137"/>
      <c r="I80" s="136"/>
      <c r="J80" s="135"/>
      <c r="K80" s="135"/>
      <c r="L80" s="135"/>
      <c r="M80" s="135"/>
      <c r="N80" s="135"/>
      <c r="O80" s="138"/>
      <c r="P80" s="190"/>
      <c r="Q80" s="66">
        <v>0.0</v>
      </c>
      <c r="R80" s="144"/>
      <c r="S80" s="67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</row>
    <row r="81" ht="42.0" hidden="1" customHeight="1">
      <c r="A81" s="121">
        <v>7.0</v>
      </c>
      <c r="B81" s="184"/>
      <c r="C81" s="133"/>
      <c r="D81" s="189"/>
      <c r="E81" s="134"/>
      <c r="F81" s="135"/>
      <c r="G81" s="136"/>
      <c r="H81" s="137"/>
      <c r="I81" s="136"/>
      <c r="J81" s="135"/>
      <c r="K81" s="135"/>
      <c r="L81" s="135"/>
      <c r="M81" s="135"/>
      <c r="N81" s="135"/>
      <c r="O81" s="138"/>
      <c r="P81" s="190"/>
      <c r="Q81" s="66">
        <v>0.0</v>
      </c>
      <c r="R81" s="144"/>
      <c r="S81" s="67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</row>
    <row r="82" ht="42.0" hidden="1" customHeight="1">
      <c r="A82" s="127">
        <v>8.0</v>
      </c>
      <c r="B82" s="184"/>
      <c r="C82" s="133"/>
      <c r="D82" s="189"/>
      <c r="E82" s="134"/>
      <c r="F82" s="135"/>
      <c r="G82" s="136"/>
      <c r="H82" s="137"/>
      <c r="I82" s="136"/>
      <c r="J82" s="135"/>
      <c r="K82" s="135"/>
      <c r="L82" s="135"/>
      <c r="M82" s="135"/>
      <c r="N82" s="135"/>
      <c r="O82" s="138"/>
      <c r="P82" s="190"/>
      <c r="Q82" s="75">
        <f t="shared" ref="Q82:Q84" si="5">F82+G82+H82+I82+J82+K82+L82+M82+N82+O82-P82</f>
        <v>0</v>
      </c>
      <c r="R82" s="144"/>
      <c r="S82" s="67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</row>
    <row r="83" ht="42.0" hidden="1" customHeight="1">
      <c r="A83" s="121">
        <v>9.0</v>
      </c>
      <c r="B83" s="184"/>
      <c r="C83" s="133"/>
      <c r="D83" s="189"/>
      <c r="E83" s="134"/>
      <c r="F83" s="135"/>
      <c r="G83" s="136"/>
      <c r="H83" s="137"/>
      <c r="I83" s="136"/>
      <c r="J83" s="135"/>
      <c r="K83" s="135"/>
      <c r="L83" s="135"/>
      <c r="M83" s="135"/>
      <c r="N83" s="135"/>
      <c r="O83" s="138"/>
      <c r="P83" s="190"/>
      <c r="Q83" s="75">
        <f t="shared" si="5"/>
        <v>0</v>
      </c>
      <c r="R83" s="144"/>
      <c r="S83" s="67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</row>
    <row r="84" ht="42.0" hidden="1" customHeight="1">
      <c r="A84" s="127"/>
      <c r="B84" s="132"/>
      <c r="C84" s="133"/>
      <c r="D84" s="145"/>
      <c r="E84" s="146"/>
      <c r="F84" s="135"/>
      <c r="G84" s="135"/>
      <c r="H84" s="147"/>
      <c r="I84" s="135"/>
      <c r="J84" s="135"/>
      <c r="K84" s="135"/>
      <c r="L84" s="135"/>
      <c r="M84" s="135"/>
      <c r="N84" s="135"/>
      <c r="O84" s="138"/>
      <c r="P84" s="137"/>
      <c r="Q84" s="75">
        <f t="shared" si="5"/>
        <v>0</v>
      </c>
      <c r="R84" s="144"/>
      <c r="S84" s="67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</row>
    <row r="85" ht="42.0" hidden="1" customHeight="1">
      <c r="A85" s="121"/>
      <c r="B85" s="140"/>
      <c r="C85" s="141"/>
      <c r="D85" s="142"/>
      <c r="E85" s="142"/>
      <c r="F85" s="135"/>
      <c r="G85" s="135"/>
      <c r="H85" s="135"/>
      <c r="I85" s="135"/>
      <c r="J85" s="135"/>
      <c r="K85" s="135"/>
      <c r="L85" s="135"/>
      <c r="M85" s="135"/>
      <c r="N85" s="135"/>
      <c r="O85" s="138"/>
      <c r="P85" s="135"/>
      <c r="Q85" s="75"/>
      <c r="R85" s="97"/>
      <c r="S85" s="67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</row>
    <row r="86" ht="42.0" customHeight="1">
      <c r="A86" s="85"/>
      <c r="B86" s="86"/>
      <c r="C86" s="87"/>
      <c r="D86" s="88" t="s">
        <v>136</v>
      </c>
      <c r="E86" s="53"/>
      <c r="F86" s="89">
        <f t="shared" ref="F86:P86" si="6">SUM(F75:F78)</f>
        <v>0</v>
      </c>
      <c r="G86" s="89">
        <f t="shared" si="6"/>
        <v>0</v>
      </c>
      <c r="H86" s="89">
        <f t="shared" si="6"/>
        <v>500</v>
      </c>
      <c r="I86" s="89">
        <f t="shared" si="6"/>
        <v>2150</v>
      </c>
      <c r="J86" s="89">
        <f t="shared" si="6"/>
        <v>0</v>
      </c>
      <c r="K86" s="89">
        <f t="shared" si="6"/>
        <v>0</v>
      </c>
      <c r="L86" s="89">
        <f t="shared" si="6"/>
        <v>0</v>
      </c>
      <c r="M86" s="89">
        <f t="shared" si="6"/>
        <v>0</v>
      </c>
      <c r="N86" s="89">
        <f t="shared" si="6"/>
        <v>0</v>
      </c>
      <c r="O86" s="89">
        <f t="shared" si="6"/>
        <v>0</v>
      </c>
      <c r="P86" s="89">
        <f t="shared" si="6"/>
        <v>2650</v>
      </c>
      <c r="Q86" s="90"/>
      <c r="R86" s="53"/>
      <c r="S86" s="67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</row>
    <row r="87" ht="42.0" customHeight="1">
      <c r="A87" s="46"/>
      <c r="B87" s="46"/>
      <c r="C87" s="46"/>
      <c r="D87" s="46"/>
      <c r="E87" s="105"/>
      <c r="F87" s="10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</row>
    <row r="88" ht="42.0" customHeight="1">
      <c r="A88" s="46"/>
      <c r="B88" s="46"/>
      <c r="C88" s="46"/>
      <c r="D88" s="46"/>
      <c r="E88" s="105"/>
      <c r="F88" s="10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</row>
    <row r="89" ht="51.0" customHeight="1">
      <c r="A89" s="2"/>
      <c r="B89" s="2"/>
      <c r="C89" s="2"/>
      <c r="D89" s="2"/>
      <c r="E89" s="107" t="s">
        <v>143</v>
      </c>
      <c r="F89" s="108" t="s">
        <v>144</v>
      </c>
      <c r="G89" s="2"/>
      <c r="H89" s="2"/>
      <c r="I89" s="2"/>
      <c r="J89" s="109" t="s">
        <v>145</v>
      </c>
      <c r="K89" s="109"/>
      <c r="L89" s="109"/>
      <c r="M89" s="109"/>
      <c r="N89" s="110"/>
      <c r="O89" s="110"/>
      <c r="P89" s="111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42.0" customHeight="1">
      <c r="A90" s="2"/>
      <c r="B90" s="2"/>
      <c r="C90" s="2"/>
      <c r="D90" s="2"/>
      <c r="E90" s="107" t="s">
        <v>146</v>
      </c>
      <c r="F90" s="108" t="s">
        <v>144</v>
      </c>
      <c r="G90" s="2"/>
      <c r="H90" s="2"/>
      <c r="I90" s="2"/>
      <c r="J90" s="112" t="s">
        <v>147</v>
      </c>
      <c r="K90" s="112"/>
      <c r="L90" s="112"/>
      <c r="M90" s="112"/>
      <c r="N90" s="112"/>
      <c r="O90" s="112"/>
      <c r="P90" s="113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42.0" customHeight="1">
      <c r="A91" s="2"/>
      <c r="B91" s="2"/>
      <c r="C91" s="2"/>
      <c r="D91" s="2"/>
      <c r="E91" s="107" t="s">
        <v>148</v>
      </c>
      <c r="F91" s="108" t="s">
        <v>144</v>
      </c>
      <c r="G91" s="2"/>
      <c r="H91" s="2"/>
      <c r="I91" s="2"/>
      <c r="J91" s="114"/>
      <c r="K91" s="115"/>
      <c r="L91" s="115"/>
      <c r="M91" s="115"/>
      <c r="N91" s="115"/>
      <c r="O91" s="115"/>
      <c r="P91" s="115"/>
      <c r="Q91" s="116"/>
      <c r="R91" s="30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42.0" customHeight="1">
      <c r="A92" s="2"/>
      <c r="B92" s="2"/>
      <c r="C92" s="2"/>
      <c r="D92" s="2"/>
      <c r="E92" s="107" t="s">
        <v>149</v>
      </c>
      <c r="F92" s="108" t="s">
        <v>144</v>
      </c>
      <c r="G92" s="2"/>
      <c r="H92" s="2"/>
      <c r="I92" s="2"/>
      <c r="J92" s="117"/>
      <c r="K92" s="117"/>
      <c r="L92" s="117"/>
      <c r="M92" s="117"/>
      <c r="N92" s="117"/>
      <c r="O92" s="117"/>
      <c r="P92" s="46"/>
      <c r="Q92" s="46"/>
      <c r="R92" s="46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42.0" customHeight="1">
      <c r="A93" s="2"/>
      <c r="B93" s="2"/>
      <c r="C93" s="2"/>
      <c r="D93" s="2"/>
      <c r="E93" s="107" t="s">
        <v>1264</v>
      </c>
      <c r="F93" s="108" t="s">
        <v>144</v>
      </c>
      <c r="G93" s="2"/>
      <c r="H93" s="2"/>
      <c r="I93" s="2"/>
      <c r="J93" s="117"/>
      <c r="K93" s="117"/>
      <c r="L93" s="117"/>
      <c r="M93" s="117"/>
      <c r="N93" s="117"/>
      <c r="O93" s="117"/>
      <c r="P93" s="118"/>
      <c r="Q93" s="46"/>
      <c r="R93" s="46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42.0" customHeight="1">
      <c r="A94" s="2"/>
      <c r="B94" s="2"/>
      <c r="C94" s="2"/>
      <c r="D94" s="2"/>
      <c r="E94" s="107" t="s">
        <v>151</v>
      </c>
      <c r="F94" s="108" t="s">
        <v>144</v>
      </c>
      <c r="G94" s="2"/>
      <c r="H94" s="2"/>
      <c r="I94" s="2"/>
      <c r="J94" s="119"/>
      <c r="K94" s="119"/>
      <c r="L94" s="119"/>
      <c r="M94" s="119"/>
      <c r="N94" s="46"/>
      <c r="O94" s="46"/>
      <c r="P94" s="118"/>
      <c r="Q94" s="46"/>
      <c r="R94" s="46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42.0" customHeight="1">
      <c r="A95" s="2"/>
      <c r="B95" s="2"/>
      <c r="C95" s="2"/>
      <c r="D95" s="2"/>
      <c r="E95" s="107" t="s">
        <v>152</v>
      </c>
      <c r="F95" s="108" t="s">
        <v>144</v>
      </c>
      <c r="G95" s="2"/>
      <c r="H95" s="2"/>
      <c r="I95" s="2"/>
      <c r="J95" s="46"/>
      <c r="K95" s="46"/>
      <c r="L95" s="120"/>
      <c r="M95" s="46"/>
      <c r="N95" s="46"/>
      <c r="O95" s="46"/>
      <c r="P95" s="118"/>
      <c r="Q95" s="46"/>
      <c r="R95" s="46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2"/>
      <c r="F96" s="2"/>
      <c r="G96" s="2"/>
      <c r="H96" s="2"/>
      <c r="I96" s="2"/>
      <c r="J96" s="46"/>
      <c r="K96" s="46"/>
      <c r="L96" s="46"/>
      <c r="M96" s="46"/>
      <c r="N96" s="46"/>
      <c r="O96" s="46"/>
      <c r="P96" s="46"/>
      <c r="Q96" s="46"/>
      <c r="R96" s="46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/>
    <row r="803" ht="42.0" customHeight="1"/>
    <row r="804" ht="42.0" customHeight="1"/>
    <row r="805" ht="42.0" customHeight="1"/>
    <row r="806" ht="42.0" customHeight="1"/>
    <row r="807" ht="42.0" customHeight="1"/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</sheetData>
  <mergeCells count="49">
    <mergeCell ref="F73:F74"/>
    <mergeCell ref="G73:H73"/>
    <mergeCell ref="I73:J73"/>
    <mergeCell ref="K73:K74"/>
    <mergeCell ref="O73:O74"/>
    <mergeCell ref="P73:P74"/>
    <mergeCell ref="A71:S71"/>
    <mergeCell ref="A72:A74"/>
    <mergeCell ref="B72:B74"/>
    <mergeCell ref="C72:C74"/>
    <mergeCell ref="D72:D74"/>
    <mergeCell ref="E72:E74"/>
    <mergeCell ref="F72:Q72"/>
    <mergeCell ref="Q73:Q74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56:O56"/>
    <mergeCell ref="A59:A61"/>
    <mergeCell ref="B59:B61"/>
    <mergeCell ref="C59:C61"/>
    <mergeCell ref="D59:D61"/>
    <mergeCell ref="E59:E61"/>
    <mergeCell ref="K60:K61"/>
    <mergeCell ref="O60:O61"/>
    <mergeCell ref="P60:P61"/>
    <mergeCell ref="Q60:Q61"/>
    <mergeCell ref="A58:S58"/>
    <mergeCell ref="F59:Q59"/>
    <mergeCell ref="R59:R61"/>
    <mergeCell ref="S59:S61"/>
    <mergeCell ref="F60:F61"/>
    <mergeCell ref="G60:H60"/>
    <mergeCell ref="I60:J60"/>
    <mergeCell ref="R72:R74"/>
    <mergeCell ref="S72:S7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6.38"/>
    <col customWidth="1" min="3" max="3" width="37.63"/>
    <col customWidth="1" min="4" max="4" width="13.63"/>
    <col customWidth="1" min="5" max="5" width="84.88"/>
    <col customWidth="1" min="6" max="6" width="24.88"/>
    <col customWidth="1" min="7" max="7" width="18.0"/>
    <col customWidth="1" min="9" max="9" width="21.5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1.5"/>
    <col customWidth="1" min="16" max="16" width="17.5"/>
    <col customWidth="1" min="17" max="17" width="14.63"/>
    <col customWidth="1" min="18" max="18" width="22.38"/>
    <col customWidth="1" min="19" max="19" width="24.5"/>
    <col customWidth="1" min="20" max="36" width="15.75"/>
  </cols>
  <sheetData>
    <row r="1" ht="114.0" customHeight="1">
      <c r="A1" s="1" t="s">
        <v>1265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ht="84.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ht="42.0" customHeight="1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8" t="s">
        <v>7</v>
      </c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7" t="s">
        <v>8</v>
      </c>
      <c r="S3" s="7" t="s">
        <v>9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ht="42.0" customHeight="1">
      <c r="A4" s="11"/>
      <c r="B4" s="12"/>
      <c r="C4" s="12"/>
      <c r="D4" s="12"/>
      <c r="E4" s="12"/>
      <c r="F4" s="13" t="s">
        <v>10</v>
      </c>
      <c r="G4" s="14" t="s">
        <v>11</v>
      </c>
      <c r="H4" s="10"/>
      <c r="I4" s="14" t="s">
        <v>12</v>
      </c>
      <c r="J4" s="10"/>
      <c r="K4" s="7" t="s">
        <v>13</v>
      </c>
      <c r="L4" s="15"/>
      <c r="M4" s="15"/>
      <c r="N4" s="15"/>
      <c r="O4" s="16"/>
      <c r="P4" s="7" t="s">
        <v>14</v>
      </c>
      <c r="Q4" s="7" t="s">
        <v>15</v>
      </c>
      <c r="R4" s="12"/>
      <c r="S4" s="1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42.0" customHeight="1">
      <c r="A5" s="17"/>
      <c r="B5" s="10"/>
      <c r="C5" s="10"/>
      <c r="D5" s="10"/>
      <c r="E5" s="10"/>
      <c r="F5" s="10"/>
      <c r="G5" s="18" t="s">
        <v>16</v>
      </c>
      <c r="H5" s="18" t="s">
        <v>17</v>
      </c>
      <c r="I5" s="18" t="s">
        <v>18</v>
      </c>
      <c r="J5" s="18" t="s">
        <v>19</v>
      </c>
      <c r="K5" s="10"/>
      <c r="L5" s="18" t="s">
        <v>20</v>
      </c>
      <c r="M5" s="18" t="s">
        <v>21</v>
      </c>
      <c r="N5" s="18" t="s">
        <v>22</v>
      </c>
      <c r="O5" s="18" t="s">
        <v>23</v>
      </c>
      <c r="P5" s="10"/>
      <c r="Q5" s="10"/>
      <c r="R5" s="10"/>
      <c r="S5" s="10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ht="42.0" customHeight="1">
      <c r="A6" s="168">
        <v>1.0</v>
      </c>
      <c r="B6" s="20">
        <v>46052.0</v>
      </c>
      <c r="C6" s="21" t="s">
        <v>1266</v>
      </c>
      <c r="D6" s="22">
        <v>109967.0</v>
      </c>
      <c r="E6" s="23" t="s">
        <v>1267</v>
      </c>
      <c r="F6" s="31"/>
      <c r="G6" s="31">
        <v>2950.0</v>
      </c>
      <c r="H6" s="24"/>
      <c r="I6" s="25"/>
      <c r="J6" s="31"/>
      <c r="K6" s="31"/>
      <c r="L6" s="24"/>
      <c r="M6" s="25"/>
      <c r="N6" s="24"/>
      <c r="O6" s="24"/>
      <c r="P6" s="27">
        <v>2950.0</v>
      </c>
      <c r="Q6" s="28">
        <f t="shared" ref="Q6:Q60" si="1">F6+G6+H6+I6+J6+K6+L6+M6+N6+O6-P6</f>
        <v>0</v>
      </c>
      <c r="R6" s="182" t="s">
        <v>31</v>
      </c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ht="42.0" customHeight="1">
      <c r="A7" s="168">
        <v>2.0</v>
      </c>
      <c r="B7" s="20">
        <v>46052.0</v>
      </c>
      <c r="C7" s="21" t="s">
        <v>1268</v>
      </c>
      <c r="D7" s="22">
        <v>109969.0</v>
      </c>
      <c r="E7" s="23" t="s">
        <v>1269</v>
      </c>
      <c r="F7" s="24"/>
      <c r="G7" s="31">
        <v>2950.0</v>
      </c>
      <c r="H7" s="24"/>
      <c r="I7" s="25"/>
      <c r="J7" s="31"/>
      <c r="K7" s="31"/>
      <c r="L7" s="24"/>
      <c r="M7" s="25"/>
      <c r="N7" s="24"/>
      <c r="O7" s="24"/>
      <c r="P7" s="27">
        <v>2950.0</v>
      </c>
      <c r="Q7" s="28">
        <f t="shared" si="1"/>
        <v>0</v>
      </c>
      <c r="R7" s="182" t="s">
        <v>31</v>
      </c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ht="42.0" customHeight="1">
      <c r="A8" s="168">
        <v>3.0</v>
      </c>
      <c r="B8" s="20">
        <v>46052.0</v>
      </c>
      <c r="C8" s="21" t="s">
        <v>1270</v>
      </c>
      <c r="D8" s="22">
        <v>94480.0</v>
      </c>
      <c r="E8" s="23" t="s">
        <v>1271</v>
      </c>
      <c r="F8" s="31"/>
      <c r="G8" s="31"/>
      <c r="H8" s="24"/>
      <c r="I8" s="25"/>
      <c r="J8" s="31"/>
      <c r="K8" s="31"/>
      <c r="L8" s="24"/>
      <c r="M8" s="25">
        <v>740.0</v>
      </c>
      <c r="N8" s="24"/>
      <c r="O8" s="24"/>
      <c r="P8" s="27">
        <v>740.0</v>
      </c>
      <c r="Q8" s="28">
        <f t="shared" si="1"/>
        <v>0</v>
      </c>
      <c r="R8" s="182" t="s">
        <v>31</v>
      </c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ht="42.0" customHeight="1">
      <c r="A9" s="168">
        <v>4.0</v>
      </c>
      <c r="B9" s="20">
        <v>46052.0</v>
      </c>
      <c r="C9" s="21" t="s">
        <v>1272</v>
      </c>
      <c r="D9" s="22">
        <v>111984.0</v>
      </c>
      <c r="E9" s="23" t="s">
        <v>1273</v>
      </c>
      <c r="F9" s="31"/>
      <c r="G9" s="31">
        <v>7000.0</v>
      </c>
      <c r="H9" s="24"/>
      <c r="I9" s="25"/>
      <c r="J9" s="31"/>
      <c r="K9" s="31"/>
      <c r="L9" s="24"/>
      <c r="M9" s="25"/>
      <c r="N9" s="24"/>
      <c r="O9" s="24"/>
      <c r="P9" s="27">
        <v>7000.0</v>
      </c>
      <c r="Q9" s="28">
        <f t="shared" si="1"/>
        <v>0</v>
      </c>
      <c r="R9" s="182" t="s">
        <v>31</v>
      </c>
      <c r="S9" s="29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ht="42.0" customHeight="1">
      <c r="A10" s="168">
        <v>5.0</v>
      </c>
      <c r="B10" s="20">
        <v>46053.0</v>
      </c>
      <c r="C10" s="21" t="s">
        <v>1274</v>
      </c>
      <c r="D10" s="22">
        <v>105964.0</v>
      </c>
      <c r="E10" s="23" t="s">
        <v>378</v>
      </c>
      <c r="F10" s="31"/>
      <c r="G10" s="31"/>
      <c r="H10" s="24"/>
      <c r="I10" s="25"/>
      <c r="J10" s="31"/>
      <c r="K10" s="31"/>
      <c r="L10" s="24"/>
      <c r="M10" s="25">
        <v>100.0</v>
      </c>
      <c r="N10" s="24"/>
      <c r="O10" s="24"/>
      <c r="P10" s="27">
        <v>100.0</v>
      </c>
      <c r="Q10" s="28">
        <f t="shared" si="1"/>
        <v>0</v>
      </c>
      <c r="R10" s="182" t="s">
        <v>31</v>
      </c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ht="42.0" customHeight="1">
      <c r="A11" s="168">
        <v>6.0</v>
      </c>
      <c r="B11" s="20">
        <v>46053.0</v>
      </c>
      <c r="C11" s="21" t="s">
        <v>1275</v>
      </c>
      <c r="D11" s="22">
        <v>105964.0</v>
      </c>
      <c r="E11" s="23" t="s">
        <v>378</v>
      </c>
      <c r="F11" s="31"/>
      <c r="G11" s="31"/>
      <c r="H11" s="24"/>
      <c r="I11" s="25"/>
      <c r="J11" s="31"/>
      <c r="K11" s="31"/>
      <c r="L11" s="24"/>
      <c r="M11" s="25">
        <v>500.0</v>
      </c>
      <c r="N11" s="24"/>
      <c r="O11" s="24"/>
      <c r="P11" s="27">
        <v>500.0</v>
      </c>
      <c r="Q11" s="28">
        <f t="shared" si="1"/>
        <v>0</v>
      </c>
      <c r="R11" s="182" t="s">
        <v>31</v>
      </c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ht="42.0" customHeight="1">
      <c r="A12" s="168">
        <v>7.0</v>
      </c>
      <c r="B12" s="20">
        <v>46053.0</v>
      </c>
      <c r="C12" s="21" t="s">
        <v>1276</v>
      </c>
      <c r="D12" s="22">
        <v>50436.0</v>
      </c>
      <c r="E12" s="23" t="s">
        <v>236</v>
      </c>
      <c r="F12" s="31"/>
      <c r="G12" s="31"/>
      <c r="H12" s="24"/>
      <c r="I12" s="25">
        <v>500.0</v>
      </c>
      <c r="J12" s="31"/>
      <c r="K12" s="24"/>
      <c r="L12" s="24"/>
      <c r="M12" s="25"/>
      <c r="N12" s="24"/>
      <c r="O12" s="24"/>
      <c r="P12" s="27">
        <v>500.0</v>
      </c>
      <c r="Q12" s="28">
        <f t="shared" si="1"/>
        <v>0</v>
      </c>
      <c r="R12" s="182" t="s">
        <v>31</v>
      </c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ht="42.0" customHeight="1">
      <c r="A13" s="168">
        <v>8.0</v>
      </c>
      <c r="B13" s="20">
        <v>46053.0</v>
      </c>
      <c r="C13" s="21" t="s">
        <v>1277</v>
      </c>
      <c r="D13" s="22">
        <v>81108.0</v>
      </c>
      <c r="E13" s="23" t="s">
        <v>33</v>
      </c>
      <c r="F13" s="31"/>
      <c r="G13" s="31"/>
      <c r="H13" s="24"/>
      <c r="I13" s="25">
        <v>9700.0</v>
      </c>
      <c r="J13" s="31"/>
      <c r="K13" s="24"/>
      <c r="L13" s="24"/>
      <c r="M13" s="25"/>
      <c r="N13" s="24"/>
      <c r="O13" s="24"/>
      <c r="P13" s="27">
        <v>9700.0</v>
      </c>
      <c r="Q13" s="28">
        <f t="shared" si="1"/>
        <v>0</v>
      </c>
      <c r="R13" s="182" t="s">
        <v>31</v>
      </c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ht="42.0" customHeight="1">
      <c r="A14" s="168">
        <v>9.0</v>
      </c>
      <c r="B14" s="20">
        <v>46053.0</v>
      </c>
      <c r="C14" s="21" t="s">
        <v>1278</v>
      </c>
      <c r="D14" s="22">
        <v>90434.0</v>
      </c>
      <c r="E14" s="23" t="s">
        <v>44</v>
      </c>
      <c r="F14" s="31"/>
      <c r="G14" s="31"/>
      <c r="H14" s="31"/>
      <c r="I14" s="25">
        <v>500.0</v>
      </c>
      <c r="J14" s="31"/>
      <c r="K14" s="31"/>
      <c r="L14" s="24"/>
      <c r="M14" s="25"/>
      <c r="N14" s="24"/>
      <c r="O14" s="24"/>
      <c r="P14" s="27">
        <v>500.0</v>
      </c>
      <c r="Q14" s="28">
        <f t="shared" si="1"/>
        <v>0</v>
      </c>
      <c r="R14" s="182" t="s">
        <v>36</v>
      </c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ht="42.0" customHeight="1">
      <c r="A15" s="168">
        <v>10.0</v>
      </c>
      <c r="B15" s="20">
        <v>46053.0</v>
      </c>
      <c r="C15" s="21" t="s">
        <v>1279</v>
      </c>
      <c r="D15" s="22">
        <v>61420.0</v>
      </c>
      <c r="E15" s="23" t="s">
        <v>159</v>
      </c>
      <c r="F15" s="31"/>
      <c r="G15" s="31"/>
      <c r="H15" s="31"/>
      <c r="I15" s="25">
        <v>2600.0</v>
      </c>
      <c r="J15" s="31"/>
      <c r="K15" s="31"/>
      <c r="L15" s="24"/>
      <c r="M15" s="25"/>
      <c r="N15" s="24"/>
      <c r="O15" s="24"/>
      <c r="P15" s="27">
        <v>2600.0</v>
      </c>
      <c r="Q15" s="28">
        <f t="shared" si="1"/>
        <v>0</v>
      </c>
      <c r="R15" s="182" t="s">
        <v>31</v>
      </c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ht="42.0" customHeight="1">
      <c r="A16" s="168">
        <v>11.0</v>
      </c>
      <c r="B16" s="20">
        <v>46053.0</v>
      </c>
      <c r="C16" s="21" t="s">
        <v>1280</v>
      </c>
      <c r="D16" s="22">
        <v>36918.0</v>
      </c>
      <c r="E16" s="23" t="s">
        <v>433</v>
      </c>
      <c r="F16" s="31"/>
      <c r="G16" s="31"/>
      <c r="H16" s="31"/>
      <c r="I16" s="25">
        <v>1000.0</v>
      </c>
      <c r="J16" s="31"/>
      <c r="K16" s="31"/>
      <c r="L16" s="24"/>
      <c r="M16" s="25"/>
      <c r="N16" s="24"/>
      <c r="O16" s="24"/>
      <c r="P16" s="27">
        <v>1000.0</v>
      </c>
      <c r="Q16" s="28">
        <f t="shared" si="1"/>
        <v>0</v>
      </c>
      <c r="R16" s="182" t="s">
        <v>31</v>
      </c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ht="42.0" customHeight="1">
      <c r="A17" s="168">
        <v>12.0</v>
      </c>
      <c r="B17" s="20">
        <v>46053.0</v>
      </c>
      <c r="C17" s="21" t="s">
        <v>1281</v>
      </c>
      <c r="D17" s="22">
        <v>10008.0</v>
      </c>
      <c r="E17" s="23" t="s">
        <v>403</v>
      </c>
      <c r="F17" s="24"/>
      <c r="G17" s="31"/>
      <c r="H17" s="31"/>
      <c r="I17" s="25"/>
      <c r="J17" s="31"/>
      <c r="K17" s="31">
        <v>3000.0</v>
      </c>
      <c r="L17" s="24"/>
      <c r="M17" s="25"/>
      <c r="N17" s="24"/>
      <c r="O17" s="24"/>
      <c r="P17" s="27">
        <v>3000.0</v>
      </c>
      <c r="Q17" s="28">
        <f t="shared" si="1"/>
        <v>0</v>
      </c>
      <c r="R17" s="182" t="s">
        <v>31</v>
      </c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ht="41.25" customHeight="1">
      <c r="A18" s="168">
        <v>13.0</v>
      </c>
      <c r="B18" s="20">
        <v>46053.0</v>
      </c>
      <c r="C18" s="21" t="s">
        <v>1282</v>
      </c>
      <c r="D18" s="22">
        <v>108364.0</v>
      </c>
      <c r="E18" s="23" t="s">
        <v>265</v>
      </c>
      <c r="F18" s="31"/>
      <c r="G18" s="31"/>
      <c r="H18" s="31"/>
      <c r="I18" s="25">
        <v>500.0</v>
      </c>
      <c r="J18" s="31"/>
      <c r="K18" s="31"/>
      <c r="L18" s="24"/>
      <c r="M18" s="25"/>
      <c r="N18" s="24"/>
      <c r="O18" s="24"/>
      <c r="P18" s="27">
        <v>500.0</v>
      </c>
      <c r="Q18" s="28">
        <f t="shared" si="1"/>
        <v>0</v>
      </c>
      <c r="R18" s="182" t="s">
        <v>36</v>
      </c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ht="42.0" customHeight="1">
      <c r="A19" s="168">
        <v>14.0</v>
      </c>
      <c r="B19" s="20">
        <v>46053.0</v>
      </c>
      <c r="C19" s="21" t="s">
        <v>1283</v>
      </c>
      <c r="D19" s="22">
        <v>87411.0</v>
      </c>
      <c r="E19" s="23" t="s">
        <v>1284</v>
      </c>
      <c r="F19" s="31">
        <v>2400.0</v>
      </c>
      <c r="G19" s="24"/>
      <c r="H19" s="31"/>
      <c r="I19" s="25"/>
      <c r="J19" s="24"/>
      <c r="K19" s="31"/>
      <c r="L19" s="24"/>
      <c r="M19" s="25"/>
      <c r="N19" s="24"/>
      <c r="O19" s="24"/>
      <c r="P19" s="27">
        <v>2400.0</v>
      </c>
      <c r="Q19" s="28">
        <f t="shared" si="1"/>
        <v>0</v>
      </c>
      <c r="R19" s="27" t="s">
        <v>31</v>
      </c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ht="42.0" customHeight="1">
      <c r="A20" s="168">
        <v>15.0</v>
      </c>
      <c r="B20" s="20">
        <v>46053.0</v>
      </c>
      <c r="C20" s="21" t="s">
        <v>1285</v>
      </c>
      <c r="D20" s="22">
        <v>89888.0</v>
      </c>
      <c r="E20" s="23" t="s">
        <v>53</v>
      </c>
      <c r="F20" s="31"/>
      <c r="G20" s="31"/>
      <c r="H20" s="31"/>
      <c r="I20" s="25">
        <v>500.0</v>
      </c>
      <c r="J20" s="31"/>
      <c r="K20" s="24"/>
      <c r="L20" s="24"/>
      <c r="M20" s="25"/>
      <c r="N20" s="24"/>
      <c r="O20" s="24"/>
      <c r="P20" s="27">
        <v>500.0</v>
      </c>
      <c r="Q20" s="28">
        <f t="shared" si="1"/>
        <v>0</v>
      </c>
      <c r="R20" s="27" t="s">
        <v>36</v>
      </c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ht="42.0" customHeight="1">
      <c r="A21" s="168">
        <v>16.0</v>
      </c>
      <c r="B21" s="20">
        <v>46053.0</v>
      </c>
      <c r="C21" s="21" t="s">
        <v>1286</v>
      </c>
      <c r="D21" s="22">
        <v>61420.0</v>
      </c>
      <c r="E21" s="23" t="s">
        <v>159</v>
      </c>
      <c r="F21" s="31"/>
      <c r="G21" s="31"/>
      <c r="H21" s="31"/>
      <c r="I21" s="25">
        <v>2600.0</v>
      </c>
      <c r="J21" s="24"/>
      <c r="K21" s="31"/>
      <c r="L21" s="24"/>
      <c r="M21" s="25"/>
      <c r="N21" s="24"/>
      <c r="O21" s="24"/>
      <c r="P21" s="27">
        <v>2600.0</v>
      </c>
      <c r="Q21" s="28">
        <f t="shared" si="1"/>
        <v>0</v>
      </c>
      <c r="R21" s="27" t="s">
        <v>31</v>
      </c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ht="42.0" customHeight="1">
      <c r="A22" s="168">
        <v>17.0</v>
      </c>
      <c r="B22" s="20">
        <v>46053.0</v>
      </c>
      <c r="C22" s="21" t="s">
        <v>1287</v>
      </c>
      <c r="D22" s="22">
        <v>92257.0</v>
      </c>
      <c r="E22" s="23" t="s">
        <v>1288</v>
      </c>
      <c r="F22" s="31"/>
      <c r="G22" s="24"/>
      <c r="H22" s="31"/>
      <c r="I22" s="25">
        <v>5000.0</v>
      </c>
      <c r="J22" s="31"/>
      <c r="K22" s="31"/>
      <c r="L22" s="24"/>
      <c r="M22" s="25"/>
      <c r="N22" s="24"/>
      <c r="O22" s="24"/>
      <c r="P22" s="27">
        <v>5000.0</v>
      </c>
      <c r="Q22" s="28">
        <f t="shared" si="1"/>
        <v>0</v>
      </c>
      <c r="R22" s="27" t="s">
        <v>31</v>
      </c>
      <c r="S22" s="29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ht="42.0" customHeight="1">
      <c r="A23" s="168">
        <v>18.0</v>
      </c>
      <c r="B23" s="20">
        <v>46053.0</v>
      </c>
      <c r="C23" s="21" t="s">
        <v>1289</v>
      </c>
      <c r="D23" s="22">
        <v>97729.0</v>
      </c>
      <c r="E23" s="23" t="s">
        <v>1290</v>
      </c>
      <c r="F23" s="24"/>
      <c r="G23" s="24"/>
      <c r="H23" s="31"/>
      <c r="I23" s="25">
        <v>5000.0</v>
      </c>
      <c r="J23" s="31"/>
      <c r="K23" s="24"/>
      <c r="L23" s="24"/>
      <c r="M23" s="25"/>
      <c r="N23" s="24"/>
      <c r="O23" s="24"/>
      <c r="P23" s="27">
        <v>5000.0</v>
      </c>
      <c r="Q23" s="28">
        <f t="shared" si="1"/>
        <v>0</v>
      </c>
      <c r="R23" s="27" t="s">
        <v>31</v>
      </c>
      <c r="S23" s="29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ht="42.0" customHeight="1">
      <c r="A24" s="168">
        <v>19.0</v>
      </c>
      <c r="B24" s="162">
        <v>46053.0</v>
      </c>
      <c r="C24" s="163" t="s">
        <v>1291</v>
      </c>
      <c r="D24" s="164">
        <v>30248.0</v>
      </c>
      <c r="E24" s="164" t="s">
        <v>1292</v>
      </c>
      <c r="F24" s="24"/>
      <c r="G24" s="24"/>
      <c r="H24" s="31"/>
      <c r="I24" s="25">
        <v>500.0</v>
      </c>
      <c r="J24" s="31"/>
      <c r="K24" s="31"/>
      <c r="L24" s="24"/>
      <c r="M24" s="25"/>
      <c r="N24" s="24"/>
      <c r="O24" s="24"/>
      <c r="P24" s="27">
        <v>500.0</v>
      </c>
      <c r="Q24" s="28">
        <f t="shared" si="1"/>
        <v>0</v>
      </c>
      <c r="R24" s="27" t="s">
        <v>31</v>
      </c>
      <c r="S24" s="29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ht="42.0" customHeight="1">
      <c r="A25" s="168">
        <v>20.0</v>
      </c>
      <c r="B25" s="20">
        <v>46053.0</v>
      </c>
      <c r="C25" s="21" t="s">
        <v>1293</v>
      </c>
      <c r="D25" s="22">
        <v>92067.0</v>
      </c>
      <c r="E25" s="23" t="s">
        <v>1294</v>
      </c>
      <c r="F25" s="31">
        <v>1000.0</v>
      </c>
      <c r="G25" s="24"/>
      <c r="H25" s="31"/>
      <c r="I25" s="25"/>
      <c r="J25" s="24"/>
      <c r="K25" s="31"/>
      <c r="L25" s="24"/>
      <c r="M25" s="25"/>
      <c r="N25" s="24"/>
      <c r="O25" s="24"/>
      <c r="P25" s="27">
        <v>1000.0</v>
      </c>
      <c r="Q25" s="28">
        <f t="shared" si="1"/>
        <v>0</v>
      </c>
      <c r="R25" s="27" t="s">
        <v>45</v>
      </c>
      <c r="S25" s="29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ht="42.0" customHeight="1">
      <c r="A26" s="168">
        <v>21.0</v>
      </c>
      <c r="B26" s="20">
        <v>46053.0</v>
      </c>
      <c r="C26" s="21" t="s">
        <v>1295</v>
      </c>
      <c r="D26" s="22">
        <v>92067.0</v>
      </c>
      <c r="E26" s="23" t="s">
        <v>1294</v>
      </c>
      <c r="F26" s="24"/>
      <c r="G26" s="31">
        <v>4500.0</v>
      </c>
      <c r="H26" s="31"/>
      <c r="I26" s="25"/>
      <c r="J26" s="31"/>
      <c r="K26" s="31"/>
      <c r="L26" s="24"/>
      <c r="M26" s="25"/>
      <c r="N26" s="24"/>
      <c r="O26" s="24"/>
      <c r="P26" s="27">
        <v>4500.0</v>
      </c>
      <c r="Q26" s="28">
        <f t="shared" si="1"/>
        <v>0</v>
      </c>
      <c r="R26" s="27" t="s">
        <v>45</v>
      </c>
      <c r="S26" s="29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ht="42.0" customHeight="1">
      <c r="A27" s="168">
        <v>22.0</v>
      </c>
      <c r="B27" s="20">
        <v>46053.0</v>
      </c>
      <c r="C27" s="21" t="s">
        <v>1296</v>
      </c>
      <c r="D27" s="22">
        <v>10929.0</v>
      </c>
      <c r="E27" s="23" t="s">
        <v>1297</v>
      </c>
      <c r="F27" s="24"/>
      <c r="G27" s="31">
        <v>4500.0</v>
      </c>
      <c r="H27" s="31"/>
      <c r="I27" s="25"/>
      <c r="J27" s="24"/>
      <c r="K27" s="31"/>
      <c r="L27" s="24"/>
      <c r="M27" s="25"/>
      <c r="N27" s="24"/>
      <c r="O27" s="24"/>
      <c r="P27" s="27">
        <v>4500.0</v>
      </c>
      <c r="Q27" s="28">
        <f t="shared" si="1"/>
        <v>0</v>
      </c>
      <c r="R27" s="27" t="s">
        <v>31</v>
      </c>
      <c r="S27" s="29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ht="42.0" customHeight="1">
      <c r="A28" s="168">
        <v>23.0</v>
      </c>
      <c r="B28" s="20">
        <v>46053.0</v>
      </c>
      <c r="C28" s="21" t="s">
        <v>1298</v>
      </c>
      <c r="D28" s="22">
        <v>19688.0</v>
      </c>
      <c r="E28" s="23" t="s">
        <v>627</v>
      </c>
      <c r="F28" s="24"/>
      <c r="G28" s="24"/>
      <c r="H28" s="31"/>
      <c r="I28" s="26"/>
      <c r="J28" s="31">
        <v>5100.0</v>
      </c>
      <c r="K28" s="31"/>
      <c r="L28" s="24"/>
      <c r="M28" s="25"/>
      <c r="N28" s="24"/>
      <c r="O28" s="24"/>
      <c r="P28" s="27">
        <v>5100.0</v>
      </c>
      <c r="Q28" s="28">
        <f t="shared" si="1"/>
        <v>0</v>
      </c>
      <c r="R28" s="27" t="s">
        <v>45</v>
      </c>
      <c r="S28" s="29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ht="42.0" customHeight="1">
      <c r="A29" s="168">
        <v>24.0</v>
      </c>
      <c r="B29" s="20">
        <v>46053.0</v>
      </c>
      <c r="C29" s="21" t="s">
        <v>1299</v>
      </c>
      <c r="D29" s="22">
        <v>105021.0</v>
      </c>
      <c r="E29" s="23" t="s">
        <v>1142</v>
      </c>
      <c r="F29" s="24"/>
      <c r="G29" s="24"/>
      <c r="H29" s="31"/>
      <c r="I29" s="26"/>
      <c r="J29" s="31"/>
      <c r="K29" s="24"/>
      <c r="L29" s="24"/>
      <c r="M29" s="25">
        <v>2400.0</v>
      </c>
      <c r="N29" s="24"/>
      <c r="O29" s="24"/>
      <c r="P29" s="27">
        <v>2400.0</v>
      </c>
      <c r="Q29" s="28">
        <f t="shared" si="1"/>
        <v>0</v>
      </c>
      <c r="R29" s="27" t="s">
        <v>45</v>
      </c>
      <c r="S29" s="29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ht="42.0" customHeight="1">
      <c r="A30" s="168">
        <v>25.0</v>
      </c>
      <c r="B30" s="20">
        <v>46053.0</v>
      </c>
      <c r="C30" s="21" t="s">
        <v>1300</v>
      </c>
      <c r="D30" s="22">
        <v>22341.0</v>
      </c>
      <c r="E30" s="23" t="s">
        <v>551</v>
      </c>
      <c r="F30" s="24"/>
      <c r="G30" s="24"/>
      <c r="H30" s="31"/>
      <c r="I30" s="25">
        <v>500.0</v>
      </c>
      <c r="J30" s="24"/>
      <c r="K30" s="31"/>
      <c r="L30" s="24"/>
      <c r="M30" s="25"/>
      <c r="N30" s="24"/>
      <c r="O30" s="24"/>
      <c r="P30" s="27">
        <v>500.0</v>
      </c>
      <c r="Q30" s="28">
        <f t="shared" si="1"/>
        <v>0</v>
      </c>
      <c r="R30" s="27" t="s">
        <v>45</v>
      </c>
      <c r="S30" s="29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ht="42.0" customHeight="1">
      <c r="A31" s="168">
        <v>26.0</v>
      </c>
      <c r="B31" s="20">
        <v>46053.0</v>
      </c>
      <c r="C31" s="21" t="s">
        <v>1301</v>
      </c>
      <c r="D31" s="22">
        <v>101755.0</v>
      </c>
      <c r="E31" s="23" t="s">
        <v>1302</v>
      </c>
      <c r="F31" s="24"/>
      <c r="G31" s="24"/>
      <c r="H31" s="31"/>
      <c r="I31" s="25">
        <v>500.0</v>
      </c>
      <c r="J31" s="24"/>
      <c r="K31" s="24"/>
      <c r="L31" s="24"/>
      <c r="M31" s="25"/>
      <c r="N31" s="24"/>
      <c r="O31" s="24"/>
      <c r="P31" s="27">
        <v>500.0</v>
      </c>
      <c r="Q31" s="28">
        <f t="shared" si="1"/>
        <v>0</v>
      </c>
      <c r="R31" s="27" t="s">
        <v>36</v>
      </c>
      <c r="S31" s="29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ht="42.0" customHeight="1">
      <c r="A32" s="168">
        <v>27.0</v>
      </c>
      <c r="B32" s="20">
        <v>46053.0</v>
      </c>
      <c r="C32" s="21" t="s">
        <v>1303</v>
      </c>
      <c r="D32" s="22">
        <v>111995.0</v>
      </c>
      <c r="E32" s="23" t="s">
        <v>1229</v>
      </c>
      <c r="F32" s="24"/>
      <c r="G32" s="24"/>
      <c r="H32" s="31"/>
      <c r="I32" s="25">
        <v>500.0</v>
      </c>
      <c r="J32" s="24"/>
      <c r="K32" s="24"/>
      <c r="L32" s="24"/>
      <c r="M32" s="26"/>
      <c r="N32" s="24"/>
      <c r="O32" s="24"/>
      <c r="P32" s="27">
        <v>500.0</v>
      </c>
      <c r="Q32" s="28">
        <f t="shared" si="1"/>
        <v>0</v>
      </c>
      <c r="R32" s="27" t="s">
        <v>36</v>
      </c>
      <c r="S32" s="29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ht="42.0" customHeight="1">
      <c r="A33" s="168">
        <v>28.0</v>
      </c>
      <c r="B33" s="20">
        <v>46053.0</v>
      </c>
      <c r="C33" s="21" t="s">
        <v>1304</v>
      </c>
      <c r="D33" s="22">
        <v>111994.0</v>
      </c>
      <c r="E33" s="23" t="s">
        <v>1227</v>
      </c>
      <c r="F33" s="24"/>
      <c r="G33" s="24"/>
      <c r="H33" s="24"/>
      <c r="I33" s="25">
        <v>500.0</v>
      </c>
      <c r="J33" s="24"/>
      <c r="K33" s="24"/>
      <c r="L33" s="24"/>
      <c r="M33" s="25"/>
      <c r="N33" s="24"/>
      <c r="O33" s="24"/>
      <c r="P33" s="27">
        <v>500.0</v>
      </c>
      <c r="Q33" s="28">
        <f t="shared" si="1"/>
        <v>0</v>
      </c>
      <c r="R33" s="27" t="s">
        <v>36</v>
      </c>
      <c r="S33" s="29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ht="42.0" customHeight="1">
      <c r="A34" s="168">
        <v>29.0</v>
      </c>
      <c r="B34" s="20">
        <v>46053.0</v>
      </c>
      <c r="C34" s="21" t="s">
        <v>1305</v>
      </c>
      <c r="D34" s="22">
        <v>59103.0</v>
      </c>
      <c r="E34" s="23" t="s">
        <v>1046</v>
      </c>
      <c r="F34" s="31"/>
      <c r="G34" s="24"/>
      <c r="H34" s="24"/>
      <c r="I34" s="25">
        <v>800.0</v>
      </c>
      <c r="J34" s="24"/>
      <c r="K34" s="31">
        <v>3700.0</v>
      </c>
      <c r="L34" s="24"/>
      <c r="M34" s="25"/>
      <c r="N34" s="24"/>
      <c r="O34" s="24"/>
      <c r="P34" s="27">
        <v>4500.0</v>
      </c>
      <c r="Q34" s="28">
        <f t="shared" si="1"/>
        <v>0</v>
      </c>
      <c r="R34" s="27" t="s">
        <v>45</v>
      </c>
      <c r="S34" s="29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ht="42.0" customHeight="1">
      <c r="A35" s="168">
        <v>30.0</v>
      </c>
      <c r="B35" s="20">
        <v>46052.0</v>
      </c>
      <c r="C35" s="21" t="s">
        <v>1306</v>
      </c>
      <c r="D35" s="22">
        <v>98911.0</v>
      </c>
      <c r="E35" s="23" t="s">
        <v>1307</v>
      </c>
      <c r="F35" s="24"/>
      <c r="G35" s="24"/>
      <c r="H35" s="31"/>
      <c r="I35" s="26"/>
      <c r="J35" s="24"/>
      <c r="K35" s="24"/>
      <c r="L35" s="24"/>
      <c r="M35" s="25">
        <v>4100.0</v>
      </c>
      <c r="N35" s="24"/>
      <c r="O35" s="24"/>
      <c r="P35" s="27">
        <v>4100.0</v>
      </c>
      <c r="Q35" s="28">
        <f t="shared" si="1"/>
        <v>0</v>
      </c>
      <c r="R35" s="29"/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 ht="42.0" customHeight="1">
      <c r="A36" s="168">
        <v>31.0</v>
      </c>
      <c r="B36" s="20">
        <v>46052.0</v>
      </c>
      <c r="C36" s="21" t="s">
        <v>1308</v>
      </c>
      <c r="D36" s="22">
        <v>95492.0</v>
      </c>
      <c r="E36" s="23" t="s">
        <v>208</v>
      </c>
      <c r="F36" s="24"/>
      <c r="G36" s="24"/>
      <c r="H36" s="31"/>
      <c r="I36" s="26"/>
      <c r="J36" s="24"/>
      <c r="K36" s="24"/>
      <c r="L36" s="24"/>
      <c r="M36" s="25">
        <v>26200.0</v>
      </c>
      <c r="N36" s="24"/>
      <c r="O36" s="24"/>
      <c r="P36" s="27">
        <v>26200.0</v>
      </c>
      <c r="Q36" s="28">
        <f t="shared" si="1"/>
        <v>0</v>
      </c>
      <c r="R36" s="29"/>
      <c r="S36" s="29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 ht="42.0" customHeight="1">
      <c r="A37" s="168">
        <v>32.0</v>
      </c>
      <c r="B37" s="20">
        <v>46052.0</v>
      </c>
      <c r="C37" s="21" t="s">
        <v>1309</v>
      </c>
      <c r="D37" s="22">
        <v>52685.0</v>
      </c>
      <c r="E37" s="23" t="s">
        <v>1310</v>
      </c>
      <c r="F37" s="24"/>
      <c r="G37" s="24"/>
      <c r="H37" s="31">
        <v>4500.0</v>
      </c>
      <c r="I37" s="26"/>
      <c r="J37" s="24"/>
      <c r="K37" s="24"/>
      <c r="L37" s="24"/>
      <c r="M37" s="25"/>
      <c r="N37" s="24"/>
      <c r="O37" s="24"/>
      <c r="P37" s="27">
        <v>4500.0</v>
      </c>
      <c r="Q37" s="28">
        <f t="shared" si="1"/>
        <v>0</v>
      </c>
      <c r="R37" s="29"/>
      <c r="S37" s="29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 ht="42.0" customHeight="1">
      <c r="A38" s="168">
        <v>33.0</v>
      </c>
      <c r="B38" s="20">
        <v>46052.0</v>
      </c>
      <c r="C38" s="21" t="s">
        <v>1311</v>
      </c>
      <c r="D38" s="22">
        <v>38416.0</v>
      </c>
      <c r="E38" s="23" t="s">
        <v>1312</v>
      </c>
      <c r="F38" s="24"/>
      <c r="G38" s="24"/>
      <c r="H38" s="31">
        <v>4250.0</v>
      </c>
      <c r="I38" s="26"/>
      <c r="J38" s="24"/>
      <c r="K38" s="24"/>
      <c r="L38" s="24"/>
      <c r="M38" s="25"/>
      <c r="N38" s="24"/>
      <c r="O38" s="24"/>
      <c r="P38" s="27">
        <v>4250.0</v>
      </c>
      <c r="Q38" s="28">
        <f t="shared" si="1"/>
        <v>0</v>
      </c>
      <c r="R38" s="29"/>
      <c r="S38" s="29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</row>
    <row r="39" ht="42.0" customHeight="1">
      <c r="A39" s="168">
        <v>34.0</v>
      </c>
      <c r="B39" s="20">
        <v>46052.0</v>
      </c>
      <c r="C39" s="21" t="s">
        <v>1313</v>
      </c>
      <c r="D39" s="22">
        <v>112054.0</v>
      </c>
      <c r="E39" s="23" t="s">
        <v>1314</v>
      </c>
      <c r="F39" s="24"/>
      <c r="G39" s="24"/>
      <c r="H39" s="31"/>
      <c r="I39" s="26"/>
      <c r="J39" s="24"/>
      <c r="K39" s="24"/>
      <c r="L39" s="24"/>
      <c r="M39" s="25">
        <v>300.0</v>
      </c>
      <c r="N39" s="24"/>
      <c r="O39" s="24"/>
      <c r="P39" s="27">
        <v>300.0</v>
      </c>
      <c r="Q39" s="28">
        <f t="shared" si="1"/>
        <v>0</v>
      </c>
      <c r="R39" s="29"/>
      <c r="S39" s="29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</row>
    <row r="40" ht="42.0" customHeight="1">
      <c r="A40" s="168">
        <v>35.0</v>
      </c>
      <c r="B40" s="20">
        <v>46053.0</v>
      </c>
      <c r="C40" s="21" t="s">
        <v>1315</v>
      </c>
      <c r="D40" s="22">
        <v>10008.0</v>
      </c>
      <c r="E40" s="23" t="s">
        <v>403</v>
      </c>
      <c r="F40" s="24"/>
      <c r="G40" s="24"/>
      <c r="H40" s="31">
        <v>4500.0</v>
      </c>
      <c r="I40" s="26"/>
      <c r="J40" s="24"/>
      <c r="K40" s="24"/>
      <c r="L40" s="24"/>
      <c r="M40" s="25"/>
      <c r="N40" s="24"/>
      <c r="O40" s="24"/>
      <c r="P40" s="27">
        <v>4500.0</v>
      </c>
      <c r="Q40" s="28">
        <f t="shared" si="1"/>
        <v>0</v>
      </c>
      <c r="R40" s="29"/>
      <c r="S40" s="29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</row>
    <row r="41" ht="42.0" customHeight="1">
      <c r="A41" s="168">
        <v>36.0</v>
      </c>
      <c r="B41" s="20">
        <v>46053.0</v>
      </c>
      <c r="C41" s="21" t="s">
        <v>1316</v>
      </c>
      <c r="D41" s="22">
        <v>10281.0</v>
      </c>
      <c r="E41" s="23" t="s">
        <v>1317</v>
      </c>
      <c r="F41" s="24"/>
      <c r="G41" s="24"/>
      <c r="H41" s="31">
        <v>4500.0</v>
      </c>
      <c r="I41" s="26"/>
      <c r="J41" s="24"/>
      <c r="K41" s="24"/>
      <c r="L41" s="24"/>
      <c r="M41" s="25"/>
      <c r="N41" s="24"/>
      <c r="O41" s="24"/>
      <c r="P41" s="27">
        <v>4500.0</v>
      </c>
      <c r="Q41" s="28">
        <f t="shared" si="1"/>
        <v>0</v>
      </c>
      <c r="R41" s="29"/>
      <c r="S41" s="29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</row>
    <row r="42" ht="42.0" customHeight="1">
      <c r="A42" s="168">
        <v>37.0</v>
      </c>
      <c r="B42" s="20">
        <v>46053.0</v>
      </c>
      <c r="C42" s="21" t="s">
        <v>1318</v>
      </c>
      <c r="D42" s="22">
        <v>10006.0</v>
      </c>
      <c r="E42" s="23" t="s">
        <v>73</v>
      </c>
      <c r="F42" s="24"/>
      <c r="G42" s="24"/>
      <c r="H42" s="31"/>
      <c r="I42" s="26"/>
      <c r="J42" s="24"/>
      <c r="K42" s="31">
        <v>6200.0</v>
      </c>
      <c r="L42" s="24"/>
      <c r="M42" s="26"/>
      <c r="N42" s="24"/>
      <c r="O42" s="24"/>
      <c r="P42" s="27">
        <v>6200.0</v>
      </c>
      <c r="Q42" s="28">
        <f t="shared" si="1"/>
        <v>0</v>
      </c>
      <c r="R42" s="29"/>
      <c r="S42" s="29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</row>
    <row r="43" ht="42.0" customHeight="1">
      <c r="A43" s="168">
        <v>38.0</v>
      </c>
      <c r="B43" s="20">
        <v>46053.0</v>
      </c>
      <c r="C43" s="21" t="s">
        <v>1319</v>
      </c>
      <c r="D43" s="22">
        <v>10250.0</v>
      </c>
      <c r="E43" s="23" t="s">
        <v>114</v>
      </c>
      <c r="F43" s="24"/>
      <c r="G43" s="24"/>
      <c r="H43" s="31">
        <v>14500.0</v>
      </c>
      <c r="I43" s="26"/>
      <c r="J43" s="24"/>
      <c r="K43" s="31"/>
      <c r="L43" s="24"/>
      <c r="M43" s="25"/>
      <c r="N43" s="24"/>
      <c r="O43" s="24"/>
      <c r="P43" s="27">
        <v>14500.0</v>
      </c>
      <c r="Q43" s="28">
        <f t="shared" si="1"/>
        <v>0</v>
      </c>
      <c r="R43" s="29"/>
      <c r="S43" s="29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</row>
    <row r="44" ht="42.0" customHeight="1">
      <c r="A44" s="168">
        <v>39.0</v>
      </c>
      <c r="B44" s="20">
        <v>46053.0</v>
      </c>
      <c r="C44" s="21" t="s">
        <v>1320</v>
      </c>
      <c r="D44" s="22">
        <v>10006.0</v>
      </c>
      <c r="E44" s="23" t="s">
        <v>73</v>
      </c>
      <c r="F44" s="24"/>
      <c r="G44" s="24"/>
      <c r="H44" s="31">
        <v>2500.0</v>
      </c>
      <c r="I44" s="26"/>
      <c r="J44" s="24"/>
      <c r="K44" s="24"/>
      <c r="L44" s="24"/>
      <c r="M44" s="25"/>
      <c r="N44" s="24"/>
      <c r="O44" s="24"/>
      <c r="P44" s="27">
        <v>2500.0</v>
      </c>
      <c r="Q44" s="28">
        <f t="shared" si="1"/>
        <v>0</v>
      </c>
      <c r="R44" s="29"/>
      <c r="S44" s="29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</row>
    <row r="45" ht="42.0" customHeight="1">
      <c r="A45" s="168">
        <v>40.0</v>
      </c>
      <c r="B45" s="20">
        <v>46053.0</v>
      </c>
      <c r="C45" s="21" t="s">
        <v>1321</v>
      </c>
      <c r="D45" s="22">
        <v>10006.0</v>
      </c>
      <c r="E45" s="23" t="s">
        <v>73</v>
      </c>
      <c r="F45" s="24"/>
      <c r="G45" s="24"/>
      <c r="H45" s="31">
        <v>2400.0</v>
      </c>
      <c r="I45" s="26"/>
      <c r="J45" s="24"/>
      <c r="K45" s="24"/>
      <c r="L45" s="24"/>
      <c r="M45" s="25"/>
      <c r="N45" s="24"/>
      <c r="O45" s="24"/>
      <c r="P45" s="27">
        <v>2400.0</v>
      </c>
      <c r="Q45" s="28">
        <f t="shared" si="1"/>
        <v>0</v>
      </c>
      <c r="R45" s="29"/>
      <c r="S45" s="29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</row>
    <row r="46" ht="42.0" customHeight="1">
      <c r="A46" s="168">
        <v>41.0</v>
      </c>
      <c r="B46" s="20">
        <v>46053.0</v>
      </c>
      <c r="C46" s="21" t="s">
        <v>1322</v>
      </c>
      <c r="D46" s="22">
        <v>97731.0</v>
      </c>
      <c r="E46" s="23" t="s">
        <v>90</v>
      </c>
      <c r="F46" s="24"/>
      <c r="G46" s="24"/>
      <c r="H46" s="31">
        <v>15750.0</v>
      </c>
      <c r="I46" s="26"/>
      <c r="J46" s="24"/>
      <c r="K46" s="24"/>
      <c r="L46" s="24"/>
      <c r="M46" s="25"/>
      <c r="N46" s="24"/>
      <c r="O46" s="24"/>
      <c r="P46" s="27">
        <v>15750.0</v>
      </c>
      <c r="Q46" s="28">
        <f t="shared" si="1"/>
        <v>0</v>
      </c>
      <c r="R46" s="29"/>
      <c r="S46" s="29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</row>
    <row r="47" ht="42.0" customHeight="1">
      <c r="A47" s="168">
        <v>42.0</v>
      </c>
      <c r="B47" s="20">
        <v>46053.0</v>
      </c>
      <c r="C47" s="21" t="s">
        <v>1323</v>
      </c>
      <c r="D47" s="22">
        <v>59793.0</v>
      </c>
      <c r="E47" s="23" t="s">
        <v>125</v>
      </c>
      <c r="F47" s="24"/>
      <c r="G47" s="24"/>
      <c r="H47" s="31">
        <v>300.0</v>
      </c>
      <c r="I47" s="26"/>
      <c r="J47" s="24"/>
      <c r="K47" s="24"/>
      <c r="L47" s="24"/>
      <c r="M47" s="26"/>
      <c r="N47" s="24"/>
      <c r="O47" s="24"/>
      <c r="P47" s="27">
        <v>300.0</v>
      </c>
      <c r="Q47" s="28">
        <f t="shared" si="1"/>
        <v>0</v>
      </c>
      <c r="R47" s="29"/>
      <c r="S47" s="29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</row>
    <row r="48" ht="42.0" customHeight="1">
      <c r="A48" s="168">
        <v>43.0</v>
      </c>
      <c r="B48" s="20">
        <v>46053.0</v>
      </c>
      <c r="C48" s="21" t="s">
        <v>1324</v>
      </c>
      <c r="D48" s="22">
        <v>112144.0</v>
      </c>
      <c r="E48" s="23" t="s">
        <v>1325</v>
      </c>
      <c r="F48" s="24"/>
      <c r="G48" s="24"/>
      <c r="H48" s="31">
        <v>2950.0</v>
      </c>
      <c r="I48" s="26"/>
      <c r="J48" s="24"/>
      <c r="K48" s="24"/>
      <c r="L48" s="24"/>
      <c r="M48" s="26"/>
      <c r="N48" s="24"/>
      <c r="O48" s="24"/>
      <c r="P48" s="27">
        <v>2950.0</v>
      </c>
      <c r="Q48" s="28">
        <f t="shared" si="1"/>
        <v>0</v>
      </c>
      <c r="R48" s="29"/>
      <c r="S48" s="29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</row>
    <row r="49" ht="42.0" customHeight="1">
      <c r="A49" s="168">
        <v>44.0</v>
      </c>
      <c r="B49" s="20">
        <v>46053.0</v>
      </c>
      <c r="C49" s="21" t="s">
        <v>1326</v>
      </c>
      <c r="D49" s="22">
        <v>59793.0</v>
      </c>
      <c r="E49" s="23" t="s">
        <v>125</v>
      </c>
      <c r="F49" s="24"/>
      <c r="G49" s="24"/>
      <c r="H49" s="31">
        <v>5000.0</v>
      </c>
      <c r="I49" s="26"/>
      <c r="J49" s="24"/>
      <c r="K49" s="31"/>
      <c r="L49" s="24"/>
      <c r="M49" s="26"/>
      <c r="N49" s="24"/>
      <c r="O49" s="24"/>
      <c r="P49" s="27">
        <v>5000.0</v>
      </c>
      <c r="Q49" s="28">
        <f t="shared" si="1"/>
        <v>0</v>
      </c>
      <c r="R49" s="29"/>
      <c r="S49" s="29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</row>
    <row r="50" ht="42.0" customHeight="1">
      <c r="A50" s="168">
        <v>45.0</v>
      </c>
      <c r="B50" s="20">
        <v>46053.0</v>
      </c>
      <c r="C50" s="21" t="s">
        <v>1327</v>
      </c>
      <c r="D50" s="22">
        <v>105021.0</v>
      </c>
      <c r="E50" s="23" t="s">
        <v>1142</v>
      </c>
      <c r="F50" s="24"/>
      <c r="G50" s="24"/>
      <c r="H50" s="24"/>
      <c r="I50" s="26"/>
      <c r="J50" s="24"/>
      <c r="K50" s="31"/>
      <c r="L50" s="24"/>
      <c r="M50" s="25">
        <v>29500.0</v>
      </c>
      <c r="N50" s="24"/>
      <c r="O50" s="24"/>
      <c r="P50" s="27">
        <v>29500.0</v>
      </c>
      <c r="Q50" s="28">
        <f t="shared" si="1"/>
        <v>0</v>
      </c>
      <c r="R50" s="29"/>
      <c r="S50" s="29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</row>
    <row r="51" ht="42.0" customHeight="1">
      <c r="A51" s="168">
        <v>46.0</v>
      </c>
      <c r="B51" s="20">
        <v>46053.0</v>
      </c>
      <c r="C51" s="21" t="s">
        <v>1328</v>
      </c>
      <c r="D51" s="22">
        <v>105021.0</v>
      </c>
      <c r="E51" s="23" t="s">
        <v>1142</v>
      </c>
      <c r="F51" s="24"/>
      <c r="G51" s="24"/>
      <c r="H51" s="31"/>
      <c r="I51" s="26"/>
      <c r="J51" s="24"/>
      <c r="K51" s="24"/>
      <c r="L51" s="24"/>
      <c r="M51" s="25">
        <v>20000.0</v>
      </c>
      <c r="N51" s="24"/>
      <c r="O51" s="24"/>
      <c r="P51" s="27">
        <v>20000.0</v>
      </c>
      <c r="Q51" s="28">
        <f t="shared" si="1"/>
        <v>0</v>
      </c>
      <c r="R51" s="29"/>
      <c r="S51" s="29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</row>
    <row r="52" ht="42.0" customHeight="1">
      <c r="A52" s="168">
        <v>47.0</v>
      </c>
      <c r="B52" s="20">
        <v>46053.0</v>
      </c>
      <c r="C52" s="21" t="s">
        <v>1329</v>
      </c>
      <c r="D52" s="22">
        <v>105021.0</v>
      </c>
      <c r="E52" s="23" t="s">
        <v>1142</v>
      </c>
      <c r="F52" s="24"/>
      <c r="G52" s="24"/>
      <c r="H52" s="24"/>
      <c r="I52" s="26"/>
      <c r="J52" s="24"/>
      <c r="K52" s="31"/>
      <c r="L52" s="31"/>
      <c r="M52" s="25">
        <v>5000.0</v>
      </c>
      <c r="N52" s="24"/>
      <c r="O52" s="24"/>
      <c r="P52" s="27">
        <v>5000.0</v>
      </c>
      <c r="Q52" s="28">
        <f t="shared" si="1"/>
        <v>0</v>
      </c>
      <c r="R52" s="29"/>
      <c r="S52" s="29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</row>
    <row r="53" ht="42.0" customHeight="1">
      <c r="A53" s="168">
        <v>48.0</v>
      </c>
      <c r="B53" s="20">
        <v>46053.0</v>
      </c>
      <c r="C53" s="21" t="s">
        <v>1330</v>
      </c>
      <c r="D53" s="22">
        <v>62538.0</v>
      </c>
      <c r="E53" s="23" t="s">
        <v>1331</v>
      </c>
      <c r="F53" s="24"/>
      <c r="G53" s="24"/>
      <c r="H53" s="24"/>
      <c r="I53" s="25"/>
      <c r="J53" s="24"/>
      <c r="K53" s="25"/>
      <c r="L53" s="24"/>
      <c r="M53" s="25">
        <v>4600.0</v>
      </c>
      <c r="N53" s="24"/>
      <c r="O53" s="24"/>
      <c r="P53" s="27">
        <v>4600.0</v>
      </c>
      <c r="Q53" s="28">
        <f t="shared" si="1"/>
        <v>0</v>
      </c>
      <c r="R53" s="27"/>
      <c r="S53" s="29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</row>
    <row r="54" ht="42.0" customHeight="1">
      <c r="A54" s="168">
        <v>49.0</v>
      </c>
      <c r="B54" s="20">
        <v>46053.0</v>
      </c>
      <c r="C54" s="21" t="s">
        <v>1332</v>
      </c>
      <c r="D54" s="22">
        <v>105021.0</v>
      </c>
      <c r="E54" s="23" t="s">
        <v>1142</v>
      </c>
      <c r="F54" s="24"/>
      <c r="G54" s="31"/>
      <c r="H54" s="31"/>
      <c r="I54" s="26"/>
      <c r="J54" s="24"/>
      <c r="K54" s="31"/>
      <c r="L54" s="24"/>
      <c r="M54" s="25">
        <v>113400.0</v>
      </c>
      <c r="N54" s="24"/>
      <c r="O54" s="24"/>
      <c r="P54" s="27">
        <v>113400.0</v>
      </c>
      <c r="Q54" s="28">
        <f t="shared" si="1"/>
        <v>0</v>
      </c>
      <c r="R54" s="27"/>
      <c r="S54" s="29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</row>
    <row r="55" ht="42.0" customHeight="1">
      <c r="A55" s="168">
        <v>50.0</v>
      </c>
      <c r="B55" s="20">
        <v>46053.0</v>
      </c>
      <c r="C55" s="21" t="s">
        <v>1333</v>
      </c>
      <c r="D55" s="22">
        <v>105021.0</v>
      </c>
      <c r="E55" s="23" t="s">
        <v>1142</v>
      </c>
      <c r="F55" s="24"/>
      <c r="G55" s="31"/>
      <c r="H55" s="31"/>
      <c r="I55" s="26"/>
      <c r="J55" s="24"/>
      <c r="K55" s="31"/>
      <c r="L55" s="24"/>
      <c r="M55" s="25">
        <v>10050.0</v>
      </c>
      <c r="N55" s="24"/>
      <c r="O55" s="24"/>
      <c r="P55" s="27">
        <v>10050.0</v>
      </c>
      <c r="Q55" s="28">
        <f t="shared" si="1"/>
        <v>0</v>
      </c>
      <c r="R55" s="27"/>
      <c r="S55" s="29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</row>
    <row r="56" ht="42.0" customHeight="1">
      <c r="A56" s="168">
        <v>51.0</v>
      </c>
      <c r="B56" s="20">
        <v>46053.0</v>
      </c>
      <c r="C56" s="21" t="s">
        <v>1334</v>
      </c>
      <c r="D56" s="22">
        <v>10311.0</v>
      </c>
      <c r="E56" s="23" t="s">
        <v>1335</v>
      </c>
      <c r="F56" s="24"/>
      <c r="G56" s="31"/>
      <c r="H56" s="31"/>
      <c r="I56" s="26"/>
      <c r="J56" s="24"/>
      <c r="K56" s="31"/>
      <c r="L56" s="24"/>
      <c r="M56" s="25">
        <v>640.0</v>
      </c>
      <c r="N56" s="24"/>
      <c r="O56" s="24"/>
      <c r="P56" s="27">
        <v>640.0</v>
      </c>
      <c r="Q56" s="28">
        <f t="shared" si="1"/>
        <v>0</v>
      </c>
      <c r="R56" s="27"/>
      <c r="S56" s="29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</row>
    <row r="57" ht="42.0" customHeight="1">
      <c r="A57" s="168">
        <v>52.0</v>
      </c>
      <c r="B57" s="20"/>
      <c r="C57" s="21"/>
      <c r="D57" s="22"/>
      <c r="E57" s="23"/>
      <c r="F57" s="24"/>
      <c r="G57" s="31"/>
      <c r="H57" s="31"/>
      <c r="I57" s="26"/>
      <c r="J57" s="24"/>
      <c r="K57" s="31"/>
      <c r="L57" s="24"/>
      <c r="M57" s="26"/>
      <c r="N57" s="24"/>
      <c r="O57" s="24"/>
      <c r="P57" s="27"/>
      <c r="Q57" s="28">
        <f t="shared" si="1"/>
        <v>0</v>
      </c>
      <c r="R57" s="27"/>
      <c r="S57" s="29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</row>
    <row r="58" ht="42.0" customHeight="1">
      <c r="A58" s="168">
        <v>53.0</v>
      </c>
      <c r="B58" s="20"/>
      <c r="C58" s="21"/>
      <c r="D58" s="22"/>
      <c r="E58" s="23"/>
      <c r="F58" s="24"/>
      <c r="G58" s="31"/>
      <c r="H58" s="31"/>
      <c r="I58" s="26"/>
      <c r="J58" s="24"/>
      <c r="K58" s="31"/>
      <c r="L58" s="24"/>
      <c r="M58" s="26"/>
      <c r="N58" s="24"/>
      <c r="O58" s="24"/>
      <c r="P58" s="27"/>
      <c r="Q58" s="28">
        <f t="shared" si="1"/>
        <v>0</v>
      </c>
      <c r="R58" s="27"/>
      <c r="S58" s="29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</row>
    <row r="59" ht="42.0" hidden="1" customHeight="1">
      <c r="A59" s="168">
        <v>54.0</v>
      </c>
      <c r="B59" s="20"/>
      <c r="C59" s="21"/>
      <c r="D59" s="22"/>
      <c r="E59" s="23"/>
      <c r="F59" s="24"/>
      <c r="G59" s="31"/>
      <c r="H59" s="31"/>
      <c r="I59" s="26"/>
      <c r="J59" s="24"/>
      <c r="K59" s="31"/>
      <c r="L59" s="24"/>
      <c r="M59" s="26"/>
      <c r="N59" s="24"/>
      <c r="O59" s="24"/>
      <c r="P59" s="27"/>
      <c r="Q59" s="28">
        <f t="shared" si="1"/>
        <v>0</v>
      </c>
      <c r="R59" s="27"/>
      <c r="S59" s="29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</row>
    <row r="60" ht="42.0" hidden="1" customHeight="1">
      <c r="A60" s="168">
        <v>55.0</v>
      </c>
      <c r="B60" s="20"/>
      <c r="C60" s="21"/>
      <c r="D60" s="22"/>
      <c r="E60" s="23"/>
      <c r="F60" s="24"/>
      <c r="G60" s="31"/>
      <c r="H60" s="31"/>
      <c r="I60" s="26"/>
      <c r="J60" s="24"/>
      <c r="K60" s="31"/>
      <c r="L60" s="24"/>
      <c r="M60" s="26"/>
      <c r="N60" s="24"/>
      <c r="O60" s="24"/>
      <c r="P60" s="27"/>
      <c r="Q60" s="28">
        <f t="shared" si="1"/>
        <v>0</v>
      </c>
      <c r="R60" s="27"/>
      <c r="S60" s="29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</row>
    <row r="61" ht="42.0" customHeight="1">
      <c r="A61" s="32"/>
      <c r="B61" s="33"/>
      <c r="C61" s="34"/>
      <c r="D61" s="35"/>
      <c r="E61" s="35"/>
      <c r="F61" s="36">
        <f t="shared" ref="F61:P61" si="2">SUM(F6:F57)</f>
        <v>3400</v>
      </c>
      <c r="G61" s="36">
        <f t="shared" si="2"/>
        <v>21900</v>
      </c>
      <c r="H61" s="36">
        <f t="shared" si="2"/>
        <v>61150</v>
      </c>
      <c r="I61" s="36">
        <f t="shared" si="2"/>
        <v>31200</v>
      </c>
      <c r="J61" s="36">
        <f t="shared" si="2"/>
        <v>5100</v>
      </c>
      <c r="K61" s="36">
        <f t="shared" si="2"/>
        <v>12900</v>
      </c>
      <c r="L61" s="36">
        <f t="shared" si="2"/>
        <v>0</v>
      </c>
      <c r="M61" s="36">
        <f t="shared" si="2"/>
        <v>217530</v>
      </c>
      <c r="N61" s="36">
        <f t="shared" si="2"/>
        <v>0</v>
      </c>
      <c r="O61" s="36">
        <f t="shared" si="2"/>
        <v>0</v>
      </c>
      <c r="P61" s="36">
        <f t="shared" si="2"/>
        <v>353180</v>
      </c>
      <c r="Q61" s="37">
        <f>SUM(Q6:Q27)</f>
        <v>0</v>
      </c>
      <c r="R61" s="35"/>
      <c r="S61" s="38"/>
      <c r="T61" s="39"/>
      <c r="U61" s="191">
        <f>F61+G61+H61+I61+J61+M61</f>
        <v>340280</v>
      </c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</row>
    <row r="62" ht="42.0" customHeight="1">
      <c r="A62" s="40"/>
      <c r="B62" s="41"/>
      <c r="C62" s="42"/>
      <c r="D62" s="42"/>
      <c r="E62" s="42"/>
      <c r="F62" s="43">
        <f>F61+G61+H61+I61+J61+K61+L61+M61+N61+O61</f>
        <v>353180</v>
      </c>
      <c r="G62" s="4"/>
      <c r="H62" s="4"/>
      <c r="I62" s="4"/>
      <c r="J62" s="4"/>
      <c r="K62" s="4"/>
      <c r="L62" s="4"/>
      <c r="M62" s="4"/>
      <c r="N62" s="4"/>
      <c r="O62" s="4"/>
      <c r="P62" s="44" t="s">
        <v>131</v>
      </c>
      <c r="Q62" s="44"/>
      <c r="R62" s="42"/>
      <c r="S62" s="45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</row>
    <row r="63" ht="42.0" customHeight="1">
      <c r="A63" s="46"/>
      <c r="B63" s="46"/>
      <c r="C63" s="46"/>
      <c r="D63" s="46"/>
      <c r="E63" s="30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</row>
    <row r="64" ht="42.0" customHeight="1">
      <c r="A64" s="47" t="s">
        <v>132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5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</row>
    <row r="65" ht="42.0" customHeight="1">
      <c r="A65" s="48" t="s">
        <v>2</v>
      </c>
      <c r="B65" s="49" t="s">
        <v>3</v>
      </c>
      <c r="C65" s="49" t="s">
        <v>4</v>
      </c>
      <c r="D65" s="49" t="s">
        <v>5</v>
      </c>
      <c r="E65" s="49" t="s">
        <v>6</v>
      </c>
      <c r="F65" s="50" t="s">
        <v>7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10"/>
      <c r="R65" s="49" t="s">
        <v>8</v>
      </c>
      <c r="S65" s="49" t="s">
        <v>9</v>
      </c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</row>
    <row r="66" ht="42.0" customHeight="1">
      <c r="A66" s="11"/>
      <c r="B66" s="12"/>
      <c r="C66" s="12"/>
      <c r="D66" s="12"/>
      <c r="E66" s="12"/>
      <c r="F66" s="51" t="s">
        <v>10</v>
      </c>
      <c r="G66" s="52" t="s">
        <v>11</v>
      </c>
      <c r="H66" s="10"/>
      <c r="I66" s="52" t="s">
        <v>12</v>
      </c>
      <c r="J66" s="10"/>
      <c r="K66" s="49" t="s">
        <v>13</v>
      </c>
      <c r="L66" s="53"/>
      <c r="M66" s="53"/>
      <c r="N66" s="155" t="s">
        <v>23</v>
      </c>
      <c r="O66" s="54" t="s">
        <v>1336</v>
      </c>
      <c r="P66" s="49" t="s">
        <v>14</v>
      </c>
      <c r="Q66" s="49" t="s">
        <v>15</v>
      </c>
      <c r="R66" s="12"/>
      <c r="S66" s="12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</row>
    <row r="67" ht="42.0" customHeight="1">
      <c r="A67" s="17"/>
      <c r="B67" s="10"/>
      <c r="C67" s="10"/>
      <c r="D67" s="10"/>
      <c r="E67" s="10"/>
      <c r="F67" s="10"/>
      <c r="G67" s="55" t="s">
        <v>16</v>
      </c>
      <c r="H67" s="56" t="s">
        <v>17</v>
      </c>
      <c r="I67" s="56" t="s">
        <v>18</v>
      </c>
      <c r="J67" s="56" t="s">
        <v>19</v>
      </c>
      <c r="K67" s="10"/>
      <c r="L67" s="56" t="s">
        <v>20</v>
      </c>
      <c r="M67" s="56" t="s">
        <v>21</v>
      </c>
      <c r="N67" s="155" t="s">
        <v>536</v>
      </c>
      <c r="O67" s="10"/>
      <c r="P67" s="10"/>
      <c r="Q67" s="10"/>
      <c r="R67" s="10"/>
      <c r="S67" s="10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</row>
    <row r="68" ht="52.5" customHeight="1">
      <c r="A68" s="149">
        <v>1.0</v>
      </c>
      <c r="B68" s="177"/>
      <c r="C68" s="178"/>
      <c r="D68" s="171"/>
      <c r="E68" s="172"/>
      <c r="F68" s="72"/>
      <c r="G68" s="72"/>
      <c r="H68" s="72"/>
      <c r="I68" s="72"/>
      <c r="J68" s="72"/>
      <c r="K68" s="72"/>
      <c r="L68" s="72"/>
      <c r="M68" s="157"/>
      <c r="N68" s="27"/>
      <c r="O68" s="153"/>
      <c r="P68" s="27"/>
      <c r="Q68" s="165">
        <f t="shared" ref="Q68:Q74" si="3">F68+G68+H68+I68+J68+K68+L68+M68+N68+O68-P68</f>
        <v>0</v>
      </c>
      <c r="R68" s="27"/>
      <c r="S68" s="67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</row>
    <row r="69" ht="42.0" customHeight="1">
      <c r="A69" s="149">
        <v>2.0</v>
      </c>
      <c r="B69" s="20"/>
      <c r="C69" s="21"/>
      <c r="D69" s="22"/>
      <c r="E69" s="23"/>
      <c r="F69" s="72"/>
      <c r="G69" s="72"/>
      <c r="H69" s="72"/>
      <c r="I69" s="72"/>
      <c r="J69" s="72"/>
      <c r="K69" s="72"/>
      <c r="L69" s="72"/>
      <c r="M69" s="157"/>
      <c r="N69" s="183"/>
      <c r="O69" s="93"/>
      <c r="P69" s="183"/>
      <c r="Q69" s="165">
        <f t="shared" si="3"/>
        <v>0</v>
      </c>
      <c r="R69" s="27"/>
      <c r="S69" s="67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</row>
    <row r="70" ht="42.0" customHeight="1">
      <c r="A70" s="149"/>
      <c r="B70" s="158"/>
      <c r="C70" s="150"/>
      <c r="D70" s="151"/>
      <c r="E70" s="152"/>
      <c r="F70" s="72"/>
      <c r="G70" s="72"/>
      <c r="H70" s="72"/>
      <c r="I70" s="72"/>
      <c r="J70" s="72"/>
      <c r="K70" s="72"/>
      <c r="L70" s="72"/>
      <c r="M70" s="157"/>
      <c r="N70" s="157"/>
      <c r="O70" s="153"/>
      <c r="P70" s="148"/>
      <c r="Q70" s="165">
        <f t="shared" si="3"/>
        <v>0</v>
      </c>
      <c r="R70" s="29"/>
      <c r="S70" s="67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</row>
    <row r="71" ht="42.0" hidden="1" customHeight="1">
      <c r="A71" s="57"/>
      <c r="B71" s="158"/>
      <c r="C71" s="150"/>
      <c r="D71" s="151"/>
      <c r="E71" s="152"/>
      <c r="F71" s="72"/>
      <c r="G71" s="72"/>
      <c r="H71" s="72"/>
      <c r="I71" s="72"/>
      <c r="J71" s="72"/>
      <c r="K71" s="72"/>
      <c r="L71" s="72"/>
      <c r="M71" s="72"/>
      <c r="N71" s="72"/>
      <c r="O71" s="153"/>
      <c r="P71" s="148"/>
      <c r="Q71" s="165">
        <f t="shared" si="3"/>
        <v>0</v>
      </c>
      <c r="R71" s="29"/>
      <c r="S71" s="67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</row>
    <row r="72" ht="42.0" hidden="1" customHeight="1">
      <c r="A72" s="57"/>
      <c r="B72" s="76"/>
      <c r="C72" s="69"/>
      <c r="D72" s="70"/>
      <c r="E72" s="71"/>
      <c r="F72" s="72"/>
      <c r="G72" s="72"/>
      <c r="H72" s="72"/>
      <c r="I72" s="72"/>
      <c r="J72" s="72"/>
      <c r="K72" s="72"/>
      <c r="L72" s="72"/>
      <c r="M72" s="72"/>
      <c r="N72" s="72"/>
      <c r="O72" s="73"/>
      <c r="P72" s="148"/>
      <c r="Q72" s="66">
        <f t="shared" si="3"/>
        <v>0</v>
      </c>
      <c r="R72" s="29"/>
      <c r="S72" s="67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</row>
    <row r="73" ht="42.0" hidden="1" customHeight="1">
      <c r="A73" s="57"/>
      <c r="B73" s="78"/>
      <c r="C73" s="79"/>
      <c r="D73" s="79"/>
      <c r="E73" s="80"/>
      <c r="F73" s="72"/>
      <c r="G73" s="72"/>
      <c r="H73" s="72"/>
      <c r="I73" s="72"/>
      <c r="J73" s="72"/>
      <c r="K73" s="72"/>
      <c r="L73" s="72"/>
      <c r="M73" s="72"/>
      <c r="N73" s="72"/>
      <c r="O73" s="73"/>
      <c r="P73" s="148"/>
      <c r="Q73" s="66">
        <f t="shared" si="3"/>
        <v>0</v>
      </c>
      <c r="R73" s="29"/>
      <c r="S73" s="67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</row>
    <row r="74" ht="42.0" customHeight="1">
      <c r="A74" s="81"/>
      <c r="B74" s="82"/>
      <c r="C74" s="83"/>
      <c r="D74" s="83"/>
      <c r="E74" s="83"/>
      <c r="F74" s="72"/>
      <c r="G74" s="72"/>
      <c r="H74" s="72"/>
      <c r="I74" s="72"/>
      <c r="J74" s="72"/>
      <c r="K74" s="72"/>
      <c r="L74" s="72"/>
      <c r="M74" s="72"/>
      <c r="N74" s="72"/>
      <c r="O74" s="73"/>
      <c r="P74" s="84"/>
      <c r="Q74" s="66">
        <f t="shared" si="3"/>
        <v>0</v>
      </c>
      <c r="R74" s="29"/>
      <c r="S74" s="67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</row>
    <row r="75" ht="42.0" customHeight="1">
      <c r="A75" s="85"/>
      <c r="B75" s="86"/>
      <c r="C75" s="87"/>
      <c r="D75" s="88" t="s">
        <v>136</v>
      </c>
      <c r="E75" s="53"/>
      <c r="F75" s="89">
        <f t="shared" ref="F75:P75" si="4">SUM(F68:F74)</f>
        <v>0</v>
      </c>
      <c r="G75" s="89">
        <f t="shared" si="4"/>
        <v>0</v>
      </c>
      <c r="H75" s="89">
        <f t="shared" si="4"/>
        <v>0</v>
      </c>
      <c r="I75" s="89">
        <f t="shared" si="4"/>
        <v>0</v>
      </c>
      <c r="J75" s="89">
        <f t="shared" si="4"/>
        <v>0</v>
      </c>
      <c r="K75" s="89">
        <f t="shared" si="4"/>
        <v>0</v>
      </c>
      <c r="L75" s="89">
        <f t="shared" si="4"/>
        <v>0</v>
      </c>
      <c r="M75" s="89">
        <f t="shared" si="4"/>
        <v>0</v>
      </c>
      <c r="N75" s="89">
        <f t="shared" si="4"/>
        <v>0</v>
      </c>
      <c r="O75" s="89">
        <f t="shared" si="4"/>
        <v>0</v>
      </c>
      <c r="P75" s="89">
        <f t="shared" si="4"/>
        <v>0</v>
      </c>
      <c r="Q75" s="90"/>
      <c r="R75" s="53"/>
      <c r="S75" s="67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</row>
    <row r="76" ht="42.0" customHeight="1">
      <c r="A76" s="46"/>
      <c r="B76" s="46"/>
      <c r="C76" s="46"/>
      <c r="D76" s="46"/>
      <c r="E76" s="30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</row>
    <row r="77" ht="42.0" customHeight="1">
      <c r="A77" s="47" t="s">
        <v>137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5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</row>
    <row r="78" ht="42.0" customHeight="1">
      <c r="A78" s="48" t="s">
        <v>2</v>
      </c>
      <c r="B78" s="49" t="s">
        <v>3</v>
      </c>
      <c r="C78" s="49" t="s">
        <v>4</v>
      </c>
      <c r="D78" s="49" t="s">
        <v>5</v>
      </c>
      <c r="E78" s="49" t="s">
        <v>6</v>
      </c>
      <c r="F78" s="50" t="s">
        <v>7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10"/>
      <c r="R78" s="49" t="s">
        <v>8</v>
      </c>
      <c r="S78" s="49" t="s">
        <v>9</v>
      </c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</row>
    <row r="79" ht="42.0" customHeight="1">
      <c r="A79" s="11"/>
      <c r="B79" s="12"/>
      <c r="C79" s="12"/>
      <c r="D79" s="12"/>
      <c r="E79" s="12"/>
      <c r="F79" s="51" t="s">
        <v>10</v>
      </c>
      <c r="G79" s="52" t="s">
        <v>11</v>
      </c>
      <c r="H79" s="10"/>
      <c r="I79" s="52" t="s">
        <v>12</v>
      </c>
      <c r="J79" s="10"/>
      <c r="K79" s="49" t="s">
        <v>13</v>
      </c>
      <c r="L79" s="53"/>
      <c r="M79" s="53"/>
      <c r="N79" s="53"/>
      <c r="O79" s="54" t="s">
        <v>1337</v>
      </c>
      <c r="P79" s="49" t="s">
        <v>14</v>
      </c>
      <c r="Q79" s="49" t="s">
        <v>15</v>
      </c>
      <c r="R79" s="12"/>
      <c r="S79" s="12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</row>
    <row r="80" ht="42.0" customHeight="1">
      <c r="A80" s="17"/>
      <c r="B80" s="10"/>
      <c r="C80" s="10"/>
      <c r="D80" s="10"/>
      <c r="E80" s="10"/>
      <c r="F80" s="10"/>
      <c r="G80" s="55" t="s">
        <v>16</v>
      </c>
      <c r="H80" s="56" t="s">
        <v>17</v>
      </c>
      <c r="I80" s="56" t="s">
        <v>18</v>
      </c>
      <c r="J80" s="56" t="s">
        <v>19</v>
      </c>
      <c r="K80" s="10"/>
      <c r="L80" s="56" t="s">
        <v>20</v>
      </c>
      <c r="M80" s="56" t="s">
        <v>21</v>
      </c>
      <c r="N80" s="56" t="s">
        <v>22</v>
      </c>
      <c r="O80" s="10"/>
      <c r="P80" s="10"/>
      <c r="Q80" s="10"/>
      <c r="R80" s="10"/>
      <c r="S80" s="10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</row>
    <row r="81" ht="42.0" customHeight="1">
      <c r="A81" s="121">
        <v>1.0</v>
      </c>
      <c r="B81" s="192">
        <v>46053.0</v>
      </c>
      <c r="C81" s="193" t="s">
        <v>1338</v>
      </c>
      <c r="D81" s="194">
        <v>10357.0</v>
      </c>
      <c r="E81" s="195" t="s">
        <v>1243</v>
      </c>
      <c r="F81" s="24"/>
      <c r="G81" s="24"/>
      <c r="H81" s="31"/>
      <c r="I81" s="179"/>
      <c r="J81" s="31"/>
      <c r="K81" s="24"/>
      <c r="L81" s="31">
        <v>5700.0</v>
      </c>
      <c r="M81" s="26"/>
      <c r="N81" s="24"/>
      <c r="O81" s="31"/>
      <c r="P81" s="27">
        <v>5700.0</v>
      </c>
      <c r="Q81" s="66">
        <v>0.0</v>
      </c>
      <c r="R81" s="144"/>
      <c r="S81" s="67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</row>
    <row r="82" ht="42.0" customHeight="1">
      <c r="A82" s="127">
        <v>2.0</v>
      </c>
      <c r="B82" s="199"/>
      <c r="C82" s="200"/>
      <c r="D82" s="201"/>
      <c r="E82" s="201"/>
      <c r="F82" s="94"/>
      <c r="G82" s="126"/>
      <c r="H82" s="125"/>
      <c r="I82" s="125"/>
      <c r="J82" s="131"/>
      <c r="K82" s="94"/>
      <c r="L82" s="94"/>
      <c r="M82" s="94"/>
      <c r="N82" s="94"/>
      <c r="O82" s="67"/>
      <c r="P82" s="161"/>
      <c r="Q82" s="66">
        <v>0.0</v>
      </c>
      <c r="R82" s="144"/>
      <c r="S82" s="67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</row>
    <row r="83" ht="42.0" customHeight="1">
      <c r="A83" s="121">
        <v>3.0</v>
      </c>
      <c r="B83" s="184"/>
      <c r="C83" s="188"/>
      <c r="D83" s="186"/>
      <c r="E83" s="61"/>
      <c r="F83" s="94"/>
      <c r="G83" s="126"/>
      <c r="H83" s="157"/>
      <c r="I83" s="126"/>
      <c r="J83" s="94"/>
      <c r="K83" s="94"/>
      <c r="L83" s="94"/>
      <c r="M83" s="95"/>
      <c r="N83" s="94"/>
      <c r="O83" s="67"/>
      <c r="P83" s="180"/>
      <c r="Q83" s="66">
        <v>0.0</v>
      </c>
      <c r="R83" s="144"/>
      <c r="S83" s="67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</row>
    <row r="84" ht="42.0" hidden="1" customHeight="1">
      <c r="A84" s="127">
        <v>4.0</v>
      </c>
      <c r="B84" s="184"/>
      <c r="C84" s="129"/>
      <c r="D84" s="181"/>
      <c r="E84" s="130"/>
      <c r="F84" s="94"/>
      <c r="G84" s="126"/>
      <c r="H84" s="125"/>
      <c r="I84" s="126"/>
      <c r="J84" s="94"/>
      <c r="K84" s="94"/>
      <c r="L84" s="94"/>
      <c r="M84" s="94"/>
      <c r="N84" s="94"/>
      <c r="O84" s="67"/>
      <c r="P84" s="180"/>
      <c r="Q84" s="66">
        <v>0.0</v>
      </c>
      <c r="R84" s="144"/>
      <c r="S84" s="67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</row>
    <row r="85" ht="42.0" hidden="1" customHeight="1">
      <c r="A85" s="121">
        <v>5.0</v>
      </c>
      <c r="B85" s="184"/>
      <c r="C85" s="133"/>
      <c r="D85" s="189"/>
      <c r="E85" s="134"/>
      <c r="F85" s="135"/>
      <c r="G85" s="136"/>
      <c r="H85" s="137"/>
      <c r="I85" s="136"/>
      <c r="J85" s="135"/>
      <c r="K85" s="135"/>
      <c r="L85" s="135"/>
      <c r="M85" s="135"/>
      <c r="N85" s="135"/>
      <c r="O85" s="138"/>
      <c r="P85" s="190"/>
      <c r="Q85" s="66">
        <v>0.0</v>
      </c>
      <c r="R85" s="144"/>
      <c r="S85" s="67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</row>
    <row r="86" ht="42.0" hidden="1" customHeight="1">
      <c r="A86" s="127">
        <v>6.0</v>
      </c>
      <c r="B86" s="184"/>
      <c r="C86" s="133"/>
      <c r="D86" s="189"/>
      <c r="E86" s="134"/>
      <c r="F86" s="135"/>
      <c r="G86" s="136"/>
      <c r="H86" s="137"/>
      <c r="I86" s="136"/>
      <c r="J86" s="135"/>
      <c r="K86" s="135"/>
      <c r="L86" s="135"/>
      <c r="M86" s="135"/>
      <c r="N86" s="135"/>
      <c r="O86" s="138"/>
      <c r="P86" s="190"/>
      <c r="Q86" s="66">
        <v>0.0</v>
      </c>
      <c r="R86" s="144"/>
      <c r="S86" s="67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</row>
    <row r="87" ht="42.0" hidden="1" customHeight="1">
      <c r="A87" s="121">
        <v>7.0</v>
      </c>
      <c r="B87" s="184"/>
      <c r="C87" s="133"/>
      <c r="D87" s="189"/>
      <c r="E87" s="134"/>
      <c r="F87" s="135"/>
      <c r="G87" s="136"/>
      <c r="H87" s="137"/>
      <c r="I87" s="136"/>
      <c r="J87" s="135"/>
      <c r="K87" s="135"/>
      <c r="L87" s="135"/>
      <c r="M87" s="135"/>
      <c r="N87" s="135"/>
      <c r="O87" s="138"/>
      <c r="P87" s="190"/>
      <c r="Q87" s="66">
        <v>0.0</v>
      </c>
      <c r="R87" s="144"/>
      <c r="S87" s="67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</row>
    <row r="88" ht="42.0" hidden="1" customHeight="1">
      <c r="A88" s="127">
        <v>8.0</v>
      </c>
      <c r="B88" s="184"/>
      <c r="C88" s="133"/>
      <c r="D88" s="189"/>
      <c r="E88" s="134"/>
      <c r="F88" s="135"/>
      <c r="G88" s="136"/>
      <c r="H88" s="137"/>
      <c r="I88" s="136"/>
      <c r="J88" s="135"/>
      <c r="K88" s="135"/>
      <c r="L88" s="135"/>
      <c r="M88" s="135"/>
      <c r="N88" s="135"/>
      <c r="O88" s="138"/>
      <c r="P88" s="190"/>
      <c r="Q88" s="75">
        <f t="shared" ref="Q88:Q90" si="5">F88+G88+H88+I88+J88+K88+L88+M88+N88+O88-P88</f>
        <v>0</v>
      </c>
      <c r="R88" s="144"/>
      <c r="S88" s="67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</row>
    <row r="89" ht="42.0" hidden="1" customHeight="1">
      <c r="A89" s="121">
        <v>9.0</v>
      </c>
      <c r="B89" s="184"/>
      <c r="C89" s="133"/>
      <c r="D89" s="189"/>
      <c r="E89" s="134"/>
      <c r="F89" s="135"/>
      <c r="G89" s="136"/>
      <c r="H89" s="137"/>
      <c r="I89" s="136"/>
      <c r="J89" s="135"/>
      <c r="K89" s="135"/>
      <c r="L89" s="135"/>
      <c r="M89" s="135"/>
      <c r="N89" s="135"/>
      <c r="O89" s="138"/>
      <c r="P89" s="190"/>
      <c r="Q89" s="75">
        <f t="shared" si="5"/>
        <v>0</v>
      </c>
      <c r="R89" s="144"/>
      <c r="S89" s="67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</row>
    <row r="90" ht="42.0" hidden="1" customHeight="1">
      <c r="A90" s="127"/>
      <c r="B90" s="132"/>
      <c r="C90" s="133"/>
      <c r="D90" s="145"/>
      <c r="E90" s="146"/>
      <c r="F90" s="135"/>
      <c r="G90" s="135"/>
      <c r="H90" s="147"/>
      <c r="I90" s="135"/>
      <c r="J90" s="135"/>
      <c r="K90" s="135"/>
      <c r="L90" s="135"/>
      <c r="M90" s="135"/>
      <c r="N90" s="135"/>
      <c r="O90" s="138"/>
      <c r="P90" s="137"/>
      <c r="Q90" s="75">
        <f t="shared" si="5"/>
        <v>0</v>
      </c>
      <c r="R90" s="144"/>
      <c r="S90" s="67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</row>
    <row r="91" ht="42.0" hidden="1" customHeight="1">
      <c r="A91" s="121"/>
      <c r="B91" s="140"/>
      <c r="C91" s="141"/>
      <c r="D91" s="142"/>
      <c r="E91" s="142"/>
      <c r="F91" s="135"/>
      <c r="G91" s="135"/>
      <c r="H91" s="135"/>
      <c r="I91" s="135"/>
      <c r="J91" s="135"/>
      <c r="K91" s="135"/>
      <c r="L91" s="135"/>
      <c r="M91" s="135"/>
      <c r="N91" s="135"/>
      <c r="O91" s="138"/>
      <c r="P91" s="135"/>
      <c r="Q91" s="75"/>
      <c r="R91" s="97"/>
      <c r="S91" s="67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</row>
    <row r="92" ht="42.0" customHeight="1">
      <c r="A92" s="85"/>
      <c r="B92" s="86"/>
      <c r="C92" s="87"/>
      <c r="D92" s="88" t="s">
        <v>136</v>
      </c>
      <c r="E92" s="53"/>
      <c r="F92" s="89">
        <f t="shared" ref="F92:P92" si="6">SUM(F81:F84)</f>
        <v>0</v>
      </c>
      <c r="G92" s="89">
        <f t="shared" si="6"/>
        <v>0</v>
      </c>
      <c r="H92" s="89">
        <f t="shared" si="6"/>
        <v>0</v>
      </c>
      <c r="I92" s="89">
        <f t="shared" si="6"/>
        <v>0</v>
      </c>
      <c r="J92" s="89">
        <f t="shared" si="6"/>
        <v>0</v>
      </c>
      <c r="K92" s="89">
        <f t="shared" si="6"/>
        <v>0</v>
      </c>
      <c r="L92" s="89">
        <f t="shared" si="6"/>
        <v>5700</v>
      </c>
      <c r="M92" s="89">
        <f t="shared" si="6"/>
        <v>0</v>
      </c>
      <c r="N92" s="89">
        <f t="shared" si="6"/>
        <v>0</v>
      </c>
      <c r="O92" s="89">
        <f t="shared" si="6"/>
        <v>0</v>
      </c>
      <c r="P92" s="89">
        <f t="shared" si="6"/>
        <v>5700</v>
      </c>
      <c r="Q92" s="90"/>
      <c r="R92" s="53"/>
      <c r="S92" s="67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</row>
    <row r="93" ht="42.0" customHeight="1">
      <c r="A93" s="46"/>
      <c r="B93" s="46"/>
      <c r="C93" s="46"/>
      <c r="D93" s="46"/>
      <c r="E93" s="105"/>
      <c r="F93" s="10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</row>
    <row r="94" ht="42.0" customHeight="1">
      <c r="A94" s="46"/>
      <c r="B94" s="46"/>
      <c r="C94" s="46"/>
      <c r="D94" s="46"/>
      <c r="E94" s="105"/>
      <c r="F94" s="10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</row>
    <row r="95" ht="51.0" customHeight="1">
      <c r="A95" s="2"/>
      <c r="B95" s="2"/>
      <c r="C95" s="2"/>
      <c r="D95" s="2"/>
      <c r="E95" s="107" t="s">
        <v>143</v>
      </c>
      <c r="F95" s="108" t="s">
        <v>144</v>
      </c>
      <c r="G95" s="2"/>
      <c r="H95" s="2"/>
      <c r="I95" s="2"/>
      <c r="J95" s="109" t="s">
        <v>145</v>
      </c>
      <c r="K95" s="109"/>
      <c r="L95" s="109"/>
      <c r="M95" s="109"/>
      <c r="N95" s="110"/>
      <c r="O95" s="110"/>
      <c r="P95" s="111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42.0" customHeight="1">
      <c r="A96" s="2"/>
      <c r="B96" s="2"/>
      <c r="C96" s="2"/>
      <c r="D96" s="2"/>
      <c r="E96" s="107" t="s">
        <v>146</v>
      </c>
      <c r="F96" s="108" t="s">
        <v>144</v>
      </c>
      <c r="G96" s="2"/>
      <c r="H96" s="2"/>
      <c r="I96" s="2"/>
      <c r="J96" s="112" t="s">
        <v>147</v>
      </c>
      <c r="K96" s="112"/>
      <c r="L96" s="112"/>
      <c r="M96" s="112"/>
      <c r="N96" s="112"/>
      <c r="O96" s="112"/>
      <c r="P96" s="113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42.0" customHeight="1">
      <c r="A97" s="2"/>
      <c r="B97" s="2"/>
      <c r="C97" s="2"/>
      <c r="D97" s="2"/>
      <c r="E97" s="107" t="s">
        <v>148</v>
      </c>
      <c r="F97" s="108" t="s">
        <v>144</v>
      </c>
      <c r="G97" s="2"/>
      <c r="H97" s="2"/>
      <c r="I97" s="2"/>
      <c r="J97" s="114"/>
      <c r="K97" s="115"/>
      <c r="L97" s="115"/>
      <c r="M97" s="115"/>
      <c r="N97" s="115"/>
      <c r="O97" s="115"/>
      <c r="P97" s="115"/>
      <c r="Q97" s="116"/>
      <c r="R97" s="30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42.0" customHeight="1">
      <c r="A98" s="2"/>
      <c r="B98" s="2"/>
      <c r="C98" s="2"/>
      <c r="D98" s="2"/>
      <c r="E98" s="107" t="s">
        <v>149</v>
      </c>
      <c r="F98" s="108" t="s">
        <v>144</v>
      </c>
      <c r="G98" s="2"/>
      <c r="H98" s="2"/>
      <c r="I98" s="2"/>
      <c r="J98" s="117"/>
      <c r="K98" s="117"/>
      <c r="L98" s="117"/>
      <c r="M98" s="117"/>
      <c r="N98" s="117"/>
      <c r="O98" s="117"/>
      <c r="P98" s="46"/>
      <c r="Q98" s="46"/>
      <c r="R98" s="46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42.0" customHeight="1">
      <c r="A99" s="2"/>
      <c r="B99" s="2"/>
      <c r="C99" s="2"/>
      <c r="D99" s="2"/>
      <c r="E99" s="107" t="s">
        <v>1339</v>
      </c>
      <c r="F99" s="108" t="s">
        <v>144</v>
      </c>
      <c r="G99" s="2"/>
      <c r="H99" s="2"/>
      <c r="I99" s="2"/>
      <c r="J99" s="117"/>
      <c r="K99" s="117"/>
      <c r="L99" s="117"/>
      <c r="M99" s="117"/>
      <c r="N99" s="117"/>
      <c r="O99" s="117"/>
      <c r="P99" s="118"/>
      <c r="Q99" s="46"/>
      <c r="R99" s="46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42.0" customHeight="1">
      <c r="A100" s="2"/>
      <c r="B100" s="2"/>
      <c r="C100" s="2"/>
      <c r="D100" s="2"/>
      <c r="E100" s="107" t="s">
        <v>151</v>
      </c>
      <c r="F100" s="108" t="s">
        <v>144</v>
      </c>
      <c r="G100" s="2"/>
      <c r="H100" s="2"/>
      <c r="I100" s="2"/>
      <c r="J100" s="119"/>
      <c r="K100" s="119"/>
      <c r="L100" s="119"/>
      <c r="M100" s="119"/>
      <c r="N100" s="46"/>
      <c r="O100" s="46"/>
      <c r="P100" s="118"/>
      <c r="Q100" s="46"/>
      <c r="R100" s="46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42.0" customHeight="1">
      <c r="A101" s="2"/>
      <c r="B101" s="2"/>
      <c r="C101" s="2"/>
      <c r="D101" s="2"/>
      <c r="E101" s="107" t="s">
        <v>152</v>
      </c>
      <c r="F101" s="108" t="s">
        <v>144</v>
      </c>
      <c r="G101" s="2"/>
      <c r="H101" s="2"/>
      <c r="I101" s="2"/>
      <c r="J101" s="46"/>
      <c r="K101" s="46"/>
      <c r="L101" s="120"/>
      <c r="M101" s="46"/>
      <c r="N101" s="46"/>
      <c r="O101" s="46"/>
      <c r="P101" s="118"/>
      <c r="Q101" s="46"/>
      <c r="R101" s="46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42.0" customHeight="1">
      <c r="A102" s="2"/>
      <c r="B102" s="2"/>
      <c r="C102" s="2"/>
      <c r="D102" s="2"/>
      <c r="E102" s="2"/>
      <c r="F102" s="2"/>
      <c r="G102" s="2"/>
      <c r="H102" s="2"/>
      <c r="I102" s="2"/>
      <c r="J102" s="46"/>
      <c r="K102" s="46"/>
      <c r="L102" s="46"/>
      <c r="M102" s="46"/>
      <c r="N102" s="46"/>
      <c r="O102" s="46"/>
      <c r="P102" s="46"/>
      <c r="Q102" s="46"/>
      <c r="R102" s="46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42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42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42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42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42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42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42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42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42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42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42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42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42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42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42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42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42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42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42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42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42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42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42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42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42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42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42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42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42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42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42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42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42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42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42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42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42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42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42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42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42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42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42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42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42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42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42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42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42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42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42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42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42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42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42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42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42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42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42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42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42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42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42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42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42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42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42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42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42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42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42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42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42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42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42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42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42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42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42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42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42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42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42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42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42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42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42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42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42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42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42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42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42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42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42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42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42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42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42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42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42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42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42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42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42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42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42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42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42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42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42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42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42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42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42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42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42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42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42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42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42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42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42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42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42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42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42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42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42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42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42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42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42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42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42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42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42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42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42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42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42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42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42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42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42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42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42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42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42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42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42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42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42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42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42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42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42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42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42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42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42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42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42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42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42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42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42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42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42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42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42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42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42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42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42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42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42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42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42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42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42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42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42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42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42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42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42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42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42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42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42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42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42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42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42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42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42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42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42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42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42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42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42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42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42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42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42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42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42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42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42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42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42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42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42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42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42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42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42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42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42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42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42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42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42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42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42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42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42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42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42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42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42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42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42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42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42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42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42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42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42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42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42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42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42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42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42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42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42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42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42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42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42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42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42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42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42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42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42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42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42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42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42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42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42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42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42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42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42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42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42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42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42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42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42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42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42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42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42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42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42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42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42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42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42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42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42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42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42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42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42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42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42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42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42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42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42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42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42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42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42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42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42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42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42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42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42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42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42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42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42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42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42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42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42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42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42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42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42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42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42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42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42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42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42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42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42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42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42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42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42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42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42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42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42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42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42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42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42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42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42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42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42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42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42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42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42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42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42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42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42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42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42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42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42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42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42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42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42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42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42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42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42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42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42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42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42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42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42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42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42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42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42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42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42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42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42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42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42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42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42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42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42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42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42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42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42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42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42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42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42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42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42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42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42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42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42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42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42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42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42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42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42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42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42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42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42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42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42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42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42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42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42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42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42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42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42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42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42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42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42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42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42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42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42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42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42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42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42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42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42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42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42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42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42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42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42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42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42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42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42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42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42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42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42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42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42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42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42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42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42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42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42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42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42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42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42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42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42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42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42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42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42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42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42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42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42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42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42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42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42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42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42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42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42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42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42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42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42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42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42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42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42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42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42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42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42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42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42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42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42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42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42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42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42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42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42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42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42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42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42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42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42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42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42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42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42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42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42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42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42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42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42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42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42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42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42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42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42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42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42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42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42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42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42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42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42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42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42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42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42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42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42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42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42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42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42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42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42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42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42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42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42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42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42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42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42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42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42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42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42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42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42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42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42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42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42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42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42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42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42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42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42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42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42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42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42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42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42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42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42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42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42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42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42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42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42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42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42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42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42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42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42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42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42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42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42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42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42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42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42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42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42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42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42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42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42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42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42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42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42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42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42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42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42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42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42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42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42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42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42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42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42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42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42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42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42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42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42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42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42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42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42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42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42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42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42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42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42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42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42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42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42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42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42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42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42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42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42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42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42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42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42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42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42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42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42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42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42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42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42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42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42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42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42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42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42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42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42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42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42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42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42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42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42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42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42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42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42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42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42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42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42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42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42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42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42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42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42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42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42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42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42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42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42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42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42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42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42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42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42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42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42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42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42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42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42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42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42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42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42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42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42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42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42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42.0" customHeight="1"/>
    <row r="809" ht="42.0" customHeight="1"/>
    <row r="810" ht="42.0" customHeight="1"/>
    <row r="811" ht="42.0" customHeight="1"/>
    <row r="812" ht="42.0" customHeight="1"/>
    <row r="813" ht="42.0" customHeight="1"/>
    <row r="814" ht="42.0" customHeight="1"/>
    <row r="815" ht="42.0" customHeight="1"/>
    <row r="816" ht="42.0" customHeight="1"/>
    <row r="817" ht="42.0" customHeight="1"/>
    <row r="818" ht="42.0" customHeight="1"/>
    <row r="819" ht="42.0" customHeight="1"/>
    <row r="820" ht="42.0" customHeight="1"/>
    <row r="821" ht="42.0" customHeight="1"/>
    <row r="822" ht="42.0" customHeight="1"/>
    <row r="823" ht="42.0" customHeight="1"/>
    <row r="824" ht="42.0" customHeight="1"/>
    <row r="825" ht="42.0" customHeight="1"/>
    <row r="826" ht="42.0" customHeight="1"/>
    <row r="827" ht="42.0" customHeight="1"/>
    <row r="828" ht="42.0" customHeight="1"/>
    <row r="829" ht="42.0" customHeight="1"/>
    <row r="830" ht="42.0" customHeight="1"/>
    <row r="831" ht="42.0" customHeight="1"/>
    <row r="832" ht="42.0" customHeight="1"/>
    <row r="833" ht="42.0" customHeight="1"/>
    <row r="834" ht="42.0" customHeight="1"/>
    <row r="835" ht="42.0" customHeight="1"/>
    <row r="836" ht="42.0" customHeight="1"/>
    <row r="837" ht="42.0" customHeight="1"/>
    <row r="838" ht="42.0" customHeight="1"/>
    <row r="839" ht="42.0" customHeight="1"/>
    <row r="840" ht="42.0" customHeight="1"/>
    <row r="841" ht="42.0" customHeight="1"/>
    <row r="842" ht="42.0" customHeight="1"/>
    <row r="843" ht="42.0" customHeight="1"/>
    <row r="844" ht="42.0" customHeight="1"/>
    <row r="845" ht="42.0" customHeight="1"/>
    <row r="846" ht="42.0" customHeight="1"/>
    <row r="847" ht="42.0" customHeight="1"/>
    <row r="848" ht="42.0" customHeight="1"/>
    <row r="849" ht="42.0" customHeight="1"/>
    <row r="850" ht="42.0" customHeight="1"/>
    <row r="851" ht="42.0" customHeight="1"/>
    <row r="852" ht="42.0" customHeight="1"/>
    <row r="853" ht="42.0" customHeight="1"/>
    <row r="854" ht="42.0" customHeight="1"/>
    <row r="855" ht="42.0" customHeight="1"/>
    <row r="856" ht="42.0" customHeight="1"/>
    <row r="857" ht="42.0" customHeight="1"/>
    <row r="858" ht="42.0" customHeight="1"/>
    <row r="859" ht="42.0" customHeight="1"/>
    <row r="860" ht="42.0" customHeight="1"/>
    <row r="861" ht="42.0" customHeight="1"/>
    <row r="862" ht="42.0" customHeight="1"/>
    <row r="863" ht="42.0" customHeight="1"/>
    <row r="864" ht="42.0" customHeight="1"/>
    <row r="865" ht="42.0" customHeight="1"/>
    <row r="866" ht="42.0" customHeight="1"/>
    <row r="867" ht="42.0" customHeight="1"/>
    <row r="868" ht="42.0" customHeight="1"/>
    <row r="869" ht="42.0" customHeight="1"/>
    <row r="870" ht="42.0" customHeight="1"/>
    <row r="871" ht="42.0" customHeight="1"/>
    <row r="872" ht="42.0" customHeight="1"/>
    <row r="873" ht="42.0" customHeight="1"/>
    <row r="874" ht="42.0" customHeight="1"/>
    <row r="875" ht="42.0" customHeight="1"/>
    <row r="876" ht="42.0" customHeight="1"/>
    <row r="877" ht="42.0" customHeight="1"/>
    <row r="878" ht="42.0" customHeight="1"/>
    <row r="879" ht="42.0" customHeight="1"/>
    <row r="880" ht="42.0" customHeight="1"/>
    <row r="881" ht="42.0" customHeight="1"/>
    <row r="882" ht="42.0" customHeight="1"/>
    <row r="883" ht="42.0" customHeight="1"/>
    <row r="884" ht="42.0" customHeight="1"/>
    <row r="885" ht="42.0" customHeight="1"/>
    <row r="886" ht="42.0" customHeight="1"/>
    <row r="887" ht="42.0" customHeight="1"/>
    <row r="888" ht="42.0" customHeight="1"/>
    <row r="889" ht="42.0" customHeight="1"/>
    <row r="890" ht="42.0" customHeight="1"/>
    <row r="891" ht="42.0" customHeight="1"/>
    <row r="892" ht="42.0" customHeight="1"/>
    <row r="893" ht="42.0" customHeight="1"/>
    <row r="894" ht="42.0" customHeight="1"/>
    <row r="895" ht="42.0" customHeight="1"/>
    <row r="896" ht="42.0" customHeight="1"/>
    <row r="897" ht="42.0" customHeight="1"/>
    <row r="898" ht="42.0" customHeight="1"/>
    <row r="899" ht="42.0" customHeight="1"/>
    <row r="900" ht="42.0" customHeight="1"/>
    <row r="901" ht="42.0" customHeight="1"/>
    <row r="902" ht="42.0" customHeight="1"/>
    <row r="903" ht="42.0" customHeight="1"/>
    <row r="904" ht="42.0" customHeight="1"/>
    <row r="905" ht="42.0" customHeight="1"/>
    <row r="906" ht="42.0" customHeight="1"/>
    <row r="907" ht="42.0" customHeight="1"/>
    <row r="908" ht="42.0" customHeight="1"/>
    <row r="909" ht="42.0" customHeight="1"/>
    <row r="910" ht="42.0" customHeight="1"/>
    <row r="911" ht="42.0" customHeight="1"/>
    <row r="912" ht="42.0" customHeight="1"/>
    <row r="913" ht="42.0" customHeight="1"/>
    <row r="914" ht="42.0" customHeight="1"/>
    <row r="915" ht="42.0" customHeight="1"/>
    <row r="916" ht="42.0" customHeight="1"/>
    <row r="917" ht="42.0" customHeight="1"/>
    <row r="918" ht="42.0" customHeight="1"/>
    <row r="919" ht="42.0" customHeight="1"/>
    <row r="920" ht="42.0" customHeight="1"/>
    <row r="921" ht="42.0" customHeight="1"/>
    <row r="922" ht="42.0" customHeight="1"/>
    <row r="923" ht="42.0" customHeight="1"/>
    <row r="924" ht="42.0" customHeight="1"/>
    <row r="925" ht="42.0" customHeight="1"/>
    <row r="926" ht="42.0" customHeight="1"/>
    <row r="927" ht="42.0" customHeight="1"/>
    <row r="928" ht="42.0" customHeight="1"/>
    <row r="929" ht="42.0" customHeight="1"/>
    <row r="930" ht="42.0" customHeight="1"/>
    <row r="931" ht="42.0" customHeight="1"/>
    <row r="932" ht="42.0" customHeight="1"/>
    <row r="933" ht="42.0" customHeight="1"/>
    <row r="934" ht="42.0" customHeight="1"/>
    <row r="935" ht="42.0" customHeight="1"/>
    <row r="936" ht="42.0" customHeight="1"/>
    <row r="937" ht="42.0" customHeight="1"/>
    <row r="938" ht="42.0" customHeight="1"/>
    <row r="939" ht="42.0" customHeight="1"/>
    <row r="940" ht="42.0" customHeight="1"/>
    <row r="941" ht="42.0" customHeight="1"/>
    <row r="942" ht="42.0" customHeight="1"/>
    <row r="943" ht="42.0" customHeight="1"/>
    <row r="944" ht="42.0" customHeight="1"/>
    <row r="945" ht="42.0" customHeight="1"/>
    <row r="946" ht="42.0" customHeight="1"/>
    <row r="947" ht="42.0" customHeight="1"/>
    <row r="948" ht="42.0" customHeight="1"/>
    <row r="949" ht="42.0" customHeight="1"/>
    <row r="950" ht="42.0" customHeight="1"/>
    <row r="951" ht="42.0" customHeight="1"/>
    <row r="952" ht="42.0" customHeight="1"/>
    <row r="953" ht="42.0" customHeight="1"/>
    <row r="954" ht="42.0" customHeight="1"/>
    <row r="955" ht="42.0" customHeight="1"/>
    <row r="956" ht="42.0" customHeight="1"/>
    <row r="957" ht="42.0" customHeight="1"/>
    <row r="958" ht="42.0" customHeight="1"/>
    <row r="959" ht="42.0" customHeight="1"/>
    <row r="960" ht="42.0" customHeight="1"/>
    <row r="961" ht="42.0" customHeight="1"/>
    <row r="962" ht="42.0" customHeight="1"/>
    <row r="963" ht="42.0" customHeight="1"/>
    <row r="964" ht="42.0" customHeight="1"/>
    <row r="965" ht="42.0" customHeight="1"/>
    <row r="966" ht="42.0" customHeight="1"/>
    <row r="967" ht="42.0" customHeight="1"/>
    <row r="968" ht="42.0" customHeight="1"/>
    <row r="969" ht="42.0" customHeight="1"/>
    <row r="970" ht="42.0" customHeight="1"/>
    <row r="971" ht="42.0" customHeight="1"/>
    <row r="972" ht="42.0" customHeight="1"/>
    <row r="973" ht="42.0" customHeight="1"/>
    <row r="974" ht="42.0" customHeight="1"/>
    <row r="975" ht="42.0" customHeight="1"/>
    <row r="976" ht="42.0" customHeight="1"/>
    <row r="977" ht="42.0" customHeight="1"/>
    <row r="978" ht="42.0" customHeight="1"/>
    <row r="979" ht="42.0" customHeight="1"/>
    <row r="980" ht="42.0" customHeight="1"/>
  </sheetData>
  <mergeCells count="49">
    <mergeCell ref="F79:F80"/>
    <mergeCell ref="G79:H79"/>
    <mergeCell ref="I79:J79"/>
    <mergeCell ref="K79:K80"/>
    <mergeCell ref="O79:O80"/>
    <mergeCell ref="P79:P80"/>
    <mergeCell ref="A77:S77"/>
    <mergeCell ref="A78:A80"/>
    <mergeCell ref="B78:B80"/>
    <mergeCell ref="C78:C80"/>
    <mergeCell ref="D78:D80"/>
    <mergeCell ref="E78:E80"/>
    <mergeCell ref="F78:Q78"/>
    <mergeCell ref="Q79:Q80"/>
    <mergeCell ref="A1:S1"/>
    <mergeCell ref="A2:S2"/>
    <mergeCell ref="A3:A5"/>
    <mergeCell ref="B3:B5"/>
    <mergeCell ref="C3:C5"/>
    <mergeCell ref="D3:D5"/>
    <mergeCell ref="E3:E5"/>
    <mergeCell ref="S3:S5"/>
    <mergeCell ref="F3:Q3"/>
    <mergeCell ref="R3:R5"/>
    <mergeCell ref="F4:F5"/>
    <mergeCell ref="G4:H4"/>
    <mergeCell ref="I4:J4"/>
    <mergeCell ref="P4:P5"/>
    <mergeCell ref="Q4:Q5"/>
    <mergeCell ref="K4:K5"/>
    <mergeCell ref="F62:O62"/>
    <mergeCell ref="A65:A67"/>
    <mergeCell ref="B65:B67"/>
    <mergeCell ref="C65:C67"/>
    <mergeCell ref="D65:D67"/>
    <mergeCell ref="E65:E67"/>
    <mergeCell ref="K66:K67"/>
    <mergeCell ref="O66:O67"/>
    <mergeCell ref="P66:P67"/>
    <mergeCell ref="Q66:Q67"/>
    <mergeCell ref="A64:S64"/>
    <mergeCell ref="F65:Q65"/>
    <mergeCell ref="R65:R67"/>
    <mergeCell ref="S65:S67"/>
    <mergeCell ref="F66:F67"/>
    <mergeCell ref="G66:H66"/>
    <mergeCell ref="I66:J66"/>
    <mergeCell ref="R78:R80"/>
    <mergeCell ref="S78:S8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