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<sst xmlns="http://schemas.openxmlformats.org/spreadsheetml/2006/main" count="47" uniqueCount="47">
  <si>
    <t xml:space="preserve">You have to Rank Every Solution in a Scale from 0 to 10 (0-Worst; 10-Best). For few cases it may over 10 as well.</t>
  </si>
  <si>
    <t xml:space="preserve">S. No.</t>
  </si>
  <si>
    <t xml:space="preserve">Solution Description</t>
  </si>
  <si>
    <t xml:space="preserve">Cost of the Idea ((30000/Amount)*10)</t>
  </si>
  <si>
    <t xml:space="preserve">Availability of Parts</t>
  </si>
  <si>
    <t xml:space="preserve">Ease of Manufacturing/Assembly</t>
  </si>
  <si>
    <t xml:space="preserve">Fulfilment of Purpose</t>
  </si>
  <si>
    <t xml:space="preserve">Ergonomics / Aesthetics</t>
  </si>
  <si>
    <t xml:space="preserve">Integration of Power Source</t>
  </si>
  <si>
    <t xml:space="preserve">Integration of Electronics</t>
  </si>
  <si>
    <t xml:space="preserve">Timebound Manufacturing Feasibility </t>
  </si>
  <si>
    <t xml:space="preserve">Maintenance or Servicing Cost </t>
  </si>
  <si>
    <t xml:space="preserve">Overall Feel/Confidence in the Solution</t>
  </si>
  <si>
    <t xml:space="preserve">Overall Score</t>
  </si>
  <si>
    <t xml:space="preserve">Extra Remarks</t>
  </si>
  <si>
    <t xml:space="preserve">Solutions for "waste collection management system for IIT Mandi"</t>
  </si>
  <si>
    <t xml:space="preserve">Since the total cost is limited to 30k, you have to divide the cost of the idea by 30k and multiply by 10. So, if the cost of the idea is 30k, the idea will get 10 marks. If it is less than 30k, the idea will get more than 10. Otherwise, if the cost overshoots 30k, the idea will get less than 10 marks.</t>
  </si>
  <si>
    <t xml:space="preserve">If all the parts are available nearby Mandi, the idea gets 10 marks. If the parts will take some time for delivery (let's say they are coming from Delhi), the idea gets less than 10 marks.</t>
  </si>
  <si>
    <t xml:space="preserve">If it is easy to manufacture the idea here at IIT Mandi, using the resources we have, the idea gets 10 marks. If the manufacturing is complex, the idea gets less than 10 marks based on complexity.</t>
  </si>
  <si>
    <t xml:space="preserve">If the idea fulfils all the purposes relevant to the problem, it gets 10 marks. If the idea is fulfilling partial purposes, it gets less than 10 marks. If the idea fulfils the purpose and also has extra features, it gets more than 10 marks.</t>
  </si>
  <si>
    <t xml:space="preserve">For a customer, if the solution is easy to use, it gets 10 marks. The same applies to aesthetics. The increase in complexity in use (by a customer) will lead to marks less than 10 for the idea</t>
  </si>
  <si>
    <t xml:space="preserve">This is to determine how well the power source is integrated into the sensors or in the device. If it is very difficult to integrate the power source, the idea gets less than 10 marks based on difficulty. If it is easy to integrate the power source, the idea gets 10 marks.</t>
  </si>
  <si>
    <t xml:space="preserve">This is to determine how well you can integrate the electronics into the device. If it is very difficult to integrate all the sensors and electronics, the idea gets less than 10 marks based on difficulty. If it is easy to integrate, the idea gets 10 marks.</t>
  </si>
  <si>
    <t xml:space="preserve">Since you have to build the prototype within 3 months, the time-bound feasibility is really important. If an Idea can be manufactured within 3 months, it should get 10 marks. The marks will decrease with an increase in the manufacturing time.</t>
  </si>
  <si>
    <t xml:space="preserve">Each prototype or solution requires maintenance or servicing after using a certain number of cycles. If the solution requires very less maintenance while serving for 10k cycles, it should get 10 marks. Otherwise, the marks should decrease with an increase in servicing requirements.</t>
  </si>
  <si>
    <t xml:space="preserve">This is very subjective. Here you have to mark the idea on its overall feel i.e. how do you feel about the about. If you have a very good feeling about the idea it should get 10. The marks should decrease if you don’t feel confident about the idea.</t>
  </si>
  <si>
    <t xml:space="preserve">Total Out of 100</t>
  </si>
  <si>
    <r>
      <rPr>
        <b val="true"/>
        <sz val="12"/>
        <color theme="1"/>
        <rFont val="Aptos"/>
        <family val="2"/>
        <charset val="1"/>
      </rPr>
      <t xml:space="preserve">Automated Smart Waste Sorting Bins</t>
    </r>
    <r>
      <rPr>
        <sz val="12"/>
        <color theme="1"/>
        <rFont val="Aptos"/>
        <family val="2"/>
        <charset val="1"/>
      </rPr>
      <t xml:space="preserve">: These bins use advanced sensors, and ML to automatically classify and segregate waste into categories like recyclables, organic waste, and general trash. The system ensures proper disposal by intelligently identifying the waste type, opening the correct bin compartment, and minimizing human intervention. This solution not only enhances efficiency but also promotes better recycling habits and reduces waste contamination in the bins, fostering a cleaner environment at IIT Mandi.</t>
    </r>
  </si>
  <si>
    <r>
      <rPr>
        <b val="true"/>
        <sz val="12"/>
        <color theme="1"/>
        <rFont val="Aptos"/>
        <family val="2"/>
        <charset val="1"/>
      </rPr>
      <t xml:space="preserve">Location-Based Real-Time Waste Monitoring System:</t>
    </r>
    <r>
      <rPr>
        <sz val="12"/>
        <color theme="1"/>
        <rFont val="Aptos"/>
        <family val="2"/>
        <charset val="1"/>
      </rPr>
      <t xml:space="preserve"> This project involves a smart system that tracks the fill levels of waste bins across campus and sends real-time data to a central application. By capturing bin status with cameras and location tracking, it notifies the waste management team when a bin needs emptying. This ensures timely waste collection, improving cleanliness and resource allocation, and providing data-driven insights into waste generation across different campus locations.</t>
    </r>
  </si>
  <si>
    <r>
      <rPr>
        <b val="true"/>
        <sz val="12"/>
        <color theme="1"/>
        <rFont val="Aptos"/>
        <family val="2"/>
        <charset val="1"/>
      </rPr>
      <t xml:space="preserve">Organic Biogas Production System from Campus Waste:</t>
    </r>
    <r>
      <rPr>
        <sz val="12"/>
        <color theme="1"/>
        <rFont val="Aptos"/>
        <family val="2"/>
        <charset val="1"/>
      </rPr>
      <t xml:space="preserve"> This project focuses on converting organic waste, such as food scraps and leaves, into biogas for energy generation. The system is designed to handle large amounts of organic material, providing an eco-friendly energy source while reducing waste. Key components include a sealed drum, PVC pipes, and connectors, with the primary goal of producing sustainable energy for use on campus, demonstrating a direct application of waste-to-energy technology.</t>
    </r>
  </si>
  <si>
    <r>
      <rPr>
        <b val="true"/>
        <sz val="12"/>
        <color theme="1"/>
        <rFont val="Aptos"/>
        <family val="2"/>
        <charset val="1"/>
      </rPr>
      <t xml:space="preserve">Smart Ultrasonic Overflow-Alert Bins:</t>
    </r>
    <r>
      <rPr>
        <sz val="12"/>
        <color theme="1"/>
        <rFont val="Aptos"/>
        <family val="2"/>
        <charset val="1"/>
      </rPr>
      <t xml:space="preserve"> This system is designed to alert staff when a bin is nearing capacity. Equipped with ultrasonic sensors, the bins send notifications when full, reducing manual checking efforts. The system also includes a buzzer to signal that immediate attention is required. Unlike sorting bins, these are primarily focused on enhancing the efficiency of waste collection by reducing overflow incidents, making campus management smoother and more responsive.</t>
    </r>
  </si>
  <si>
    <r>
      <rPr>
        <b val="true"/>
        <sz val="12"/>
        <color theme="1"/>
        <rFont val="Aptos"/>
        <family val="2"/>
        <charset val="1"/>
      </rPr>
      <t xml:space="preserve">Drone-Based Autonomous Litter Collection Or Detection:</t>
    </r>
    <r>
      <rPr>
        <sz val="12"/>
        <color theme="1"/>
        <rFont val="Aptos"/>
        <family val="2"/>
        <charset val="1"/>
      </rPr>
      <t xml:space="preserve"> This innovative solution uses AI-powered drones to autonomously detect or collect litter across campus. Equipped with vacuum or grabber systems, these drones provide continuous, real-time cleaning without the need for manual intervention. Additionally, they can be powered by solar energy, contributing to sustainable practices at IIT Mandi. This project addresses labor shortages and ensures consistent cleanliness throughout the campus, particularly in hard-to-reach areas.</t>
    </r>
  </si>
  <si>
    <r>
      <rPr>
        <b val="true"/>
        <sz val="12"/>
        <color theme="1"/>
        <rFont val="Aptos"/>
        <family val="2"/>
        <charset val="1"/>
      </rPr>
      <t xml:space="preserve">Upcycling Platform for IIT Mandi:</t>
    </r>
    <r>
      <rPr>
        <sz val="12"/>
        <color theme="1"/>
        <rFont val="Aptos"/>
        <family val="2"/>
        <charset val="1"/>
      </rPr>
      <t xml:space="preserve"> A collaborative app where students can submit creative ideas for upcycling waste into usable items or art. It includes features for reviewing, showcasing, and trading upcycled products. The platform also fosters community engagement, with students and faculty collaborating on sustainability projects. This initiative not only reduces waste but also encourages a circular economy on campus. By transforming waste into valuable resources, this app promotes sustainability and innovation at IIT Mandi.</t>
    </r>
  </si>
  <si>
    <r>
      <rPr>
        <b val="true"/>
        <sz val="12"/>
        <color theme="1"/>
        <rFont val="Aptos"/>
        <family val="2"/>
        <charset val="1"/>
      </rPr>
      <t xml:space="preserve">Waste Generation Prediction and Optimization System:</t>
    </r>
    <r>
      <rPr>
        <sz val="12"/>
        <color theme="1"/>
        <rFont val="Aptos"/>
        <family val="2"/>
        <charset val="1"/>
      </rPr>
      <t xml:space="preserve"> This system uses machine learning and historical data to predict waste volumes and optimize collection schedules. By analyzing trends, it dynamically adjusts collection routes to minimize operational costs and fuel consumption. This project ensures efficient waste collection at IIT Mandi, reducing unnecessary trips and improving resource allocation. It also provides scalability, allowing implementation across various regions or institutions with different types of waste.</t>
    </r>
  </si>
  <si>
    <r>
      <rPr>
        <b val="true"/>
        <sz val="12"/>
        <color theme="1"/>
        <rFont val="Aptos"/>
        <family val="2"/>
        <charset val="1"/>
      </rPr>
      <t xml:space="preserve">Scavenger: Campus Waste Management and Routing App</t>
    </r>
    <r>
      <rPr>
        <sz val="12"/>
        <color theme="1"/>
        <rFont val="Aptos"/>
        <family val="2"/>
        <charset val="1"/>
      </rPr>
      <t xml:space="preserve">: This mobile app offers a comprehensive solution for waste collection on campus, combining real-time monitoring of bin fill levels with route optimization for waste trucks. It allows users to report waste problems and provides notifications for management when bins need servicing. The app's focus is on optimizing collection routes and minimizing response times, improving efficiency through a combination of historical data and predictive algorithms.</t>
    </r>
  </si>
  <si>
    <r>
      <rPr>
        <b val="true"/>
        <sz val="12"/>
        <color theme="1"/>
        <rFont val="Aptos"/>
        <family val="2"/>
        <charset val="1"/>
      </rPr>
      <t xml:space="preserve">Compressed Trash Management System</t>
    </r>
    <r>
      <rPr>
        <sz val="12"/>
        <color theme="1"/>
        <rFont val="Aptos"/>
        <family val="2"/>
        <charset val="1"/>
      </rPr>
      <t xml:space="preserve">: This system incorporates a trash compressor that reduces the volume of waste by applying hydraulic pressure, making it easier to store and transport. By decreasing the frequency of trash pickups and optimizing storage space, the system cuts down on vehicle emissions and operational costs. This project enhances waste management efficiency at IIT Mandi, allowing for less frequent collection and reducing the environmental impact of waste transportation.</t>
    </r>
  </si>
  <si>
    <r>
      <rPr>
        <b val="true"/>
        <sz val="12"/>
        <color theme="1"/>
        <rFont val="Aptos"/>
        <family val="2"/>
        <charset val="1"/>
      </rPr>
      <t xml:space="preserve">Automated Aerated Composting System for Organic Waste:</t>
    </r>
    <r>
      <rPr>
        <sz val="12"/>
        <color theme="1"/>
        <rFont val="Aptos"/>
        <family val="2"/>
        <charset val="1"/>
      </rPr>
      <t xml:space="preserve"> This composting system focuses on turning organic waste into nutrient-rich compost for campus gardens. It uses automated fans and sensors to ensure proper aeration, moisture, and temperature control, enhancing microbial activity and accelerating the composting process. The system emphasizes sustainability by recycling organic matter into valuable compost, promoting green practices on campus while reducing waste disposal needs.</t>
    </r>
  </si>
  <si>
    <r>
      <rPr>
        <b val="true"/>
        <sz val="12"/>
        <color theme="1"/>
        <rFont val="Aptos"/>
        <family val="2"/>
        <charset val="1"/>
      </rPr>
      <t xml:space="preserve">Plastic Waste Recycling for 3D Printing Filament Production:</t>
    </r>
    <r>
      <rPr>
        <sz val="12"/>
        <color theme="1"/>
        <rFont val="Aptos"/>
        <family val="2"/>
        <charset val="1"/>
      </rPr>
      <t xml:space="preserve"> This project converts plastic waste from campus into high-quality filament for 3D printers. The system collects, cleans, and processes plastic waste into usable filament, reducing the need for raw plastic materials. By repurposing waste for educational and creative uses, this solution promotes recycling while providing valuable resources for student projects and innovation at IIT Mandi's labs and makerspaces.</t>
    </r>
  </si>
  <si>
    <r>
      <rPr>
        <b val="true"/>
        <sz val="12"/>
        <color theme="1"/>
        <rFont val="Aptos"/>
        <family val="2"/>
        <charset val="1"/>
      </rPr>
      <t xml:space="preserve">Sustainable Brick Manufacturing from Shredded Waste: </t>
    </r>
    <r>
      <rPr>
        <sz val="12"/>
        <color theme="1"/>
        <rFont val="Aptos"/>
        <family val="2"/>
        <charset val="1"/>
      </rPr>
      <t xml:space="preserve">This project turns campus-generated waste, such as plastic and paper, into durable construction materials. Shredded waste is compressed and molded into bricks using heat, making them a cost-effective and sustainable option for campus construction projects. The solution highlights the potential to upcycle waste into practical, eco-friendly materials, contributing to IIT Mandi’s green building initiatives.</t>
    </r>
  </si>
  <si>
    <r>
      <rPr>
        <b val="true"/>
        <sz val="12"/>
        <color theme="1"/>
        <rFont val="Aptos"/>
        <family val="2"/>
        <charset val="1"/>
      </rPr>
      <t xml:space="preserve">Plastic Bottle Greenhouse Construction:</t>
    </r>
    <r>
      <rPr>
        <sz val="12"/>
        <color theme="1"/>
        <rFont val="Aptos"/>
        <family val="2"/>
        <charset val="1"/>
      </rPr>
      <t xml:space="preserve"> Recycled plastic bottles are used to construct greenhouses, providing insulation and reducing plastic waste. These greenhouses are ideal for Himachal Pradesh’s cold climate and help foster plant growth year-round. This project combines sustainability with education, encouraging students at IIT Mandi to participate in hands-on learning while contributing to a greener campus. The initiative also demonstrates a practical use of repurposed materials for long-term environmental benefits.</t>
    </r>
  </si>
  <si>
    <r>
      <rPr>
        <b val="true"/>
        <sz val="12"/>
        <color theme="1"/>
        <rFont val="Aptos"/>
        <family val="2"/>
        <charset val="1"/>
      </rPr>
      <t xml:space="preserve">Multi-Compartment Waste Bins with QR Code Integration:</t>
    </r>
    <r>
      <rPr>
        <sz val="12"/>
        <color theme="1"/>
        <rFont val="Aptos"/>
        <family val="2"/>
        <charset val="1"/>
      </rPr>
      <t xml:space="preserve"> These bins feature separate compartments for plastic, organic, and liquid waste, each with proper labeling to prevent cross-contamination. A QR code system allows users to track bin usage, check the amount of waste collected, and contribute ideas for waste reduction. This system improves waste sorting at IIT Mandi and integrates with a mobile app for real-time monitoring, ensuring efficient waste disposal and enhancing user engagement in campus sustainability initiatives.</t>
    </r>
  </si>
  <si>
    <t xml:space="preserve">Solution No-15</t>
  </si>
  <si>
    <t xml:space="preserve">Solution No-16</t>
  </si>
  <si>
    <t xml:space="preserve">Solution No-17</t>
  </si>
  <si>
    <t xml:space="preserve">Solution No-18</t>
  </si>
  <si>
    <t xml:space="preserve">Solution No-19</t>
  </si>
  <si>
    <t xml:space="preserve">Solution No-20</t>
  </si>
</sst>
</file>

<file path=xl/styles.xml><?xml version="1.0" encoding="utf-8"?>
<styleSheet xmlns="http://schemas.openxmlformats.org/spreadsheetml/2006/main">
  <numFmts count="1">
    <numFmt numFmtId="164" formatCode="General"/>
  </numFmts>
  <fonts count="7">
    <font>
      <sz val="11"/>
      <color theme="1"/>
      <name val="Calibri"/>
      <family val="2"/>
      <charset val="1"/>
    </font>
    <font>
      <sz val="10"/>
      <name val="Arial"/>
      <family val="0"/>
    </font>
    <font>
      <sz val="10"/>
      <name val="Arial"/>
      <family val="0"/>
    </font>
    <font>
      <sz val="10"/>
      <name val="Arial"/>
      <family val="0"/>
    </font>
    <font>
      <sz val="12"/>
      <color theme="1"/>
      <name val="Aptos"/>
      <family val="2"/>
      <charset val="1"/>
    </font>
    <font>
      <b val="true"/>
      <sz val="12"/>
      <color theme="1"/>
      <name val="Aptos"/>
      <family val="2"/>
      <charset val="1"/>
    </font>
    <font>
      <sz val="9"/>
      <color theme="1"/>
      <name val="Aptos"/>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1" xfId="0" applyFont="true" applyBorder="true" applyAlignment="true" applyProtection="true">
      <alignment horizontal="center" vertical="center" textRotation="0" wrapText="false" indent="0" shrinkToFit="false"/>
      <protection locked="true" hidden="false"/>
    </xf>
    <xf numFmtId="164" fontId="5" fillId="0" borderId="1" xfId="0" applyFont="true" applyBorder="true" applyAlignment="true" applyProtection="true">
      <alignment horizontal="left" vertical="center" textRotation="0" wrapText="false" indent="0" shrinkToFit="false"/>
      <protection locked="true" hidden="false"/>
    </xf>
    <xf numFmtId="164" fontId="6" fillId="0" borderId="1" xfId="0" applyFont="true" applyBorder="true" applyAlignment="true" applyProtection="true">
      <alignment horizontal="center" vertical="bottom" textRotation="0" wrapText="false" indent="0" shrinkToFit="false"/>
      <protection locked="true" hidden="false"/>
    </xf>
    <xf numFmtId="164" fontId="6" fillId="0" borderId="1" xfId="0" applyFont="true" applyBorder="true" applyAlignment="true" applyProtection="true">
      <alignment horizontal="left" vertical="center" textRotation="0" wrapText="true" indent="0" shrinkToFit="false"/>
      <protection locked="true" hidden="false"/>
    </xf>
    <xf numFmtId="164" fontId="6" fillId="0" borderId="0" xfId="0" applyFont="true" applyBorder="false" applyAlignment="true" applyProtection="true">
      <alignment horizontal="left" vertical="center" textRotation="0" wrapText="false" indent="0" shrinkToFit="false"/>
      <protection locked="true" hidden="false"/>
    </xf>
    <xf numFmtId="164" fontId="4" fillId="0" borderId="1" xfId="0" applyFont="true" applyBorder="true" applyAlignment="true" applyProtection="true">
      <alignment horizontal="center" vertical="bottom" textRotation="0" wrapText="false" indent="0" shrinkToFit="false"/>
      <protection locked="true" hidden="false"/>
    </xf>
    <xf numFmtId="164" fontId="5" fillId="0" borderId="1" xfId="0" applyFont="true" applyBorder="true" applyAlignment="true" applyProtection="true">
      <alignment horizontal="general" vertical="bottom" textRotation="0" wrapText="tru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4"/>
  <sheetViews>
    <sheetView showFormulas="false" showGridLines="true" showRowColHeaders="true" showZeros="true" rightToLeft="false" tabSelected="true" showOutlineSymbols="true" defaultGridColor="true" view="normal" topLeftCell="H1" colorId="64" zoomScale="55" zoomScaleNormal="55" zoomScalePageLayoutView="100" workbookViewId="0">
      <selection pane="topLeft" activeCell="T11" activeCellId="0" sqref="T11"/>
    </sheetView>
  </sheetViews>
  <sheetFormatPr defaultColWidth="9.3359375" defaultRowHeight="15" zeroHeight="false" outlineLevelRow="0" outlineLevelCol="0"/>
  <cols>
    <col collapsed="false" customWidth="true" hidden="false" outlineLevel="0" max="1" min="1" style="1" width="6.88"/>
    <col collapsed="false" customWidth="true" hidden="false" outlineLevel="0" max="2" min="2" style="2" width="116.11"/>
    <col collapsed="false" customWidth="true" hidden="false" outlineLevel="0" max="3" min="3" style="2" width="40.56"/>
    <col collapsed="false" customWidth="true" hidden="false" outlineLevel="0" max="4" min="4" style="2" width="24.67"/>
    <col collapsed="false" customWidth="true" hidden="false" outlineLevel="0" max="5" min="5" style="2" width="36"/>
    <col collapsed="false" customWidth="true" hidden="false" outlineLevel="0" max="6" min="6" style="2" width="29.56"/>
    <col collapsed="false" customWidth="true" hidden="false" outlineLevel="0" max="7" min="7" style="2" width="25.67"/>
    <col collapsed="false" customWidth="true" hidden="false" outlineLevel="0" max="8" min="8" style="2" width="32.44"/>
    <col collapsed="false" customWidth="true" hidden="false" outlineLevel="0" max="9" min="9" style="2" width="30.22"/>
    <col collapsed="false" customWidth="true" hidden="false" outlineLevel="0" max="10" min="10" style="2" width="40"/>
    <col collapsed="false" customWidth="true" hidden="false" outlineLevel="0" max="11" min="11" style="2" width="39.66"/>
    <col collapsed="false" customWidth="true" hidden="false" outlineLevel="0" max="12" min="12" style="2" width="42.22"/>
    <col collapsed="false" customWidth="true" hidden="false" outlineLevel="0" max="13" min="13" style="2" width="14.67"/>
    <col collapsed="false" customWidth="true" hidden="false" outlineLevel="0" max="14" min="14" style="2" width="15.66"/>
    <col collapsed="false" customWidth="false" hidden="false" outlineLevel="0" max="16384" min="15" style="2" width="9.33"/>
  </cols>
  <sheetData>
    <row r="1" customFormat="false" ht="15" hidden="false" customHeight="false" outlineLevel="0" collapsed="false">
      <c r="B1" s="2" t="s">
        <v>0</v>
      </c>
    </row>
    <row r="3" customFormat="false" ht="15" hidden="false" customHeight="false" outlineLevel="0" collapsed="false">
      <c r="A3" s="3" t="s">
        <v>1</v>
      </c>
      <c r="B3" s="4" t="s">
        <v>2</v>
      </c>
      <c r="C3" s="4" t="s">
        <v>3</v>
      </c>
      <c r="D3" s="4" t="s">
        <v>4</v>
      </c>
      <c r="E3" s="4" t="s">
        <v>5</v>
      </c>
      <c r="F3" s="4" t="s">
        <v>6</v>
      </c>
      <c r="G3" s="4" t="s">
        <v>7</v>
      </c>
      <c r="H3" s="4" t="s">
        <v>8</v>
      </c>
      <c r="I3" s="4" t="s">
        <v>9</v>
      </c>
      <c r="J3" s="4" t="s">
        <v>10</v>
      </c>
      <c r="K3" s="4" t="s">
        <v>11</v>
      </c>
      <c r="L3" s="4" t="s">
        <v>12</v>
      </c>
      <c r="M3" s="4" t="s">
        <v>13</v>
      </c>
      <c r="N3" s="4" t="s">
        <v>14</v>
      </c>
    </row>
    <row r="4" s="7" customFormat="true" ht="72.85" hidden="false" customHeight="false" outlineLevel="0" collapsed="false">
      <c r="A4" s="5"/>
      <c r="B4" s="6" t="s">
        <v>15</v>
      </c>
      <c r="C4" s="6" t="s">
        <v>16</v>
      </c>
      <c r="D4" s="6" t="s">
        <v>17</v>
      </c>
      <c r="E4" s="6" t="s">
        <v>18</v>
      </c>
      <c r="F4" s="6" t="s">
        <v>19</v>
      </c>
      <c r="G4" s="6" t="s">
        <v>20</v>
      </c>
      <c r="H4" s="6" t="s">
        <v>21</v>
      </c>
      <c r="I4" s="6" t="s">
        <v>22</v>
      </c>
      <c r="J4" s="6" t="s">
        <v>23</v>
      </c>
      <c r="K4" s="6" t="s">
        <v>24</v>
      </c>
      <c r="L4" s="6" t="s">
        <v>25</v>
      </c>
      <c r="M4" s="6" t="s">
        <v>26</v>
      </c>
      <c r="N4" s="6"/>
    </row>
    <row r="5" customFormat="false" ht="70.45" hidden="false" customHeight="false" outlineLevel="0" collapsed="false">
      <c r="A5" s="8" t="n">
        <v>1</v>
      </c>
      <c r="B5" s="9" t="s">
        <v>27</v>
      </c>
      <c r="C5" s="10" t="n">
        <v>15</v>
      </c>
      <c r="D5" s="10" t="n">
        <v>7</v>
      </c>
      <c r="E5" s="10" t="n">
        <v>7</v>
      </c>
      <c r="F5" s="10" t="n">
        <v>11</v>
      </c>
      <c r="G5" s="10" t="n">
        <v>10</v>
      </c>
      <c r="H5" s="10" t="n">
        <v>8</v>
      </c>
      <c r="I5" s="10" t="n">
        <v>8</v>
      </c>
      <c r="J5" s="10" t="n">
        <v>10</v>
      </c>
      <c r="K5" s="10" t="n">
        <v>7</v>
      </c>
      <c r="L5" s="10" t="n">
        <v>10</v>
      </c>
      <c r="M5" s="10" t="n">
        <f aca="false">SUM(C5:L5)</f>
        <v>93</v>
      </c>
      <c r="N5" s="10"/>
    </row>
    <row r="6" customFormat="false" ht="70.45" hidden="false" customHeight="false" outlineLevel="0" collapsed="false">
      <c r="A6" s="8" t="n">
        <v>2</v>
      </c>
      <c r="B6" s="9" t="s">
        <v>28</v>
      </c>
      <c r="C6" s="10" t="n">
        <v>12</v>
      </c>
      <c r="D6" s="10" t="n">
        <v>9</v>
      </c>
      <c r="E6" s="10" t="n">
        <v>7</v>
      </c>
      <c r="F6" s="10" t="n">
        <v>10</v>
      </c>
      <c r="G6" s="10" t="n">
        <v>9</v>
      </c>
      <c r="H6" s="10" t="n">
        <v>9</v>
      </c>
      <c r="I6" s="10" t="n">
        <v>9</v>
      </c>
      <c r="J6" s="10" t="n">
        <v>9</v>
      </c>
      <c r="K6" s="10" t="n">
        <v>8</v>
      </c>
      <c r="L6" s="10" t="n">
        <v>7</v>
      </c>
      <c r="M6" s="10" t="n">
        <f aca="false">SUM(C6:L6)</f>
        <v>89</v>
      </c>
      <c r="N6" s="10"/>
    </row>
    <row r="7" customFormat="false" ht="70.45" hidden="false" customHeight="false" outlineLevel="0" collapsed="false">
      <c r="A7" s="8" t="n">
        <v>3</v>
      </c>
      <c r="B7" s="9" t="s">
        <v>29</v>
      </c>
      <c r="C7" s="10" t="n">
        <v>7</v>
      </c>
      <c r="D7" s="10" t="n">
        <v>10</v>
      </c>
      <c r="E7" s="10" t="n">
        <v>10</v>
      </c>
      <c r="F7" s="10" t="n">
        <v>8</v>
      </c>
      <c r="G7" s="10" t="n">
        <v>7</v>
      </c>
      <c r="H7" s="10" t="n">
        <v>7</v>
      </c>
      <c r="I7" s="10" t="n">
        <v>7</v>
      </c>
      <c r="J7" s="10" t="n">
        <v>8</v>
      </c>
      <c r="K7" s="10" t="n">
        <v>6</v>
      </c>
      <c r="L7" s="10" t="n">
        <v>8</v>
      </c>
      <c r="M7" s="10" t="n">
        <f aca="false">SUM(C7:L7)</f>
        <v>78</v>
      </c>
      <c r="N7" s="10"/>
    </row>
    <row r="8" customFormat="false" ht="70.45" hidden="false" customHeight="false" outlineLevel="0" collapsed="false">
      <c r="A8" s="8" t="n">
        <v>4</v>
      </c>
      <c r="B8" s="9" t="s">
        <v>30</v>
      </c>
      <c r="C8" s="10" t="n">
        <v>12</v>
      </c>
      <c r="D8" s="10" t="n">
        <v>8</v>
      </c>
      <c r="E8" s="10" t="n">
        <v>9</v>
      </c>
      <c r="F8" s="10" t="n">
        <v>7</v>
      </c>
      <c r="G8" s="10" t="n">
        <v>10</v>
      </c>
      <c r="H8" s="10" t="n">
        <v>10</v>
      </c>
      <c r="I8" s="10" t="n">
        <v>9</v>
      </c>
      <c r="J8" s="10" t="n">
        <v>10</v>
      </c>
      <c r="K8" s="10" t="n">
        <v>9</v>
      </c>
      <c r="L8" s="10" t="n">
        <v>9</v>
      </c>
      <c r="M8" s="10" t="n">
        <f aca="false">SUM(C8:L8)</f>
        <v>93</v>
      </c>
      <c r="N8" s="10"/>
    </row>
    <row r="9" customFormat="false" ht="70.45" hidden="false" customHeight="false" outlineLevel="0" collapsed="false">
      <c r="A9" s="8" t="n">
        <v>5</v>
      </c>
      <c r="B9" s="9" t="s">
        <v>31</v>
      </c>
      <c r="C9" s="10" t="n">
        <v>7</v>
      </c>
      <c r="D9" s="10" t="n">
        <v>6</v>
      </c>
      <c r="E9" s="10" t="n">
        <v>5</v>
      </c>
      <c r="F9" s="10" t="n">
        <v>8</v>
      </c>
      <c r="G9" s="10" t="n">
        <v>7</v>
      </c>
      <c r="H9" s="10" t="n">
        <v>6</v>
      </c>
      <c r="I9" s="10" t="n">
        <v>6</v>
      </c>
      <c r="J9" s="10" t="n">
        <v>7</v>
      </c>
      <c r="K9" s="10" t="n">
        <v>5</v>
      </c>
      <c r="L9" s="10" t="n">
        <v>5</v>
      </c>
      <c r="M9" s="10" t="n">
        <f aca="false">SUM(C9:L9)</f>
        <v>62</v>
      </c>
      <c r="N9" s="10"/>
    </row>
    <row r="10" customFormat="false" ht="70.45" hidden="false" customHeight="false" outlineLevel="0" collapsed="false">
      <c r="A10" s="8" t="n">
        <v>6</v>
      </c>
      <c r="B10" s="9" t="s">
        <v>32</v>
      </c>
      <c r="C10" s="10" t="n">
        <v>13</v>
      </c>
      <c r="D10" s="10" t="n">
        <v>10</v>
      </c>
      <c r="E10" s="10" t="n">
        <v>10</v>
      </c>
      <c r="F10" s="10" t="n">
        <v>8</v>
      </c>
      <c r="G10" s="10" t="n">
        <v>10</v>
      </c>
      <c r="H10" s="10" t="n">
        <v>9</v>
      </c>
      <c r="I10" s="10" t="n">
        <v>9</v>
      </c>
      <c r="J10" s="10" t="n">
        <v>10</v>
      </c>
      <c r="K10" s="10" t="n">
        <v>10</v>
      </c>
      <c r="L10" s="10" t="n">
        <v>10</v>
      </c>
      <c r="M10" s="10" t="n">
        <f aca="false">SUM(C10:L10)</f>
        <v>99</v>
      </c>
      <c r="N10" s="10"/>
    </row>
    <row r="11" customFormat="false" ht="70.45" hidden="false" customHeight="false" outlineLevel="0" collapsed="false">
      <c r="A11" s="8" t="n">
        <v>7</v>
      </c>
      <c r="B11" s="9" t="s">
        <v>33</v>
      </c>
      <c r="C11" s="10" t="n">
        <v>10</v>
      </c>
      <c r="D11" s="10" t="n">
        <v>10</v>
      </c>
      <c r="E11" s="10" t="n">
        <v>9</v>
      </c>
      <c r="F11" s="10" t="n">
        <v>8</v>
      </c>
      <c r="G11" s="10" t="n">
        <v>8</v>
      </c>
      <c r="H11" s="10" t="n">
        <v>10</v>
      </c>
      <c r="I11" s="10" t="n">
        <v>10</v>
      </c>
      <c r="J11" s="10" t="n">
        <v>10</v>
      </c>
      <c r="K11" s="10" t="n">
        <v>10</v>
      </c>
      <c r="L11" s="10" t="n">
        <v>9</v>
      </c>
      <c r="M11" s="10" t="n">
        <f aca="false">SUM(C11:L11)</f>
        <v>94</v>
      </c>
      <c r="N11" s="10"/>
    </row>
    <row r="12" customFormat="false" ht="70.45" hidden="false" customHeight="false" outlineLevel="0" collapsed="false">
      <c r="A12" s="8" t="n">
        <v>8</v>
      </c>
      <c r="B12" s="9" t="s">
        <v>34</v>
      </c>
      <c r="C12" s="10" t="n">
        <v>15</v>
      </c>
      <c r="D12" s="10" t="n">
        <v>10</v>
      </c>
      <c r="E12" s="10" t="n">
        <v>10</v>
      </c>
      <c r="F12" s="10" t="n">
        <v>9</v>
      </c>
      <c r="G12" s="10" t="n">
        <v>9</v>
      </c>
      <c r="H12" s="10" t="n">
        <v>9</v>
      </c>
      <c r="I12" s="10" t="n">
        <v>9</v>
      </c>
      <c r="J12" s="10" t="n">
        <v>10</v>
      </c>
      <c r="K12" s="10" t="n">
        <v>9</v>
      </c>
      <c r="L12" s="10" t="n">
        <v>10</v>
      </c>
      <c r="M12" s="10" t="n">
        <f aca="false">SUM(C12:L12)</f>
        <v>100</v>
      </c>
      <c r="N12" s="10"/>
    </row>
    <row r="13" customFormat="false" ht="70.45" hidden="false" customHeight="false" outlineLevel="0" collapsed="false">
      <c r="A13" s="8" t="n">
        <v>9</v>
      </c>
      <c r="B13" s="9" t="s">
        <v>35</v>
      </c>
      <c r="C13" s="10" t="n">
        <v>10</v>
      </c>
      <c r="D13" s="10" t="n">
        <v>6</v>
      </c>
      <c r="E13" s="10" t="n">
        <v>7</v>
      </c>
      <c r="F13" s="10" t="n">
        <v>9</v>
      </c>
      <c r="G13" s="10" t="n">
        <v>9</v>
      </c>
      <c r="H13" s="10" t="n">
        <v>7</v>
      </c>
      <c r="I13" s="10" t="n">
        <v>8</v>
      </c>
      <c r="J13" s="10" t="n">
        <v>10</v>
      </c>
      <c r="K13" s="10" t="n">
        <v>6</v>
      </c>
      <c r="L13" s="10" t="n">
        <v>8</v>
      </c>
      <c r="M13" s="10" t="n">
        <v>85</v>
      </c>
      <c r="N13" s="10"/>
    </row>
    <row r="14" customFormat="false" ht="70.45" hidden="false" customHeight="false" outlineLevel="0" collapsed="false">
      <c r="A14" s="8" t="n">
        <v>10</v>
      </c>
      <c r="B14" s="9" t="s">
        <v>36</v>
      </c>
      <c r="C14" s="10" t="n">
        <v>10</v>
      </c>
      <c r="D14" s="10" t="n">
        <v>8</v>
      </c>
      <c r="E14" s="10" t="n">
        <v>7</v>
      </c>
      <c r="F14" s="10" t="n">
        <v>9</v>
      </c>
      <c r="G14" s="10" t="n">
        <v>7</v>
      </c>
      <c r="H14" s="10" t="n">
        <v>7</v>
      </c>
      <c r="I14" s="10" t="n">
        <v>7</v>
      </c>
      <c r="J14" s="10" t="n">
        <v>8</v>
      </c>
      <c r="K14" s="10" t="n">
        <v>5</v>
      </c>
      <c r="L14" s="10" t="n">
        <v>6</v>
      </c>
      <c r="M14" s="10" t="n">
        <f aca="false">SUM(C14:L14)</f>
        <v>74</v>
      </c>
      <c r="N14" s="10"/>
    </row>
    <row r="15" customFormat="false" ht="70.45" hidden="false" customHeight="false" outlineLevel="0" collapsed="false">
      <c r="A15" s="8" t="n">
        <v>11</v>
      </c>
      <c r="B15" s="9" t="s">
        <v>37</v>
      </c>
      <c r="C15" s="10" t="n">
        <v>6</v>
      </c>
      <c r="D15" s="10" t="n">
        <v>6</v>
      </c>
      <c r="E15" s="10" t="n">
        <v>5</v>
      </c>
      <c r="F15" s="10" t="n">
        <v>10</v>
      </c>
      <c r="G15" s="10" t="n">
        <v>8</v>
      </c>
      <c r="H15" s="10" t="n">
        <v>7</v>
      </c>
      <c r="I15" s="10" t="n">
        <v>7</v>
      </c>
      <c r="J15" s="10" t="n">
        <v>7</v>
      </c>
      <c r="K15" s="10" t="n">
        <v>7</v>
      </c>
      <c r="L15" s="10" t="n">
        <v>7</v>
      </c>
      <c r="M15" s="10" t="n">
        <f aca="false">SUM(C15:L15)</f>
        <v>70</v>
      </c>
      <c r="N15" s="10"/>
    </row>
    <row r="16" customFormat="false" ht="57.2" hidden="false" customHeight="false" outlineLevel="0" collapsed="false">
      <c r="A16" s="8" t="n">
        <v>12</v>
      </c>
      <c r="B16" s="9" t="s">
        <v>38</v>
      </c>
      <c r="C16" s="10" t="n">
        <v>11</v>
      </c>
      <c r="D16" s="10" t="n">
        <v>9</v>
      </c>
      <c r="E16" s="10" t="n">
        <v>8</v>
      </c>
      <c r="F16" s="10" t="n">
        <v>10</v>
      </c>
      <c r="G16" s="10" t="n">
        <v>7</v>
      </c>
      <c r="H16" s="10" t="n">
        <v>7</v>
      </c>
      <c r="I16" s="10" t="n">
        <v>7</v>
      </c>
      <c r="J16" s="10" t="n">
        <v>7</v>
      </c>
      <c r="K16" s="10" t="n">
        <v>6</v>
      </c>
      <c r="L16" s="10" t="n">
        <v>7</v>
      </c>
      <c r="M16" s="10" t="n">
        <f aca="false">SUM(C16:L16)</f>
        <v>79</v>
      </c>
      <c r="N16" s="10"/>
    </row>
    <row r="17" customFormat="false" ht="70.45" hidden="false" customHeight="false" outlineLevel="0" collapsed="false">
      <c r="A17" s="8" t="n">
        <v>13</v>
      </c>
      <c r="B17" s="9" t="s">
        <v>39</v>
      </c>
      <c r="C17" s="10" t="n">
        <v>13</v>
      </c>
      <c r="D17" s="10" t="n">
        <v>10</v>
      </c>
      <c r="E17" s="10" t="n">
        <v>10</v>
      </c>
      <c r="F17" s="10" t="n">
        <v>10</v>
      </c>
      <c r="G17" s="10" t="n">
        <v>9</v>
      </c>
      <c r="H17" s="10" t="n">
        <v>10</v>
      </c>
      <c r="I17" s="10" t="n">
        <v>10</v>
      </c>
      <c r="J17" s="10" t="n">
        <v>9</v>
      </c>
      <c r="K17" s="10" t="n">
        <v>9</v>
      </c>
      <c r="L17" s="10" t="n">
        <v>8</v>
      </c>
      <c r="M17" s="10" t="n">
        <f aca="false">SUM(C17:L17)</f>
        <v>98</v>
      </c>
      <c r="N17" s="10"/>
    </row>
    <row r="18" customFormat="false" ht="70.45" hidden="false" customHeight="false" outlineLevel="0" collapsed="false">
      <c r="A18" s="8" t="n">
        <v>14</v>
      </c>
      <c r="B18" s="9" t="s">
        <v>40</v>
      </c>
      <c r="C18" s="10" t="n">
        <v>11</v>
      </c>
      <c r="D18" s="10" t="n">
        <v>8</v>
      </c>
      <c r="E18" s="10" t="n">
        <v>8</v>
      </c>
      <c r="F18" s="10" t="n">
        <v>10</v>
      </c>
      <c r="G18" s="10" t="n">
        <v>10</v>
      </c>
      <c r="H18" s="10" t="n">
        <v>9</v>
      </c>
      <c r="I18" s="10" t="n">
        <v>9</v>
      </c>
      <c r="J18" s="10" t="n">
        <v>10</v>
      </c>
      <c r="K18" s="10" t="n">
        <v>8</v>
      </c>
      <c r="L18" s="10" t="n">
        <v>8</v>
      </c>
      <c r="M18" s="10" t="n">
        <f aca="false">SUM(C18:L18)</f>
        <v>91</v>
      </c>
      <c r="N18" s="10"/>
    </row>
    <row r="19" customFormat="false" ht="15" hidden="false" customHeight="false" outlineLevel="0" collapsed="false">
      <c r="A19" s="8" t="n">
        <v>15</v>
      </c>
      <c r="B19" s="10" t="s">
        <v>41</v>
      </c>
      <c r="C19" s="10"/>
      <c r="D19" s="10"/>
      <c r="E19" s="10"/>
      <c r="F19" s="10"/>
      <c r="G19" s="10"/>
      <c r="H19" s="10"/>
      <c r="I19" s="10"/>
      <c r="J19" s="10"/>
      <c r="K19" s="10"/>
      <c r="L19" s="10"/>
      <c r="M19" s="10"/>
      <c r="N19" s="10"/>
    </row>
    <row r="20" customFormat="false" ht="15" hidden="false" customHeight="false" outlineLevel="0" collapsed="false">
      <c r="A20" s="8" t="n">
        <v>16</v>
      </c>
      <c r="B20" s="10" t="s">
        <v>42</v>
      </c>
      <c r="C20" s="10"/>
      <c r="D20" s="10"/>
      <c r="E20" s="10"/>
      <c r="F20" s="10"/>
      <c r="G20" s="10"/>
      <c r="H20" s="10"/>
      <c r="I20" s="10"/>
      <c r="J20" s="10"/>
      <c r="K20" s="10"/>
      <c r="L20" s="10"/>
      <c r="M20" s="10"/>
      <c r="N20" s="10"/>
    </row>
    <row r="21" customFormat="false" ht="15" hidden="false" customHeight="false" outlineLevel="0" collapsed="false">
      <c r="A21" s="8" t="n">
        <v>17</v>
      </c>
      <c r="B21" s="10" t="s">
        <v>43</v>
      </c>
      <c r="C21" s="10"/>
      <c r="D21" s="10"/>
      <c r="E21" s="10"/>
      <c r="F21" s="10"/>
      <c r="G21" s="10"/>
      <c r="H21" s="10"/>
      <c r="I21" s="10"/>
      <c r="J21" s="10"/>
      <c r="K21" s="10"/>
      <c r="L21" s="10"/>
      <c r="M21" s="10"/>
      <c r="N21" s="10"/>
    </row>
    <row r="22" customFormat="false" ht="15" hidden="false" customHeight="false" outlineLevel="0" collapsed="false">
      <c r="A22" s="8" t="n">
        <v>18</v>
      </c>
      <c r="B22" s="10" t="s">
        <v>44</v>
      </c>
      <c r="C22" s="10"/>
      <c r="D22" s="10"/>
      <c r="E22" s="10"/>
      <c r="F22" s="10"/>
      <c r="G22" s="10"/>
      <c r="H22" s="10"/>
      <c r="I22" s="10"/>
      <c r="J22" s="10"/>
      <c r="K22" s="10"/>
      <c r="L22" s="10"/>
      <c r="M22" s="10"/>
      <c r="N22" s="10"/>
    </row>
    <row r="23" customFormat="false" ht="15" hidden="false" customHeight="false" outlineLevel="0" collapsed="false">
      <c r="A23" s="8" t="n">
        <v>19</v>
      </c>
      <c r="B23" s="10" t="s">
        <v>45</v>
      </c>
      <c r="C23" s="10"/>
      <c r="D23" s="10"/>
      <c r="E23" s="10"/>
      <c r="F23" s="10"/>
      <c r="G23" s="10"/>
      <c r="H23" s="10"/>
      <c r="I23" s="10"/>
      <c r="J23" s="10"/>
      <c r="K23" s="10"/>
      <c r="L23" s="10"/>
      <c r="M23" s="10"/>
      <c r="N23" s="10"/>
    </row>
    <row r="24" customFormat="false" ht="15" hidden="false" customHeight="false" outlineLevel="0" collapsed="false">
      <c r="A24" s="8" t="n">
        <v>20</v>
      </c>
      <c r="B24" s="10" t="s">
        <v>46</v>
      </c>
      <c r="C24" s="10"/>
      <c r="D24" s="10"/>
      <c r="E24" s="10"/>
      <c r="F24" s="10"/>
      <c r="G24" s="10"/>
      <c r="H24" s="10"/>
      <c r="I24" s="10"/>
      <c r="J24" s="10"/>
      <c r="K24" s="10"/>
      <c r="L24" s="10"/>
      <c r="M24" s="10"/>
      <c r="N24" s="10"/>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LibreOffice/24.2.5.2$Windows_X86_64 LibreOffice_project/bffef4ea93e59bebbeaf7f431bb02b1a39ee8a59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2024-02-07T13:00:09Z</dcterms:created>
  <dc:creator>Sanket Ramteke</dc:creator>
  <dc:description/>
  <dc:language>en-IN</dc:language>
  <cp:lastModifiedBy/>
  <dcterms:modified xsi:type="dcterms:W3CDTF">2024-09-07T20:00:19Z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