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hashChess\Statistiche\"/>
    </mc:Choice>
  </mc:AlternateContent>
  <xr:revisionPtr revIDLastSave="0" documentId="13_ncr:1_{4594162B-9549-4F0E-9388-4D80DAF8840F}" xr6:coauthVersionLast="36" xr6:coauthVersionMax="36" xr10:uidLastSave="{00000000-0000-0000-0000-000000000000}"/>
  <bookViews>
    <workbookView xWindow="0" yWindow="0" windowWidth="16380" windowHeight="8196" tabRatio="500" xr2:uid="{00000000-000D-0000-FFFF-FFFF00000000}"/>
  </bookViews>
  <sheets>
    <sheet name="Dati" sheetId="1" r:id="rId1"/>
    <sheet name="Legenda" sheetId="2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0" i="2" l="1"/>
  <c r="C7" i="2"/>
  <c r="C6" i="2"/>
  <c r="C5" i="2"/>
</calcChain>
</file>

<file path=xl/sharedStrings.xml><?xml version="1.0" encoding="utf-8"?>
<sst xmlns="http://schemas.openxmlformats.org/spreadsheetml/2006/main" count="79" uniqueCount="69">
  <si>
    <t>Fen</t>
  </si>
  <si>
    <t>Tipo posizione</t>
  </si>
  <si>
    <t>Peso di confidenza [0,1]</t>
  </si>
  <si>
    <t>Valutazione nnue (internal/gui)</t>
  </si>
  <si>
    <t>Valutazione classica (internal/gui)</t>
  </si>
  <si>
    <t>6k1/1qr1p2p/ppN5/3p1N2/6p1/1P1P2Pp/PP1KPP1P/2R5 w - - 0 1</t>
  </si>
  <si>
    <t>SP</t>
  </si>
  <si>
    <t>1r2k3/2Rp4/3Ppqp1/1p1b3r/p2P3P/P3B1Q1/1P3P2/2R1K3 b - - 0 1</t>
  </si>
  <si>
    <t>MP</t>
  </si>
  <si>
    <t>1r3rk1/2qbppbp/3p1np1/nP1P2B1/2p2P2/2N1P2P/1P1NB1P1/R2Q1RK1 b - - 0 1</t>
  </si>
  <si>
    <t>LP</t>
  </si>
  <si>
    <t>5rk1/1pp5/5rbp/p1nPp1q1/2P2p2/2N2B2/PP1Q1RPP/5R1K w - - 0 1</t>
  </si>
  <si>
    <t>CP</t>
  </si>
  <si>
    <t>rnbqkbnr/pppppppp/8/8/8/8/PPPPPPPP/RNBQKBNR w KQkq - 0 1</t>
  </si>
  <si>
    <t>C</t>
  </si>
  <si>
    <t>rnbqkbnr/ppppp3/7p/5pp1/3P3B/8/PPP1PPPP/RN1QKBNR w KQkq - 0 4</t>
  </si>
  <si>
    <t>TC</t>
  </si>
  <si>
    <t>r1bq1rk1/pp1nbppp/3p1n2/2pPp3/2P1P3/P4N2/1P1NBPPP/R1BQ1RK1 w - - 0 10</t>
  </si>
  <si>
    <t>LT</t>
  </si>
  <si>
    <t>1r3rk1/5p1p/p2pb1p1/3Np1P1/2pRPR2/qP2Q1N1/P1PK3P/8 w - - 0 1</t>
  </si>
  <si>
    <t>MT</t>
  </si>
  <si>
    <t>rnb2rk1/ppq1bppp/2p1pn2/8/3PN3/3B1N2/PPP2PPP/R1BQR1K1 w - - 0 10</t>
  </si>
  <si>
    <t>ST</t>
  </si>
  <si>
    <t>Range Score (gui)</t>
  </si>
  <si>
    <t>Simboli informatore</t>
  </si>
  <si>
    <t>Abbreviazione</t>
  </si>
  <si>
    <t>&lt;-139</t>
  </si>
  <si>
    <t>Strong Petrosian</t>
  </si>
  <si>
    <t>-+</t>
  </si>
  <si>
    <t>[-139,-69)</t>
  </si>
  <si>
    <t>Medium Petrosian</t>
  </si>
  <si>
    <t>∓</t>
  </si>
  <si>
    <t>[-69,-25)</t>
  </si>
  <si>
    <t>Light Petrosian</t>
  </si>
  <si>
    <t xml:space="preserve">⩱ </t>
  </si>
  <si>
    <t>-25</t>
  </si>
  <si>
    <t>Caos:Capablanca-Petrosian</t>
  </si>
  <si>
    <t>(-25,25)</t>
  </si>
  <si>
    <t>Capablanca</t>
  </si>
  <si>
    <t>25</t>
  </si>
  <si>
    <t>Caos:Tal-Capablanca</t>
  </si>
  <si>
    <t>(25,69]</t>
  </si>
  <si>
    <t>Light Tal</t>
  </si>
  <si>
    <t xml:space="preserve">⩲ </t>
  </si>
  <si>
    <t>(69,139]</t>
  </si>
  <si>
    <t>Medium Tal</t>
  </si>
  <si>
    <t>±</t>
  </si>
  <si>
    <t>&gt;139</t>
  </si>
  <si>
    <t>Strong Tal</t>
  </si>
  <si>
    <t>Stockfish nnue</t>
  </si>
  <si>
    <t>depth 38  score 95</t>
  </si>
  <si>
    <t>Stockfish classical</t>
  </si>
  <si>
    <t>depth 37  score 61</t>
  </si>
  <si>
    <t>depth 36 score 46</t>
  </si>
  <si>
    <t>depth 38 score 38</t>
  </si>
  <si>
    <t>depth 39 score -71</t>
  </si>
  <si>
    <t>depth 42 score -94</t>
  </si>
  <si>
    <t>depth 34 score -583</t>
  </si>
  <si>
    <t>depth 36 score -597</t>
  </si>
  <si>
    <t>depth 43 score -110</t>
  </si>
  <si>
    <t>depth 39 score -268</t>
  </si>
  <si>
    <t>depth 39 score -143</t>
  </si>
  <si>
    <t>depth 36 score -112</t>
  </si>
  <si>
    <t>depth 35 score 106</t>
  </si>
  <si>
    <t>depth 38 score 104</t>
  </si>
  <si>
    <t>depth 38 score 290</t>
  </si>
  <si>
    <t>depth 37 score 328</t>
  </si>
  <si>
    <t>depth 38 score 371</t>
  </si>
  <si>
    <t>depth 38 score 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</si>
</sst>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</font>
    <font>
      <b/>
      <i/>
      <sz val="14"/>
      <color rgb="FF000000"/>
      <name val="Calibri"/>
      <family val="2"/>
      <charset val="1"/>
    </font>
    <font>
      <b/>
      <sz val="14"/>
      <color rgb="FF000000"/>
      <name val="Segoe UI"/>
      <family val="2"/>
      <charset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49" fontId="1" fillId="0" borderId="0" xfId="0" applyNumberFormat="1" applyFont="1"/>
    <xf numFmtId="0" fontId="4" fillId="0" borderId="0" xfId="0" applyFont="1"/>
    <xf numFmtId="0" fontId="4" fillId="0" borderId="0" xfId="0" applyFont="1"/>
    <xf numFmtId="0" fontId="0" fillId="0" borderId="0" xfId="0" applyNumberFormat="1"/>
    <xf numFmtId="0" fontId="5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Normal="100" workbookViewId="0">
      <selection activeCell="A5" sqref="A5"/>
    </sheetView>
  </sheetViews>
  <sheetFormatPr defaultColWidth="8.6640625" defaultRowHeight="14.4" x14ac:dyDescent="0.3"/>
  <cols>
    <col min="1" max="1" width="124.44140625" customWidth="1"/>
    <col min="2" max="2" width="17.21875" customWidth="1"/>
    <col min="3" max="3" width="39.44140625" customWidth="1"/>
    <col min="4" max="4" width="45.6640625" customWidth="1"/>
    <col min="5" max="5" width="45.33203125" customWidth="1"/>
    <col min="6" max="6" width="32.77734375" customWidth="1"/>
    <col min="7" max="7" width="23" customWidth="1"/>
  </cols>
  <sheetData>
    <row r="1" spans="1:7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  <c r="G1" s="1" t="s">
        <v>51</v>
      </c>
    </row>
    <row r="2" spans="1:7" x14ac:dyDescent="0.3">
      <c r="A2" s="9" t="s">
        <v>5</v>
      </c>
      <c r="B2" t="s">
        <v>6</v>
      </c>
      <c r="C2">
        <v>1</v>
      </c>
      <c r="D2">
        <v>-3646</v>
      </c>
      <c r="E2">
        <v>-4646</v>
      </c>
      <c r="F2" t="s">
        <v>57</v>
      </c>
      <c r="G2" t="s">
        <v>58</v>
      </c>
    </row>
    <row r="3" spans="1:7" x14ac:dyDescent="0.3">
      <c r="A3" s="9" t="s">
        <v>7</v>
      </c>
      <c r="B3" t="s">
        <v>8</v>
      </c>
      <c r="C3">
        <v>1</v>
      </c>
      <c r="D3" s="8">
        <v>-4501</v>
      </c>
      <c r="E3" s="8">
        <v>-4801</v>
      </c>
      <c r="F3" t="s">
        <v>60</v>
      </c>
      <c r="G3" t="s">
        <v>59</v>
      </c>
    </row>
    <row r="4" spans="1:7" x14ac:dyDescent="0.3">
      <c r="A4" t="s">
        <v>9</v>
      </c>
      <c r="B4" t="s">
        <v>10</v>
      </c>
      <c r="C4">
        <v>1</v>
      </c>
      <c r="D4" s="8">
        <v>-1901</v>
      </c>
      <c r="E4" s="8">
        <v>-4001</v>
      </c>
      <c r="F4" t="s">
        <v>61</v>
      </c>
      <c r="G4" t="s">
        <v>62</v>
      </c>
    </row>
    <row r="5" spans="1:7" x14ac:dyDescent="0.3">
      <c r="A5" t="s">
        <v>11</v>
      </c>
      <c r="B5" t="s">
        <v>12</v>
      </c>
      <c r="C5">
        <v>1</v>
      </c>
      <c r="D5" s="8">
        <v>-55</v>
      </c>
      <c r="E5" s="8">
        <v>-645</v>
      </c>
      <c r="F5" t="s">
        <v>55</v>
      </c>
      <c r="G5" t="s">
        <v>56</v>
      </c>
    </row>
    <row r="6" spans="1:7" x14ac:dyDescent="0.3">
      <c r="A6" t="s">
        <v>13</v>
      </c>
      <c r="B6" t="s">
        <v>14</v>
      </c>
      <c r="C6">
        <v>1</v>
      </c>
      <c r="D6" s="8">
        <v>96</v>
      </c>
      <c r="E6">
        <v>0</v>
      </c>
      <c r="F6" t="s">
        <v>53</v>
      </c>
      <c r="G6" t="s">
        <v>54</v>
      </c>
    </row>
    <row r="7" spans="1:7" x14ac:dyDescent="0.3">
      <c r="A7" t="s">
        <v>15</v>
      </c>
      <c r="B7" t="s">
        <v>16</v>
      </c>
      <c r="C7">
        <v>1</v>
      </c>
      <c r="D7" s="8">
        <v>209</v>
      </c>
      <c r="E7">
        <v>-144</v>
      </c>
      <c r="F7" t="s">
        <v>50</v>
      </c>
      <c r="G7" t="s">
        <v>52</v>
      </c>
    </row>
    <row r="8" spans="1:7" x14ac:dyDescent="0.3">
      <c r="A8" t="s">
        <v>17</v>
      </c>
      <c r="B8" t="s">
        <v>18</v>
      </c>
      <c r="C8">
        <v>1</v>
      </c>
      <c r="D8" s="8">
        <v>196</v>
      </c>
      <c r="E8">
        <v>96</v>
      </c>
      <c r="F8" t="s">
        <v>64</v>
      </c>
      <c r="G8" t="s">
        <v>63</v>
      </c>
    </row>
    <row r="9" spans="1:7" x14ac:dyDescent="0.3">
      <c r="A9" t="s">
        <v>19</v>
      </c>
      <c r="B9" t="s">
        <v>20</v>
      </c>
      <c r="C9" s="2">
        <v>1</v>
      </c>
      <c r="D9" s="8">
        <v>2091</v>
      </c>
      <c r="E9">
        <v>944</v>
      </c>
      <c r="F9" t="s">
        <v>65</v>
      </c>
      <c r="G9" t="s">
        <v>66</v>
      </c>
    </row>
    <row r="10" spans="1:7" x14ac:dyDescent="0.3">
      <c r="A10" t="s">
        <v>21</v>
      </c>
      <c r="B10" t="s">
        <v>22</v>
      </c>
      <c r="C10">
        <v>1</v>
      </c>
      <c r="D10" s="8">
        <v>423</v>
      </c>
      <c r="E10">
        <v>256</v>
      </c>
      <c r="F10" t="s">
        <v>67</v>
      </c>
      <c r="G10" t="s">
        <v>68</v>
      </c>
    </row>
  </sheetData>
  <pageMargins left="0.7" right="0.7" top="0.75" bottom="0.75" header="0.51180555555555496" footer="0.51180555555555496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zoomScaleNormal="100" workbookViewId="0">
      <selection activeCell="A2" sqref="A2"/>
    </sheetView>
  </sheetViews>
  <sheetFormatPr defaultColWidth="8.6640625" defaultRowHeight="14.4" x14ac:dyDescent="0.3"/>
  <cols>
    <col min="1" max="1" width="39.77734375" customWidth="1"/>
    <col min="2" max="2" width="51.109375" customWidth="1"/>
    <col min="3" max="3" width="55.5546875" customWidth="1"/>
    <col min="4" max="4" width="31.21875" customWidth="1"/>
  </cols>
  <sheetData>
    <row r="1" spans="1:16" ht="18" x14ac:dyDescent="0.35">
      <c r="A1" s="3" t="s">
        <v>23</v>
      </c>
      <c r="B1" s="3" t="s">
        <v>1</v>
      </c>
      <c r="C1" s="3" t="s">
        <v>24</v>
      </c>
      <c r="D1" s="3" t="s">
        <v>25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20.399999999999999" x14ac:dyDescent="0.45">
      <c r="A2" s="5" t="s">
        <v>26</v>
      </c>
      <c r="B2" s="1" t="s">
        <v>27</v>
      </c>
      <c r="C2" s="6" t="s">
        <v>28</v>
      </c>
      <c r="D2" s="5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20.399999999999999" x14ac:dyDescent="0.45">
      <c r="A3" s="5" t="s">
        <v>29</v>
      </c>
      <c r="B3" s="1" t="s">
        <v>30</v>
      </c>
      <c r="C3" s="6" t="s">
        <v>31</v>
      </c>
      <c r="D3" s="5" t="s">
        <v>8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20.399999999999999" x14ac:dyDescent="0.45">
      <c r="A4" s="5" t="s">
        <v>32</v>
      </c>
      <c r="B4" s="1" t="s">
        <v>33</v>
      </c>
      <c r="C4" s="6" t="s">
        <v>34</v>
      </c>
      <c r="D4" s="5" t="s"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8" x14ac:dyDescent="0.35">
      <c r="A5" s="5" t="s">
        <v>35</v>
      </c>
      <c r="B5" s="1" t="s">
        <v>36</v>
      </c>
      <c r="C5" s="1" t="str">
        <f>TEXT("= or ⩱ ?","= or ⩱ ?")</f>
        <v>= or ⩱ ?</v>
      </c>
      <c r="D5" s="5" t="s">
        <v>12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20.399999999999999" x14ac:dyDescent="0.45">
      <c r="A6" s="5" t="s">
        <v>37</v>
      </c>
      <c r="B6" s="1" t="s">
        <v>38</v>
      </c>
      <c r="C6" s="6" t="str">
        <f>TEXT("=","=")</f>
        <v>=</v>
      </c>
      <c r="D6" s="5" t="s">
        <v>14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18" x14ac:dyDescent="0.35">
      <c r="A7" s="5" t="s">
        <v>39</v>
      </c>
      <c r="B7" s="1" t="s">
        <v>40</v>
      </c>
      <c r="C7" s="1" t="str">
        <f>TEXT("⩲  or =","⩲  or =D1")</f>
        <v>⩲  or =</v>
      </c>
      <c r="D7" s="5" t="s">
        <v>16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ht="20.399999999999999" x14ac:dyDescent="0.45">
      <c r="A8" s="5" t="s">
        <v>41</v>
      </c>
      <c r="B8" s="1" t="s">
        <v>42</v>
      </c>
      <c r="C8" s="6" t="s">
        <v>43</v>
      </c>
      <c r="D8" s="5" t="s">
        <v>18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ht="20.399999999999999" x14ac:dyDescent="0.45">
      <c r="A9" s="5" t="s">
        <v>44</v>
      </c>
      <c r="B9" s="1" t="s">
        <v>45</v>
      </c>
      <c r="C9" s="6" t="s">
        <v>46</v>
      </c>
      <c r="D9" s="5" t="s">
        <v>20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ht="20.399999999999999" x14ac:dyDescent="0.45">
      <c r="A10" s="5" t="s">
        <v>47</v>
      </c>
      <c r="B10" s="5" t="s">
        <v>48</v>
      </c>
      <c r="C10" s="7" t="str">
        <f>TEXT("+-","+-")</f>
        <v>+-</v>
      </c>
      <c r="D10" s="5" t="s">
        <v>22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</vt:lpstr>
      <vt:lpstr>Legenda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Manzo</dc:creator>
  <dc:description/>
  <cp:lastModifiedBy>Andrea Manzo</cp:lastModifiedBy>
  <cp:revision>1</cp:revision>
  <dcterms:created xsi:type="dcterms:W3CDTF">2022-02-24T19:17:19Z</dcterms:created>
  <dcterms:modified xsi:type="dcterms:W3CDTF">2022-02-27T23:33:38Z</dcterms:modified>
  <dc:language>it-IT</dc:language>
</cp:coreProperties>
</file>