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anh\Desktop\Code\CSE583\project\ticket-crawler\"/>
    </mc:Choice>
  </mc:AlternateContent>
  <xr:revisionPtr revIDLastSave="0" documentId="13_ncr:1_{CDB562CE-8A36-4CBF-842D-017C06E10225}" xr6:coauthVersionLast="47" xr6:coauthVersionMax="47" xr10:uidLastSave="{00000000-0000-0000-0000-000000000000}"/>
  <bookViews>
    <workbookView xWindow="1860" yWindow="1860" windowWidth="14400" windowHeight="82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" i="1"/>
  <c r="R2" i="1" s="1"/>
  <c r="R10" i="1" l="1"/>
  <c r="R14" i="1"/>
  <c r="R16" i="1"/>
  <c r="R15" i="1"/>
  <c r="R9" i="1"/>
  <c r="R8" i="1"/>
  <c r="R18" i="1"/>
  <c r="R7" i="1"/>
  <c r="R17" i="1"/>
  <c r="R6" i="1"/>
  <c r="R21" i="1"/>
  <c r="R13" i="1"/>
  <c r="R5" i="1"/>
  <c r="R20" i="1"/>
  <c r="R12" i="1"/>
  <c r="R4" i="1"/>
  <c r="R19" i="1"/>
  <c r="R11" i="1"/>
  <c r="R3" i="1"/>
  <c r="S2" i="1"/>
</calcChain>
</file>

<file path=xl/sharedStrings.xml><?xml version="1.0" encoding="utf-8"?>
<sst xmlns="http://schemas.openxmlformats.org/spreadsheetml/2006/main" count="258" uniqueCount="97">
  <si>
    <t>departure_airport_code</t>
  </si>
  <si>
    <t>arrival_airport_code</t>
  </si>
  <si>
    <t>year</t>
  </si>
  <si>
    <t>month</t>
  </si>
  <si>
    <t>day</t>
  </si>
  <si>
    <t>class_type</t>
  </si>
  <si>
    <t>carry_on_bag_number</t>
  </si>
  <si>
    <t>checked_bag_number</t>
  </si>
  <si>
    <t>carrier</t>
  </si>
  <si>
    <t>aircraft</t>
  </si>
  <si>
    <t>depart_time</t>
  </si>
  <si>
    <t>arrival_time</t>
  </si>
  <si>
    <t>duration</t>
  </si>
  <si>
    <t>price</t>
  </si>
  <si>
    <t>record_time</t>
  </si>
  <si>
    <t>SEA</t>
  </si>
  <si>
    <t>LAX</t>
  </si>
  <si>
    <t>2021</t>
  </si>
  <si>
    <t>12</t>
  </si>
  <si>
    <t>15</t>
  </si>
  <si>
    <t>business</t>
  </si>
  <si>
    <t xml:space="preserve">Alaska Airlines 398 </t>
  </si>
  <si>
    <t xml:space="preserve">American Airlines 3141 · Operated by Skywest Airlines AS American Eagle </t>
  </si>
  <si>
    <t xml:space="preserve">American Airlines 3141 </t>
  </si>
  <si>
    <t xml:space="preserve">Delta 896 </t>
  </si>
  <si>
    <t xml:space="preserve">Delta 941 </t>
  </si>
  <si>
    <t xml:space="preserve">Delta 868 </t>
  </si>
  <si>
    <t xml:space="preserve">Delta 654 </t>
  </si>
  <si>
    <t xml:space="preserve">Delta 681 </t>
  </si>
  <si>
    <t xml:space="preserve">Delta 908 </t>
  </si>
  <si>
    <t xml:space="preserve">Delta 891 </t>
  </si>
  <si>
    <t xml:space="preserve">Alaska Airlines 613 </t>
  </si>
  <si>
    <t xml:space="preserve">Alaska Airlines 404 </t>
  </si>
  <si>
    <t xml:space="preserve">Alaska Airlines 1090 </t>
  </si>
  <si>
    <t xml:space="preserve">United Airlines 5320 · Operated by Skywest DBA United Express </t>
  </si>
  <si>
    <t xml:space="preserve">Alaska Airlines 1092 </t>
  </si>
  <si>
    <t xml:space="preserve">Alaska Airlines 1436 </t>
  </si>
  <si>
    <t xml:space="preserve">Alaska Airlines 304 </t>
  </si>
  <si>
    <t>Boeing 737-900 (winglets)</t>
  </si>
  <si>
    <t>Canadair (Bombardier) Regional Jet 700</t>
  </si>
  <si>
    <t>Boeing 737-800</t>
  </si>
  <si>
    <t>Boeing 737-900</t>
  </si>
  <si>
    <t>Airbus A320-100/200</t>
  </si>
  <si>
    <t>Embraer 175 (Enhanced Winglets)</t>
  </si>
  <si>
    <t>Boeing 737 MAX 9</t>
  </si>
  <si>
    <t>4:00 pm</t>
  </si>
  <si>
    <t>8:05 pm</t>
  </si>
  <si>
    <t>7:55 pm</t>
  </si>
  <si>
    <t>3:15 pm</t>
  </si>
  <si>
    <t>7:40 pm</t>
  </si>
  <si>
    <t>1:21 pm</t>
  </si>
  <si>
    <t>5:55 pm</t>
  </si>
  <si>
    <t>7:15 am</t>
  </si>
  <si>
    <t>9:45 am</t>
  </si>
  <si>
    <t>11:58 am</t>
  </si>
  <si>
    <t>2:50 pm</t>
  </si>
  <si>
    <t>6:00 am</t>
  </si>
  <si>
    <t>5:00 pm</t>
  </si>
  <si>
    <t>2:30 pm</t>
  </si>
  <si>
    <t>6:40 pm</t>
  </si>
  <si>
    <t>11:40 am</t>
  </si>
  <si>
    <t>8:20 am</t>
  </si>
  <si>
    <t>6:45 pm</t>
  </si>
  <si>
    <t>10:48 pm</t>
  </si>
  <si>
    <t>5:54 pm</t>
  </si>
  <si>
    <t>10:20 pm</t>
  </si>
  <si>
    <t>4:03 pm</t>
  </si>
  <si>
    <t>8:40 pm</t>
  </si>
  <si>
    <t>10:00 am</t>
  </si>
  <si>
    <t>12:30 pm</t>
  </si>
  <si>
    <t>2:45 pm</t>
  </si>
  <si>
    <t>5:38 pm</t>
  </si>
  <si>
    <t>8:54 am</t>
  </si>
  <si>
    <t>7:48 pm</t>
  </si>
  <si>
    <t>5:22 pm</t>
  </si>
  <si>
    <t>9:28 pm</t>
  </si>
  <si>
    <t>2:34 pm</t>
  </si>
  <si>
    <t>11:14 am</t>
  </si>
  <si>
    <t>2h 45m</t>
  </si>
  <si>
    <t>2h 43m</t>
  </si>
  <si>
    <t>2h 53m</t>
  </si>
  <si>
    <t>2h 39m</t>
  </si>
  <si>
    <t>2h 40m</t>
  </si>
  <si>
    <t>2h 42m</t>
  </si>
  <si>
    <t>2h 47m</t>
  </si>
  <si>
    <t>2h 48m</t>
  </si>
  <si>
    <t>2h 54m</t>
  </si>
  <si>
    <t>2h 52m</t>
  </si>
  <si>
    <t>$439</t>
  </si>
  <si>
    <t>$394</t>
  </si>
  <si>
    <t>$419</t>
  </si>
  <si>
    <t>$469</t>
  </si>
  <si>
    <t>$618</t>
  </si>
  <si>
    <t>$799</t>
  </si>
  <si>
    <t>carbon</t>
  </si>
  <si>
    <t>tower</t>
  </si>
  <si>
    <t>iceberg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</si>
</sst>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Q16" sqref="Q16"/>
    </sheetView>
  </sheetViews>
  <sheetFormatPr defaultRowHeight="14.5" x14ac:dyDescent="0.35"/>
  <cols>
    <col min="18" max="18" width="9.36328125" bestFit="1" customWidth="1"/>
    <col min="19" max="19" width="11.36328125" bestFit="1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94</v>
      </c>
      <c r="R1" s="3" t="s">
        <v>96</v>
      </c>
      <c r="S1" s="3" t="s">
        <v>95</v>
      </c>
    </row>
    <row r="2" spans="1:19" x14ac:dyDescent="0.35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>
        <v>0</v>
      </c>
      <c r="J2" t="s">
        <v>21</v>
      </c>
      <c r="K2" t="s">
        <v>38</v>
      </c>
      <c r="L2" t="s">
        <v>45</v>
      </c>
      <c r="M2" t="s">
        <v>62</v>
      </c>
      <c r="N2" t="s">
        <v>78</v>
      </c>
      <c r="O2" t="s">
        <v>88</v>
      </c>
      <c r="P2" s="2">
        <v>44537.472537964662</v>
      </c>
      <c r="Q2">
        <f ca="1">RANDBETWEEN(508,780)</f>
        <v>517</v>
      </c>
      <c r="R2" s="4">
        <f ca="1">Q2/1000*5.42</f>
        <v>2.8021400000000001</v>
      </c>
      <c r="S2" s="5">
        <f ca="1">Q2/72</f>
        <v>7.1805555555555554</v>
      </c>
    </row>
    <row r="3" spans="1:19" x14ac:dyDescent="0.35">
      <c r="A3" s="1">
        <v>0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</v>
      </c>
      <c r="I3">
        <v>0</v>
      </c>
      <c r="J3" t="s">
        <v>22</v>
      </c>
      <c r="K3" t="s">
        <v>39</v>
      </c>
      <c r="L3" t="s">
        <v>46</v>
      </c>
      <c r="M3" t="s">
        <v>63</v>
      </c>
      <c r="N3" t="s">
        <v>79</v>
      </c>
      <c r="O3" t="s">
        <v>89</v>
      </c>
      <c r="P3" s="2">
        <v>44537.472537964662</v>
      </c>
      <c r="Q3">
        <f t="shared" ref="Q3:Q21" ca="1" si="0">RANDBETWEEN(508,780)</f>
        <v>763</v>
      </c>
      <c r="R3" s="4">
        <f t="shared" ref="R3:R21" ca="1" si="1">Q3/1000*5.42</f>
        <v>4.1354600000000001</v>
      </c>
      <c r="S3" s="5">
        <f t="shared" ref="S3:S21" ca="1" si="2">Q3/72</f>
        <v>10.597222222222221</v>
      </c>
    </row>
    <row r="4" spans="1:19" x14ac:dyDescent="0.35">
      <c r="A4" s="1">
        <v>0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</v>
      </c>
      <c r="I4">
        <v>0</v>
      </c>
      <c r="J4" t="s">
        <v>23</v>
      </c>
      <c r="K4" t="s">
        <v>39</v>
      </c>
      <c r="L4" t="s">
        <v>47</v>
      </c>
      <c r="M4" t="s">
        <v>63</v>
      </c>
      <c r="N4" t="s">
        <v>80</v>
      </c>
      <c r="O4" t="s">
        <v>89</v>
      </c>
      <c r="P4" s="2">
        <v>44537.472537964662</v>
      </c>
      <c r="Q4">
        <f t="shared" ca="1" si="0"/>
        <v>508</v>
      </c>
      <c r="R4" s="4">
        <f t="shared" ca="1" si="1"/>
        <v>2.7533599999999998</v>
      </c>
      <c r="S4" s="5">
        <f t="shared" ca="1" si="2"/>
        <v>7.0555555555555554</v>
      </c>
    </row>
    <row r="5" spans="1:19" x14ac:dyDescent="0.35">
      <c r="A5" s="1">
        <v>0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</v>
      </c>
      <c r="I5">
        <v>0</v>
      </c>
      <c r="J5" t="s">
        <v>24</v>
      </c>
      <c r="K5" t="s">
        <v>40</v>
      </c>
      <c r="L5" t="s">
        <v>48</v>
      </c>
      <c r="M5" t="s">
        <v>64</v>
      </c>
      <c r="N5" t="s">
        <v>81</v>
      </c>
      <c r="O5" t="s">
        <v>90</v>
      </c>
      <c r="P5" s="2">
        <v>44537.472537964662</v>
      </c>
      <c r="Q5">
        <f t="shared" ca="1" si="0"/>
        <v>664</v>
      </c>
      <c r="R5" s="4">
        <f t="shared" ca="1" si="1"/>
        <v>3.5988800000000003</v>
      </c>
      <c r="S5" s="5">
        <f t="shared" ca="1" si="2"/>
        <v>9.2222222222222214</v>
      </c>
    </row>
    <row r="6" spans="1:19" x14ac:dyDescent="0.35">
      <c r="A6" s="1">
        <v>0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1</v>
      </c>
      <c r="I6">
        <v>0</v>
      </c>
      <c r="J6" t="s">
        <v>25</v>
      </c>
      <c r="K6" t="s">
        <v>41</v>
      </c>
      <c r="L6" t="s">
        <v>49</v>
      </c>
      <c r="M6" t="s">
        <v>65</v>
      </c>
      <c r="N6" t="s">
        <v>82</v>
      </c>
      <c r="O6" t="s">
        <v>90</v>
      </c>
      <c r="P6" s="2">
        <v>44537.472537964662</v>
      </c>
      <c r="Q6">
        <f t="shared" ca="1" si="0"/>
        <v>681</v>
      </c>
      <c r="R6" s="4">
        <f t="shared" ca="1" si="1"/>
        <v>3.6910200000000004</v>
      </c>
      <c r="S6" s="5">
        <f t="shared" ca="1" si="2"/>
        <v>9.4583333333333339</v>
      </c>
    </row>
    <row r="7" spans="1:19" x14ac:dyDescent="0.35">
      <c r="A7" s="1">
        <v>0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</v>
      </c>
      <c r="I7">
        <v>0</v>
      </c>
      <c r="J7" t="s">
        <v>26</v>
      </c>
      <c r="K7" t="s">
        <v>41</v>
      </c>
      <c r="L7" t="s">
        <v>50</v>
      </c>
      <c r="M7" t="s">
        <v>66</v>
      </c>
      <c r="N7" t="s">
        <v>83</v>
      </c>
      <c r="O7" t="s">
        <v>90</v>
      </c>
      <c r="P7" s="2">
        <v>44537.472537964662</v>
      </c>
      <c r="Q7">
        <f t="shared" ca="1" si="0"/>
        <v>517</v>
      </c>
      <c r="R7" s="4">
        <f t="shared" ca="1" si="1"/>
        <v>2.8021400000000001</v>
      </c>
      <c r="S7" s="5">
        <f t="shared" ca="1" si="2"/>
        <v>7.1805555555555554</v>
      </c>
    </row>
    <row r="8" spans="1:19" x14ac:dyDescent="0.35">
      <c r="A8" s="1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</v>
      </c>
      <c r="I8">
        <v>0</v>
      </c>
      <c r="J8" t="s">
        <v>27</v>
      </c>
      <c r="K8" t="s">
        <v>41</v>
      </c>
      <c r="L8" t="s">
        <v>51</v>
      </c>
      <c r="M8" t="s">
        <v>67</v>
      </c>
      <c r="N8" t="s">
        <v>78</v>
      </c>
      <c r="O8" t="s">
        <v>90</v>
      </c>
      <c r="P8" s="2">
        <v>44537.472537964662</v>
      </c>
      <c r="Q8">
        <f t="shared" ca="1" si="0"/>
        <v>528</v>
      </c>
      <c r="R8" s="4">
        <f t="shared" ca="1" si="1"/>
        <v>2.8617600000000003</v>
      </c>
      <c r="S8" s="5">
        <f t="shared" ca="1" si="2"/>
        <v>7.333333333333333</v>
      </c>
    </row>
    <row r="9" spans="1:19" x14ac:dyDescent="0.35">
      <c r="A9" s="1">
        <v>0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1</v>
      </c>
      <c r="I9">
        <v>0</v>
      </c>
      <c r="J9" t="s">
        <v>28</v>
      </c>
      <c r="K9" t="s">
        <v>41</v>
      </c>
      <c r="L9" t="s">
        <v>52</v>
      </c>
      <c r="M9" t="s">
        <v>68</v>
      </c>
      <c r="N9" t="s">
        <v>78</v>
      </c>
      <c r="O9" t="s">
        <v>90</v>
      </c>
      <c r="P9" s="2">
        <v>44537.472537964662</v>
      </c>
      <c r="Q9">
        <f t="shared" ca="1" si="0"/>
        <v>716</v>
      </c>
      <c r="R9" s="4">
        <f t="shared" ca="1" si="1"/>
        <v>3.8807199999999997</v>
      </c>
      <c r="S9" s="5">
        <f t="shared" ca="1" si="2"/>
        <v>9.9444444444444446</v>
      </c>
    </row>
    <row r="10" spans="1:19" x14ac:dyDescent="0.35">
      <c r="A10" s="1">
        <v>0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1</v>
      </c>
      <c r="I10">
        <v>0</v>
      </c>
      <c r="J10" t="s">
        <v>29</v>
      </c>
      <c r="K10" t="s">
        <v>40</v>
      </c>
      <c r="L10" t="s">
        <v>53</v>
      </c>
      <c r="M10" t="s">
        <v>69</v>
      </c>
      <c r="N10" t="s">
        <v>78</v>
      </c>
      <c r="O10" t="s">
        <v>90</v>
      </c>
      <c r="P10" s="2">
        <v>44537.472537964662</v>
      </c>
      <c r="Q10">
        <f t="shared" ca="1" si="0"/>
        <v>593</v>
      </c>
      <c r="R10" s="4">
        <f t="shared" ca="1" si="1"/>
        <v>3.2140599999999999</v>
      </c>
      <c r="S10" s="5">
        <f t="shared" ca="1" si="2"/>
        <v>8.2361111111111107</v>
      </c>
    </row>
    <row r="11" spans="1:19" x14ac:dyDescent="0.35">
      <c r="A11" s="1">
        <v>0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1</v>
      </c>
      <c r="I11">
        <v>0</v>
      </c>
      <c r="J11" t="s">
        <v>30</v>
      </c>
      <c r="K11" t="s">
        <v>41</v>
      </c>
      <c r="L11" t="s">
        <v>54</v>
      </c>
      <c r="M11" t="s">
        <v>70</v>
      </c>
      <c r="N11" t="s">
        <v>84</v>
      </c>
      <c r="O11" t="s">
        <v>90</v>
      </c>
      <c r="P11" s="2">
        <v>44537.472537964662</v>
      </c>
      <c r="Q11">
        <f t="shared" ca="1" si="0"/>
        <v>591</v>
      </c>
      <c r="R11" s="4">
        <f t="shared" ca="1" si="1"/>
        <v>3.20322</v>
      </c>
      <c r="S11" s="5">
        <f t="shared" ca="1" si="2"/>
        <v>8.2083333333333339</v>
      </c>
    </row>
    <row r="12" spans="1:19" x14ac:dyDescent="0.35">
      <c r="A12" s="1">
        <v>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</v>
      </c>
      <c r="I12">
        <v>0</v>
      </c>
      <c r="J12" t="s">
        <v>21</v>
      </c>
      <c r="K12" t="s">
        <v>38</v>
      </c>
      <c r="L12" t="s">
        <v>45</v>
      </c>
      <c r="M12" t="s">
        <v>62</v>
      </c>
      <c r="N12" t="s">
        <v>78</v>
      </c>
      <c r="O12" t="s">
        <v>88</v>
      </c>
      <c r="P12" s="2">
        <v>44537.472537964662</v>
      </c>
      <c r="Q12">
        <f t="shared" ca="1" si="0"/>
        <v>539</v>
      </c>
      <c r="R12" s="4">
        <f t="shared" ca="1" si="1"/>
        <v>2.9213800000000001</v>
      </c>
      <c r="S12" s="5">
        <f t="shared" ca="1" si="2"/>
        <v>7.4861111111111107</v>
      </c>
    </row>
    <row r="13" spans="1:19" x14ac:dyDescent="0.35">
      <c r="A13" s="1">
        <v>0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</v>
      </c>
      <c r="I13">
        <v>0</v>
      </c>
      <c r="J13" t="s">
        <v>31</v>
      </c>
      <c r="K13" t="s">
        <v>38</v>
      </c>
      <c r="L13" t="s">
        <v>55</v>
      </c>
      <c r="M13" t="s">
        <v>71</v>
      </c>
      <c r="N13" t="s">
        <v>85</v>
      </c>
      <c r="O13" t="s">
        <v>88</v>
      </c>
      <c r="P13" s="2">
        <v>44537.472537964662</v>
      </c>
      <c r="Q13">
        <f t="shared" ca="1" si="0"/>
        <v>642</v>
      </c>
      <c r="R13" s="4">
        <f t="shared" ca="1" si="1"/>
        <v>3.4796399999999998</v>
      </c>
      <c r="S13" s="5">
        <f t="shared" ca="1" si="2"/>
        <v>8.9166666666666661</v>
      </c>
    </row>
    <row r="14" spans="1:19" x14ac:dyDescent="0.35">
      <c r="A14" s="1">
        <v>0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1</v>
      </c>
      <c r="I14">
        <v>0</v>
      </c>
      <c r="J14" t="s">
        <v>32</v>
      </c>
      <c r="K14" t="s">
        <v>38</v>
      </c>
      <c r="L14" t="s">
        <v>56</v>
      </c>
      <c r="M14" t="s">
        <v>72</v>
      </c>
      <c r="N14" t="s">
        <v>86</v>
      </c>
      <c r="O14" t="s">
        <v>88</v>
      </c>
      <c r="P14" s="2">
        <v>44537.472537964662</v>
      </c>
      <c r="Q14">
        <f t="shared" ca="1" si="0"/>
        <v>601</v>
      </c>
      <c r="R14" s="4">
        <f t="shared" ca="1" si="1"/>
        <v>3.2574199999999998</v>
      </c>
      <c r="S14" s="5">
        <f t="shared" ca="1" si="2"/>
        <v>8.3472222222222214</v>
      </c>
    </row>
    <row r="15" spans="1:19" x14ac:dyDescent="0.35">
      <c r="A15" s="1">
        <v>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1</v>
      </c>
      <c r="I15">
        <v>0</v>
      </c>
      <c r="J15" t="s">
        <v>33</v>
      </c>
      <c r="K15" t="s">
        <v>42</v>
      </c>
      <c r="L15" t="s">
        <v>57</v>
      </c>
      <c r="M15" t="s">
        <v>73</v>
      </c>
      <c r="N15" t="s">
        <v>85</v>
      </c>
      <c r="O15" t="s">
        <v>91</v>
      </c>
      <c r="P15" s="2">
        <v>44537.472537964662</v>
      </c>
      <c r="Q15">
        <f t="shared" ca="1" si="0"/>
        <v>654</v>
      </c>
      <c r="R15" s="4">
        <f t="shared" ca="1" si="1"/>
        <v>3.5446800000000001</v>
      </c>
      <c r="S15" s="5">
        <f t="shared" ca="1" si="2"/>
        <v>9.0833333333333339</v>
      </c>
    </row>
    <row r="16" spans="1:19" x14ac:dyDescent="0.35">
      <c r="A16" s="1">
        <v>0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</v>
      </c>
      <c r="I16">
        <v>0</v>
      </c>
      <c r="J16" t="s">
        <v>34</v>
      </c>
      <c r="K16" t="s">
        <v>43</v>
      </c>
      <c r="L16" t="s">
        <v>58</v>
      </c>
      <c r="M16" t="s">
        <v>74</v>
      </c>
      <c r="N16" t="s">
        <v>87</v>
      </c>
      <c r="O16" t="s">
        <v>92</v>
      </c>
      <c r="P16" s="2">
        <v>44537.472537964662</v>
      </c>
      <c r="Q16">
        <f t="shared" ca="1" si="0"/>
        <v>528</v>
      </c>
      <c r="R16" s="4">
        <f t="shared" ca="1" si="1"/>
        <v>2.8617600000000003</v>
      </c>
      <c r="S16" s="5">
        <f t="shared" ca="1" si="2"/>
        <v>7.333333333333333</v>
      </c>
    </row>
    <row r="17" spans="1:19" x14ac:dyDescent="0.35">
      <c r="A17" s="1">
        <v>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1</v>
      </c>
      <c r="I17">
        <v>0</v>
      </c>
      <c r="J17" t="s">
        <v>35</v>
      </c>
      <c r="K17" t="s">
        <v>42</v>
      </c>
      <c r="L17" t="s">
        <v>59</v>
      </c>
      <c r="M17" t="s">
        <v>75</v>
      </c>
      <c r="N17" t="s">
        <v>85</v>
      </c>
      <c r="O17" t="s">
        <v>93</v>
      </c>
      <c r="P17" s="2">
        <v>44537.472537964662</v>
      </c>
      <c r="Q17">
        <f t="shared" ca="1" si="0"/>
        <v>628</v>
      </c>
      <c r="R17" s="4">
        <f t="shared" ca="1" si="1"/>
        <v>3.4037600000000001</v>
      </c>
      <c r="S17" s="5">
        <f t="shared" ca="1" si="2"/>
        <v>8.7222222222222214</v>
      </c>
    </row>
    <row r="18" spans="1:19" x14ac:dyDescent="0.35">
      <c r="A18" s="1">
        <v>0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1</v>
      </c>
      <c r="I18">
        <v>0</v>
      </c>
      <c r="J18" t="s">
        <v>36</v>
      </c>
      <c r="K18" t="s">
        <v>38</v>
      </c>
      <c r="L18" t="s">
        <v>60</v>
      </c>
      <c r="M18" t="s">
        <v>76</v>
      </c>
      <c r="N18" t="s">
        <v>86</v>
      </c>
      <c r="O18" t="s">
        <v>93</v>
      </c>
      <c r="P18" s="2">
        <v>44537.472537964662</v>
      </c>
      <c r="Q18">
        <f t="shared" ca="1" si="0"/>
        <v>518</v>
      </c>
      <c r="R18" s="4">
        <f t="shared" ca="1" si="1"/>
        <v>2.8075600000000001</v>
      </c>
      <c r="S18" s="5">
        <f t="shared" ca="1" si="2"/>
        <v>7.1944444444444446</v>
      </c>
    </row>
    <row r="19" spans="1:19" x14ac:dyDescent="0.35">
      <c r="A19" s="1">
        <v>0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</v>
      </c>
      <c r="I19">
        <v>0</v>
      </c>
      <c r="J19" t="s">
        <v>37</v>
      </c>
      <c r="K19" t="s">
        <v>44</v>
      </c>
      <c r="L19" t="s">
        <v>61</v>
      </c>
      <c r="M19" t="s">
        <v>77</v>
      </c>
      <c r="N19" t="s">
        <v>86</v>
      </c>
      <c r="O19" t="s">
        <v>93</v>
      </c>
      <c r="P19" s="2">
        <v>44537.472537964662</v>
      </c>
      <c r="Q19">
        <f t="shared" ca="1" si="0"/>
        <v>604</v>
      </c>
      <c r="R19" s="4">
        <f t="shared" ca="1" si="1"/>
        <v>3.2736799999999997</v>
      </c>
      <c r="S19" s="5">
        <f t="shared" ca="1" si="2"/>
        <v>8.3888888888888893</v>
      </c>
    </row>
    <row r="20" spans="1:19" x14ac:dyDescent="0.35">
      <c r="A20" s="1">
        <v>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1</v>
      </c>
      <c r="I20">
        <v>0</v>
      </c>
      <c r="J20" t="s">
        <v>36</v>
      </c>
      <c r="K20" t="s">
        <v>38</v>
      </c>
      <c r="L20" t="s">
        <v>60</v>
      </c>
      <c r="M20" t="s">
        <v>76</v>
      </c>
      <c r="N20" t="s">
        <v>86</v>
      </c>
      <c r="O20" t="s">
        <v>93</v>
      </c>
      <c r="P20" s="2">
        <v>44537.472537964662</v>
      </c>
      <c r="Q20">
        <f t="shared" ca="1" si="0"/>
        <v>681</v>
      </c>
      <c r="R20" s="4">
        <f t="shared" ca="1" si="1"/>
        <v>3.6910200000000004</v>
      </c>
      <c r="S20" s="5">
        <f t="shared" ca="1" si="2"/>
        <v>9.4583333333333339</v>
      </c>
    </row>
    <row r="21" spans="1:19" x14ac:dyDescent="0.35">
      <c r="A21" s="1">
        <v>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1</v>
      </c>
      <c r="I21">
        <v>0</v>
      </c>
      <c r="J21" t="s">
        <v>37</v>
      </c>
      <c r="K21" t="s">
        <v>44</v>
      </c>
      <c r="L21" t="s">
        <v>61</v>
      </c>
      <c r="M21" t="s">
        <v>77</v>
      </c>
      <c r="N21" t="s">
        <v>86</v>
      </c>
      <c r="O21" t="s">
        <v>93</v>
      </c>
      <c r="P21" s="2">
        <v>44537.472537964662</v>
      </c>
      <c r="Q21">
        <f t="shared" ca="1" si="0"/>
        <v>766</v>
      </c>
      <c r="R21" s="4">
        <f t="shared" ca="1" si="1"/>
        <v>4.1517200000000001</v>
      </c>
      <c r="S21" s="5">
        <f t="shared" ca="1" si="2"/>
        <v>10.638888888888889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Iman Haji</cp:lastModifiedBy>
  <dcterms:created xsi:type="dcterms:W3CDTF">2021-12-07T19:21:18Z</dcterms:created>
  <dcterms:modified xsi:type="dcterms:W3CDTF">2021-12-13T06:25:31Z</dcterms:modified>
</cp:coreProperties>
</file>