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\OneDrive\01_Dokumente\03_Studium\03_HDM_Stuttgart\M7\04_M7_Gruppenprojekt\Jupyter\"/>
    </mc:Choice>
  </mc:AlternateContent>
  <xr:revisionPtr revIDLastSave="6" documentId="8_{572A77F1-B8CB-4BD4-99E9-B7C996EBA640}" xr6:coauthVersionLast="38" xr6:coauthVersionMax="38" xr10:uidLastSave="{04C04961-002B-4B13-9ECB-AB233A6A813B}"/>
  <bookViews>
    <workbookView xWindow="0" yWindow="0" windowWidth="9578" windowHeight="3263" firstSheet="1" activeTab="1" xr2:uid="{00000000-000D-0000-FFFF-FFFF00000000}"/>
  </bookViews>
  <sheets>
    <sheet name="Abb_INDEX_alleBaujahre_ins (2)" sheetId="52" state="hidden" r:id="rId1"/>
    <sheet name="ZUSAMMENFASSUNG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40" i="8" l="1"/>
  <c r="BN39" i="8"/>
  <c r="BN38" i="8"/>
  <c r="BN36" i="8"/>
  <c r="BN34" i="8"/>
  <c r="BN32" i="8"/>
  <c r="BN30" i="8"/>
  <c r="BN29" i="8"/>
  <c r="BN28" i="8"/>
  <c r="BN26" i="8"/>
  <c r="BN24" i="8"/>
  <c r="BN23" i="8"/>
  <c r="BN22" i="8"/>
  <c r="BN20" i="8"/>
  <c r="BN18" i="8"/>
  <c r="BN17" i="8"/>
  <c r="BN16" i="8"/>
  <c r="BN12" i="8"/>
  <c r="BN11" i="8"/>
  <c r="BN9" i="8"/>
  <c r="BN8" i="8"/>
  <c r="BN6" i="8"/>
  <c r="BN5" i="8"/>
  <c r="BM40" i="8"/>
  <c r="BM39" i="8"/>
  <c r="BM38" i="8"/>
  <c r="BM36" i="8"/>
  <c r="BM34" i="8"/>
  <c r="BM32" i="8"/>
  <c r="BM30" i="8"/>
  <c r="BM29" i="8"/>
  <c r="BM28" i="8"/>
  <c r="BM26" i="8"/>
  <c r="BM24" i="8"/>
  <c r="BM23" i="8"/>
  <c r="BM22" i="8"/>
  <c r="BM20" i="8"/>
  <c r="BM18" i="8"/>
  <c r="BM17" i="8"/>
  <c r="BM16" i="8"/>
  <c r="BM12" i="8"/>
  <c r="BM11" i="8"/>
  <c r="BM9" i="8"/>
  <c r="BM8" i="8"/>
  <c r="BM6" i="8"/>
  <c r="BM5" i="8"/>
</calcChain>
</file>

<file path=xl/sharedStrings.xml><?xml version="1.0" encoding="utf-8"?>
<sst xmlns="http://schemas.openxmlformats.org/spreadsheetml/2006/main" count="187" uniqueCount="113">
  <si>
    <t>Deutschland</t>
  </si>
  <si>
    <t xml:space="preserve"> Wachstumsregionen</t>
  </si>
  <si>
    <t xml:space="preserve"> Schrumpfungsregionen</t>
  </si>
  <si>
    <t xml:space="preserve"> Stagnationsregionen</t>
  </si>
  <si>
    <t xml:space="preserve"> Deutschland</t>
  </si>
  <si>
    <t xml:space="preserve"> kreisfreie Städte</t>
  </si>
  <si>
    <t xml:space="preserve"> Landkreise</t>
  </si>
  <si>
    <t>(Neubau)</t>
  </si>
  <si>
    <t>(alle Baujahre)</t>
  </si>
  <si>
    <t>Veränderung</t>
  </si>
  <si>
    <t>preisdaten@empirica-institut.de</t>
  </si>
  <si>
    <t>Miete</t>
  </si>
  <si>
    <t>ETW</t>
  </si>
  <si>
    <t>EZFH</t>
  </si>
  <si>
    <t>Kauf*</t>
  </si>
  <si>
    <t>*gewichtetes Mittel aus ETW und EZFH</t>
  </si>
  <si>
    <r>
      <rPr>
        <b/>
        <sz val="18"/>
        <color theme="1"/>
        <rFont val="Cambria"/>
        <family val="1"/>
        <scheme val="major"/>
      </rPr>
      <t xml:space="preserve">Das empirica-Ranking für </t>
    </r>
    <r>
      <rPr>
        <b/>
        <u val="doubleAccounting"/>
        <sz val="18"/>
        <color rgb="FFFF6600"/>
        <rFont val="Cambria"/>
        <family val="1"/>
        <scheme val="major"/>
      </rPr>
      <t>alle Stadt-/Landkreise</t>
    </r>
    <r>
      <rPr>
        <b/>
        <sz val="18"/>
        <color rgb="FFFF6600"/>
        <rFont val="Cambria"/>
        <family val="1"/>
        <scheme val="major"/>
      </rPr>
      <t xml:space="preserve"> </t>
    </r>
    <r>
      <rPr>
        <b/>
        <sz val="18"/>
        <color theme="1"/>
        <rFont val="Cambria"/>
        <family val="1"/>
        <scheme val="major"/>
      </rPr>
      <t>können Sie hier bestellen:</t>
    </r>
    <r>
      <rPr>
        <b/>
        <sz val="18"/>
        <color rgb="FFFF6600"/>
        <rFont val="Cambria"/>
        <family val="1"/>
        <scheme val="major"/>
      </rPr>
      <t xml:space="preserve"> </t>
    </r>
  </si>
  <si>
    <r>
      <t xml:space="preserve">Preise </t>
    </r>
    <r>
      <rPr>
        <b/>
        <sz val="12"/>
        <rFont val="Cambria"/>
        <family val="1"/>
        <scheme val="major"/>
      </rPr>
      <t>(Euro/qm)</t>
    </r>
  </si>
  <si>
    <r>
      <t xml:space="preserve">Indices </t>
    </r>
    <r>
      <rPr>
        <b/>
        <sz val="12"/>
        <rFont val="Cambria"/>
        <family val="1"/>
        <scheme val="major"/>
      </rPr>
      <t>(2004-I=100)</t>
    </r>
  </si>
  <si>
    <t>**gewichtetes Mittel aus Kauf und Miete</t>
  </si>
  <si>
    <t>Gesamtmarkt**</t>
  </si>
  <si>
    <t>1.Q'04</t>
  </si>
  <si>
    <t>3.Q'04</t>
  </si>
  <si>
    <t>1.Q'05</t>
  </si>
  <si>
    <t>3.Q'05</t>
  </si>
  <si>
    <t>1.Q'06</t>
  </si>
  <si>
    <t>3.Q'06</t>
  </si>
  <si>
    <t>1.Q'07</t>
  </si>
  <si>
    <t>3.Q'07</t>
  </si>
  <si>
    <t>1.Q'08</t>
  </si>
  <si>
    <t>3.Q'08</t>
  </si>
  <si>
    <t>1.Q'09</t>
  </si>
  <si>
    <t>3.Q'09</t>
  </si>
  <si>
    <t>1.Q'10</t>
  </si>
  <si>
    <t>3.Q'10</t>
  </si>
  <si>
    <t>1.Q'11</t>
  </si>
  <si>
    <t>3.Q'11</t>
  </si>
  <si>
    <t>1.Q'12</t>
  </si>
  <si>
    <t>3.Q'12</t>
  </si>
  <si>
    <t>1.Q'13</t>
  </si>
  <si>
    <t>3.Q'13</t>
  </si>
  <si>
    <t>1.Q'14</t>
  </si>
  <si>
    <t>3.Q'14</t>
  </si>
  <si>
    <t>1.Q'15</t>
  </si>
  <si>
    <t>3.Q'15</t>
  </si>
  <si>
    <t>1.Q'17</t>
  </si>
  <si>
    <t>3.Q'17</t>
  </si>
  <si>
    <t>1.Q'18</t>
  </si>
  <si>
    <t>2.Q'18</t>
  </si>
  <si>
    <t>3.Q'18</t>
  </si>
  <si>
    <t>1.Q'16</t>
  </si>
  <si>
    <t>3.Q'16</t>
  </si>
  <si>
    <t>3.Q'18 gegenüber</t>
  </si>
  <si>
    <t>1.Q/04</t>
  </si>
  <si>
    <t>2.Q/04</t>
  </si>
  <si>
    <t>3.Q/04</t>
  </si>
  <si>
    <t>4.Q/04</t>
  </si>
  <si>
    <t>1.Q/05</t>
  </si>
  <si>
    <t>2.Q/05</t>
  </si>
  <si>
    <t>3.Q/05</t>
  </si>
  <si>
    <t>4.Q/05</t>
  </si>
  <si>
    <t>1.Q/06</t>
  </si>
  <si>
    <t>2.Q/06</t>
  </si>
  <si>
    <t>3.Q/06</t>
  </si>
  <si>
    <t>4.Q/06</t>
  </si>
  <si>
    <t>1.Q/07</t>
  </si>
  <si>
    <t>2.Q/07</t>
  </si>
  <si>
    <t>3.Q/07</t>
  </si>
  <si>
    <t>4.Q/07</t>
  </si>
  <si>
    <t>1.Q/08</t>
  </si>
  <si>
    <t>2.Q/08</t>
  </si>
  <si>
    <t>3.Q/08</t>
  </si>
  <si>
    <t>4.Q/08</t>
  </si>
  <si>
    <t>1.Q/09</t>
  </si>
  <si>
    <t>2.Q/09</t>
  </si>
  <si>
    <t>3.Q/09</t>
  </si>
  <si>
    <t>4.Q/09</t>
  </si>
  <si>
    <t>1.Q/10</t>
  </si>
  <si>
    <t>2.Q/10</t>
  </si>
  <si>
    <t>3.Q/10</t>
  </si>
  <si>
    <t>4.Q/10</t>
  </si>
  <si>
    <t>1.Q/11</t>
  </si>
  <si>
    <t>2.Q/11</t>
  </si>
  <si>
    <t>3.Q/11</t>
  </si>
  <si>
    <t>4.Q/11</t>
  </si>
  <si>
    <t>1.Q/12</t>
  </si>
  <si>
    <t>2.Q/12</t>
  </si>
  <si>
    <t>3.Q/12</t>
  </si>
  <si>
    <t>4.Q/12</t>
  </si>
  <si>
    <t>1.Q/13</t>
  </si>
  <si>
    <t>2.Q/13</t>
  </si>
  <si>
    <t>3.Q/13</t>
  </si>
  <si>
    <t>4.Q/13</t>
  </si>
  <si>
    <t>1.Q/14</t>
  </si>
  <si>
    <t>2.Q/14</t>
  </si>
  <si>
    <t>3.Q/14</t>
  </si>
  <si>
    <t>4.Q/14</t>
  </si>
  <si>
    <t>1.Q/15</t>
  </si>
  <si>
    <t>2.Q/15</t>
  </si>
  <si>
    <t>3.Q/15</t>
  </si>
  <si>
    <t>4.Q/15</t>
  </si>
  <si>
    <t>2.Q/16</t>
  </si>
  <si>
    <t>4.Q/16</t>
  </si>
  <si>
    <t>1.Q/17</t>
  </si>
  <si>
    <t>2.Q/17</t>
  </si>
  <si>
    <t>3.Q/17</t>
  </si>
  <si>
    <t>4.Q/17</t>
  </si>
  <si>
    <t>1.Q/18</t>
  </si>
  <si>
    <t>2.Q/18</t>
  </si>
  <si>
    <t>3.Q/18</t>
  </si>
  <si>
    <t>4.Q/18</t>
  </si>
  <si>
    <t>1.Q/16</t>
  </si>
  <si>
    <t>3.Q/16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</si>
</sst>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name val="Arial"/>
    </font>
    <font>
      <sz val="11"/>
      <name val="Arial"/>
      <family val="2"/>
    </font>
    <font>
      <sz val="8"/>
      <name val="Arial"/>
      <family val="2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u/>
      <sz val="11"/>
      <color theme="10"/>
      <name val="Arial"/>
      <family val="2"/>
    </font>
    <font>
      <sz val="20"/>
      <name val="Cambria"/>
      <family val="1"/>
      <scheme val="major"/>
    </font>
    <font>
      <b/>
      <sz val="12"/>
      <name val="Cambria"/>
      <family val="1"/>
      <scheme val="major"/>
    </font>
    <font>
      <b/>
      <sz val="18"/>
      <name val="Cambria"/>
      <family val="1"/>
      <scheme val="major"/>
    </font>
    <font>
      <b/>
      <sz val="18"/>
      <color rgb="FFFF6600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u val="doubleAccounting"/>
      <sz val="18"/>
      <color rgb="FFFF6600"/>
      <name val="Cambria"/>
      <family val="1"/>
      <scheme val="major"/>
    </font>
    <font>
      <b/>
      <u/>
      <sz val="18"/>
      <color rgb="FFFF6600"/>
      <name val="Cambria"/>
      <family val="1"/>
      <scheme val="major"/>
    </font>
    <font>
      <sz val="10"/>
      <color theme="0" tint="-0.49998474074526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10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4" fontId="4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" fontId="4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3" fontId="4" fillId="3" borderId="0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3" fontId="4" fillId="4" borderId="0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textRotation="90"/>
    </xf>
    <xf numFmtId="0" fontId="3" fillId="0" borderId="4" xfId="0" applyFont="1" applyBorder="1" applyAlignment="1">
      <alignment horizontal="left" vertical="center" textRotation="90"/>
    </xf>
    <xf numFmtId="3" fontId="4" fillId="0" borderId="0" xfId="0" applyNumberFormat="1" applyFont="1" applyBorder="1" applyAlignment="1">
      <alignment horizontal="center" vertical="center" textRotation="90"/>
    </xf>
    <xf numFmtId="164" fontId="4" fillId="0" borderId="3" xfId="0" applyNumberFormat="1" applyFont="1" applyBorder="1" applyAlignment="1">
      <alignment horizontal="center" vertical="center" textRotation="90"/>
    </xf>
    <xf numFmtId="164" fontId="4" fillId="0" borderId="4" xfId="0" applyNumberFormat="1" applyFont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3" fontId="4" fillId="6" borderId="0" xfId="0" applyNumberFormat="1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3" fontId="4" fillId="6" borderId="0" xfId="0" applyNumberFormat="1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3" fontId="4" fillId="6" borderId="6" xfId="0" applyNumberFormat="1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4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2" applyFont="1"/>
    <xf numFmtId="0" fontId="5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4" fontId="3" fillId="0" borderId="0" xfId="1" applyNumberFormat="1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textRotation="90"/>
    </xf>
    <xf numFmtId="0" fontId="3" fillId="2" borderId="2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 wrapText="1"/>
    </xf>
    <xf numFmtId="0" fontId="3" fillId="4" borderId="3" xfId="0" applyFont="1" applyFill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4">
    <cellStyle name="Link" xfId="2" builtinId="8"/>
    <cellStyle name="Prozent" xfId="1" builtinId="5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colors>
    <mruColors>
      <color rgb="FFFF6600"/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91666666666669E-2"/>
          <c:y val="4.3771043771043773E-2"/>
          <c:w val="0.91770833333333335"/>
          <c:h val="0.39730639730639733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ZUSAMMENFASSUNG!$B$20:$C$20</c:f>
              <c:strCache>
                <c:ptCount val="2"/>
                <c:pt idx="0">
                  <c:v>Miete</c:v>
                </c:pt>
                <c:pt idx="1">
                  <c:v>Deutschland</c:v>
                </c:pt>
              </c:strCache>
            </c:strRef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multiLvlStrRef>
              <c:f>ZUSAMMENFASSUNG!$E$14:$AR$15</c:f>
              <c:multiLvlStrCache>
                <c:ptCount val="39"/>
                <c:lvl>
                  <c:pt idx="0">
                    <c:v>1.Q'04</c:v>
                  </c:pt>
                  <c:pt idx="2">
                    <c:v>3.Q'04</c:v>
                  </c:pt>
                  <c:pt idx="4">
                    <c:v>1.Q'05</c:v>
                  </c:pt>
                  <c:pt idx="6">
                    <c:v>3.Q'05</c:v>
                  </c:pt>
                  <c:pt idx="8">
                    <c:v>1.Q'06</c:v>
                  </c:pt>
                  <c:pt idx="10">
                    <c:v>3.Q'06</c:v>
                  </c:pt>
                  <c:pt idx="12">
                    <c:v>1.Q'07</c:v>
                  </c:pt>
                  <c:pt idx="14">
                    <c:v>3.Q'07</c:v>
                  </c:pt>
                  <c:pt idx="16">
                    <c:v>1.Q'08</c:v>
                  </c:pt>
                  <c:pt idx="18">
                    <c:v>3.Q'08</c:v>
                  </c:pt>
                  <c:pt idx="20">
                    <c:v>1.Q'09</c:v>
                  </c:pt>
                  <c:pt idx="22">
                    <c:v>3.Q'09</c:v>
                  </c:pt>
                  <c:pt idx="24">
                    <c:v>1.Q'10</c:v>
                  </c:pt>
                  <c:pt idx="26">
                    <c:v>3.Q'10</c:v>
                  </c:pt>
                  <c:pt idx="28">
                    <c:v>1.Q'11</c:v>
                  </c:pt>
                  <c:pt idx="30">
                    <c:v>3.Q'11</c:v>
                  </c:pt>
                  <c:pt idx="32">
                    <c:v>1.Q'12</c:v>
                  </c:pt>
                  <c:pt idx="34">
                    <c:v>3.Q'12</c:v>
                  </c:pt>
                  <c:pt idx="36">
                    <c:v>1.Q'13</c:v>
                  </c:pt>
                  <c:pt idx="38">
                    <c:v>3.Q'13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ZUSAMMENFASSUNG!$E$20:$AR$20</c:f>
              <c:numCache>
                <c:formatCode>#,##0</c:formatCode>
                <c:ptCount val="40"/>
                <c:pt idx="0">
                  <c:v>100</c:v>
                </c:pt>
                <c:pt idx="1">
                  <c:v>98.378632196124599</c:v>
                </c:pt>
                <c:pt idx="2">
                  <c:v>98.36517439566876</c:v>
                </c:pt>
                <c:pt idx="3">
                  <c:v>98.073975268738835</c:v>
                </c:pt>
                <c:pt idx="4">
                  <c:v>97.908720681335836</c:v>
                </c:pt>
                <c:pt idx="5">
                  <c:v>97.445950529503875</c:v>
                </c:pt>
                <c:pt idx="6">
                  <c:v>97.660259782855519</c:v>
                </c:pt>
                <c:pt idx="7">
                  <c:v>97.118137625537486</c:v>
                </c:pt>
                <c:pt idx="8">
                  <c:v>97.359448234683825</c:v>
                </c:pt>
                <c:pt idx="9">
                  <c:v>97.937298971771213</c:v>
                </c:pt>
                <c:pt idx="10">
                  <c:v>97.655668793510486</c:v>
                </c:pt>
                <c:pt idx="11">
                  <c:v>97.639776552446733</c:v>
                </c:pt>
                <c:pt idx="12">
                  <c:v>97.974970410506174</c:v>
                </c:pt>
                <c:pt idx="13">
                  <c:v>98.003595060610436</c:v>
                </c:pt>
                <c:pt idx="14">
                  <c:v>98.23683492139655</c:v>
                </c:pt>
                <c:pt idx="15">
                  <c:v>98.728227327236212</c:v>
                </c:pt>
                <c:pt idx="16">
                  <c:v>99.3464196000361</c:v>
                </c:pt>
                <c:pt idx="17">
                  <c:v>98.855020513051755</c:v>
                </c:pt>
                <c:pt idx="18">
                  <c:v>99.268434877222958</c:v>
                </c:pt>
                <c:pt idx="19">
                  <c:v>99.205942129829623</c:v>
                </c:pt>
                <c:pt idx="20">
                  <c:v>99.377501654832813</c:v>
                </c:pt>
                <c:pt idx="21">
                  <c:v>99.457791224189023</c:v>
                </c:pt>
                <c:pt idx="22">
                  <c:v>100.11616715054159</c:v>
                </c:pt>
                <c:pt idx="23">
                  <c:v>100.45141022378345</c:v>
                </c:pt>
                <c:pt idx="24">
                  <c:v>101.33308821184215</c:v>
                </c:pt>
                <c:pt idx="25">
                  <c:v>102.68731825154327</c:v>
                </c:pt>
                <c:pt idx="26">
                  <c:v>103.10671965344409</c:v>
                </c:pt>
                <c:pt idx="27">
                  <c:v>103.57532911583083</c:v>
                </c:pt>
                <c:pt idx="28">
                  <c:v>102.8505859153229</c:v>
                </c:pt>
                <c:pt idx="29">
                  <c:v>104.30600115133666</c:v>
                </c:pt>
                <c:pt idx="30">
                  <c:v>104.0999131543104</c:v>
                </c:pt>
                <c:pt idx="31">
                  <c:v>104.27375971243407</c:v>
                </c:pt>
                <c:pt idx="32">
                  <c:v>104.80198652693156</c:v>
                </c:pt>
                <c:pt idx="33">
                  <c:v>105.99050999073077</c:v>
                </c:pt>
                <c:pt idx="34">
                  <c:v>107.23802700541302</c:v>
                </c:pt>
                <c:pt idx="35">
                  <c:v>107.67141885955637</c:v>
                </c:pt>
                <c:pt idx="36">
                  <c:v>110.26077474474637</c:v>
                </c:pt>
                <c:pt idx="37">
                  <c:v>109.87438222045074</c:v>
                </c:pt>
                <c:pt idx="38">
                  <c:v>110.58868604129759</c:v>
                </c:pt>
                <c:pt idx="39">
                  <c:v>111.03125458271883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4-4927-A8A4-823B388D9EAB}"/>
            </c:ext>
          </c:extLst>
        </c:ser>
        <c:ser>
          <c:idx val="1"/>
          <c:order val="1"/>
          <c:tx>
            <c:strRef>
              <c:f>ZUSAMMENFASSUNG!$B$36:$C$36</c:f>
              <c:strCache>
                <c:ptCount val="2"/>
                <c:pt idx="0">
                  <c:v>Gesamtmarkt**</c:v>
                </c:pt>
                <c:pt idx="1">
                  <c:v>Deutschland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multiLvlStrRef>
              <c:f>ZUSAMMENFASSUNG!$E$14:$AR$15</c:f>
              <c:multiLvlStrCache>
                <c:ptCount val="39"/>
                <c:lvl>
                  <c:pt idx="0">
                    <c:v>1.Q'04</c:v>
                  </c:pt>
                  <c:pt idx="2">
                    <c:v>3.Q'04</c:v>
                  </c:pt>
                  <c:pt idx="4">
                    <c:v>1.Q'05</c:v>
                  </c:pt>
                  <c:pt idx="6">
                    <c:v>3.Q'05</c:v>
                  </c:pt>
                  <c:pt idx="8">
                    <c:v>1.Q'06</c:v>
                  </c:pt>
                  <c:pt idx="10">
                    <c:v>3.Q'06</c:v>
                  </c:pt>
                  <c:pt idx="12">
                    <c:v>1.Q'07</c:v>
                  </c:pt>
                  <c:pt idx="14">
                    <c:v>3.Q'07</c:v>
                  </c:pt>
                  <c:pt idx="16">
                    <c:v>1.Q'08</c:v>
                  </c:pt>
                  <c:pt idx="18">
                    <c:v>3.Q'08</c:v>
                  </c:pt>
                  <c:pt idx="20">
                    <c:v>1.Q'09</c:v>
                  </c:pt>
                  <c:pt idx="22">
                    <c:v>3.Q'09</c:v>
                  </c:pt>
                  <c:pt idx="24">
                    <c:v>1.Q'10</c:v>
                  </c:pt>
                  <c:pt idx="26">
                    <c:v>3.Q'10</c:v>
                  </c:pt>
                  <c:pt idx="28">
                    <c:v>1.Q'11</c:v>
                  </c:pt>
                  <c:pt idx="30">
                    <c:v>3.Q'11</c:v>
                  </c:pt>
                  <c:pt idx="32">
                    <c:v>1.Q'12</c:v>
                  </c:pt>
                  <c:pt idx="34">
                    <c:v>3.Q'12</c:v>
                  </c:pt>
                  <c:pt idx="36">
                    <c:v>1.Q'13</c:v>
                  </c:pt>
                  <c:pt idx="38">
                    <c:v>3.Q'13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ZUSAMMENFASSUNG!$E$36:$AR$36</c:f>
              <c:numCache>
                <c:formatCode>#,##0</c:formatCode>
                <c:ptCount val="40"/>
                <c:pt idx="0">
                  <c:v>100</c:v>
                </c:pt>
                <c:pt idx="1">
                  <c:v>98.682828251051831</c:v>
                </c:pt>
                <c:pt idx="2">
                  <c:v>98.247105686676136</c:v>
                </c:pt>
                <c:pt idx="3">
                  <c:v>97.557647635271749</c:v>
                </c:pt>
                <c:pt idx="4">
                  <c:v>97.142728637400367</c:v>
                </c:pt>
                <c:pt idx="5">
                  <c:v>96.640763923537207</c:v>
                </c:pt>
                <c:pt idx="6">
                  <c:v>96.618737039154169</c:v>
                </c:pt>
                <c:pt idx="7">
                  <c:v>95.879524684650249</c:v>
                </c:pt>
                <c:pt idx="8">
                  <c:v>95.90117184087093</c:v>
                </c:pt>
                <c:pt idx="9">
                  <c:v>96.143761666197491</c:v>
                </c:pt>
                <c:pt idx="10">
                  <c:v>95.748981857029747</c:v>
                </c:pt>
                <c:pt idx="11">
                  <c:v>95.360001559698958</c:v>
                </c:pt>
                <c:pt idx="12">
                  <c:v>95.219397756853112</c:v>
                </c:pt>
                <c:pt idx="13">
                  <c:v>95.203829246186103</c:v>
                </c:pt>
                <c:pt idx="14">
                  <c:v>95.121494470939595</c:v>
                </c:pt>
                <c:pt idx="15">
                  <c:v>95.269236839721685</c:v>
                </c:pt>
                <c:pt idx="16">
                  <c:v>95.7136169360286</c:v>
                </c:pt>
                <c:pt idx="17">
                  <c:v>95.037311501870121</c:v>
                </c:pt>
                <c:pt idx="18">
                  <c:v>95.00202761238576</c:v>
                </c:pt>
                <c:pt idx="19">
                  <c:v>94.561242911962651</c:v>
                </c:pt>
                <c:pt idx="20">
                  <c:v>94.524433937813484</c:v>
                </c:pt>
                <c:pt idx="21">
                  <c:v>94.731591192430955</c:v>
                </c:pt>
                <c:pt idx="22">
                  <c:v>95.402990284973413</c:v>
                </c:pt>
                <c:pt idx="23">
                  <c:v>95.166523114129092</c:v>
                </c:pt>
                <c:pt idx="24">
                  <c:v>95.87666369432057</c:v>
                </c:pt>
                <c:pt idx="25">
                  <c:v>97.260635640115595</c:v>
                </c:pt>
                <c:pt idx="26">
                  <c:v>97.385302108114232</c:v>
                </c:pt>
                <c:pt idx="27">
                  <c:v>98.082894668140881</c:v>
                </c:pt>
                <c:pt idx="28">
                  <c:v>98.081870448494527</c:v>
                </c:pt>
                <c:pt idx="29">
                  <c:v>99.117764821828459</c:v>
                </c:pt>
                <c:pt idx="30">
                  <c:v>99.21110863704088</c:v>
                </c:pt>
                <c:pt idx="31">
                  <c:v>99.183712198011222</c:v>
                </c:pt>
                <c:pt idx="32">
                  <c:v>100.19186856388001</c:v>
                </c:pt>
                <c:pt idx="33">
                  <c:v>101.54331031442368</c:v>
                </c:pt>
                <c:pt idx="34">
                  <c:v>103.56209092334092</c:v>
                </c:pt>
                <c:pt idx="35">
                  <c:v>104.0527465538575</c:v>
                </c:pt>
                <c:pt idx="36">
                  <c:v>107.02378055818036</c:v>
                </c:pt>
                <c:pt idx="37">
                  <c:v>106.48848790751046</c:v>
                </c:pt>
                <c:pt idx="38">
                  <c:v>107.63098427910511</c:v>
                </c:pt>
                <c:pt idx="39">
                  <c:v>108.2256034156249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4-4927-A8A4-823B388D9EAB}"/>
            </c:ext>
          </c:extLst>
        </c:ser>
        <c:ser>
          <c:idx val="2"/>
          <c:order val="2"/>
          <c:tx>
            <c:strRef>
              <c:f>ZUSAMMENFASSUNG!$B$34:$C$34</c:f>
              <c:strCache>
                <c:ptCount val="2"/>
                <c:pt idx="0">
                  <c:v>Kauf*</c:v>
                </c:pt>
                <c:pt idx="1">
                  <c:v>Deutschland</c:v>
                </c:pt>
              </c:strCache>
            </c:strRef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multiLvlStrRef>
              <c:f>ZUSAMMENFASSUNG!$E$14:$AR$15</c:f>
              <c:multiLvlStrCache>
                <c:ptCount val="39"/>
                <c:lvl>
                  <c:pt idx="0">
                    <c:v>1.Q'04</c:v>
                  </c:pt>
                  <c:pt idx="2">
                    <c:v>3.Q'04</c:v>
                  </c:pt>
                  <c:pt idx="4">
                    <c:v>1.Q'05</c:v>
                  </c:pt>
                  <c:pt idx="6">
                    <c:v>3.Q'05</c:v>
                  </c:pt>
                  <c:pt idx="8">
                    <c:v>1.Q'06</c:v>
                  </c:pt>
                  <c:pt idx="10">
                    <c:v>3.Q'06</c:v>
                  </c:pt>
                  <c:pt idx="12">
                    <c:v>1.Q'07</c:v>
                  </c:pt>
                  <c:pt idx="14">
                    <c:v>3.Q'07</c:v>
                  </c:pt>
                  <c:pt idx="16">
                    <c:v>1.Q'08</c:v>
                  </c:pt>
                  <c:pt idx="18">
                    <c:v>3.Q'08</c:v>
                  </c:pt>
                  <c:pt idx="20">
                    <c:v>1.Q'09</c:v>
                  </c:pt>
                  <c:pt idx="22">
                    <c:v>3.Q'09</c:v>
                  </c:pt>
                  <c:pt idx="24">
                    <c:v>1.Q'10</c:v>
                  </c:pt>
                  <c:pt idx="26">
                    <c:v>3.Q'10</c:v>
                  </c:pt>
                  <c:pt idx="28">
                    <c:v>1.Q'11</c:v>
                  </c:pt>
                  <c:pt idx="30">
                    <c:v>3.Q'11</c:v>
                  </c:pt>
                  <c:pt idx="32">
                    <c:v>1.Q'12</c:v>
                  </c:pt>
                  <c:pt idx="34">
                    <c:v>3.Q'12</c:v>
                  </c:pt>
                  <c:pt idx="36">
                    <c:v>1.Q'13</c:v>
                  </c:pt>
                  <c:pt idx="38">
                    <c:v>3.Q'13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ZUSAMMENFASSUNG!$E$34:$AR$34</c:f>
              <c:numCache>
                <c:formatCode>#,##0</c:formatCode>
                <c:ptCount val="40"/>
                <c:pt idx="0">
                  <c:v>100</c:v>
                </c:pt>
                <c:pt idx="1">
                  <c:v>98.987024305979062</c:v>
                </c:pt>
                <c:pt idx="2">
                  <c:v>98.129036977683512</c:v>
                </c:pt>
                <c:pt idx="3">
                  <c:v>97.041320001804664</c:v>
                </c:pt>
                <c:pt idx="4">
                  <c:v>96.376736593464869</c:v>
                </c:pt>
                <c:pt idx="5">
                  <c:v>95.835577317570539</c:v>
                </c:pt>
                <c:pt idx="6">
                  <c:v>95.577214295452819</c:v>
                </c:pt>
                <c:pt idx="7">
                  <c:v>94.640911743763013</c:v>
                </c:pt>
                <c:pt idx="8">
                  <c:v>94.442895447058035</c:v>
                </c:pt>
                <c:pt idx="9">
                  <c:v>94.350224360623798</c:v>
                </c:pt>
                <c:pt idx="10">
                  <c:v>93.842294920549023</c:v>
                </c:pt>
                <c:pt idx="11">
                  <c:v>93.080226566951183</c:v>
                </c:pt>
                <c:pt idx="12">
                  <c:v>92.463825103200037</c:v>
                </c:pt>
                <c:pt idx="13">
                  <c:v>92.40406343176177</c:v>
                </c:pt>
                <c:pt idx="14">
                  <c:v>92.006154020482654</c:v>
                </c:pt>
                <c:pt idx="15">
                  <c:v>91.810246352207145</c:v>
                </c:pt>
                <c:pt idx="16">
                  <c:v>92.080814272021115</c:v>
                </c:pt>
                <c:pt idx="17">
                  <c:v>91.219602490688473</c:v>
                </c:pt>
                <c:pt idx="18">
                  <c:v>90.735620347548576</c:v>
                </c:pt>
                <c:pt idx="19">
                  <c:v>89.916543694095665</c:v>
                </c:pt>
                <c:pt idx="20">
                  <c:v>89.671366220794141</c:v>
                </c:pt>
                <c:pt idx="21">
                  <c:v>90.005391160672872</c:v>
                </c:pt>
                <c:pt idx="22">
                  <c:v>90.68981341940524</c:v>
                </c:pt>
                <c:pt idx="23">
                  <c:v>89.881636004474728</c:v>
                </c:pt>
                <c:pt idx="24">
                  <c:v>90.420239176799001</c:v>
                </c:pt>
                <c:pt idx="25">
                  <c:v>91.833953028687915</c:v>
                </c:pt>
                <c:pt idx="26">
                  <c:v>91.663884562784375</c:v>
                </c:pt>
                <c:pt idx="27">
                  <c:v>92.59046022045095</c:v>
                </c:pt>
                <c:pt idx="28">
                  <c:v>93.313154981666145</c:v>
                </c:pt>
                <c:pt idx="29">
                  <c:v>93.92952849232023</c:v>
                </c:pt>
                <c:pt idx="30">
                  <c:v>94.322304119771374</c:v>
                </c:pt>
                <c:pt idx="31">
                  <c:v>94.093664683588401</c:v>
                </c:pt>
                <c:pt idx="32">
                  <c:v>95.581750600828485</c:v>
                </c:pt>
                <c:pt idx="33">
                  <c:v>97.096110638116585</c:v>
                </c:pt>
                <c:pt idx="34">
                  <c:v>99.886154841268805</c:v>
                </c:pt>
                <c:pt idx="35">
                  <c:v>100.43407424815865</c:v>
                </c:pt>
                <c:pt idx="36">
                  <c:v>103.78678637161435</c:v>
                </c:pt>
                <c:pt idx="37">
                  <c:v>103.10259359457018</c:v>
                </c:pt>
                <c:pt idx="38">
                  <c:v>104.67328251691261</c:v>
                </c:pt>
                <c:pt idx="39">
                  <c:v>105.41995224853096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4-4927-A8A4-823B388D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2608"/>
        <c:axId val="71814144"/>
      </c:lineChart>
      <c:catAx>
        <c:axId val="718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814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1814144"/>
        <c:scaling>
          <c:orientation val="minMax"/>
          <c:max val="12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81260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236111111111113E-2"/>
          <c:y val="6.8467486508006728E-2"/>
          <c:w val="0.28663998250218725"/>
          <c:h val="0.136290188445545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indexed="47"/>
  </sheetPr>
  <sheetViews>
    <sheetView zoomScale="75" workbookViewId="0"/>
  </sheetView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0.07347</cdr:x>
      <cdr:y>0.39124</cdr:y>
    </cdr:from>
    <cdr:to>
      <cdr:x>0.15997</cdr:x>
      <cdr:y>0.43849</cdr:y>
    </cdr:to>
    <cdr:sp macro="" textlink="">
      <cdr:nvSpPr>
        <cdr:cNvPr id="1177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862" y="2211086"/>
          <a:ext cx="789857" cy="267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400" b="1" i="0" u="none" strike="noStrike" baseline="0">
              <a:solidFill>
                <a:srgbClr val="969696"/>
              </a:solidFill>
              <a:latin typeface="Arial"/>
              <a:cs typeface="Arial"/>
            </a:rPr>
            <a:t>empirica</a:t>
          </a:r>
          <a:endParaRPr lang="de-DE"/>
        </a:p>
      </cdr:txBody>
    </cdr:sp>
  </cdr:relSizeAnchor>
  <cdr:relSizeAnchor xmlns:cdr="http://schemas.openxmlformats.org/drawingml/2006/chartDrawing">
    <cdr:from>
      <cdr:x>0.07347</cdr:x>
      <cdr:y>0.39124</cdr:y>
    </cdr:from>
    <cdr:to>
      <cdr:x>0.15997</cdr:x>
      <cdr:y>0.43849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862" y="2211086"/>
          <a:ext cx="789857" cy="267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400" b="1" i="0" u="none" strike="noStrike" baseline="0">
              <a:solidFill>
                <a:srgbClr val="969696"/>
              </a:solidFill>
              <a:latin typeface="Arial"/>
              <a:cs typeface="Arial"/>
            </a:rPr>
            <a:t>empirica</a:t>
          </a:r>
          <a:endParaRPr lang="de-DE"/>
        </a:p>
      </cdr:txBody>
    </cdr:sp>
  </cdr:relSizeAnchor>
  <cdr:relSizeAnchor xmlns:cdr="http://schemas.openxmlformats.org/drawingml/2006/chartDrawing">
    <cdr:from>
      <cdr:x>0.07347</cdr:x>
      <cdr:y>0.39124</cdr:y>
    </cdr:from>
    <cdr:to>
      <cdr:x>0.15997</cdr:x>
      <cdr:y>0.43849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862" y="2211086"/>
          <a:ext cx="789857" cy="267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400" b="1" i="0" u="none" strike="noStrike" baseline="0">
              <a:solidFill>
                <a:srgbClr val="969696"/>
              </a:solidFill>
              <a:latin typeface="Arial"/>
              <a:cs typeface="Arial"/>
            </a:rPr>
            <a:t>empirica</a:t>
          </a:r>
          <a:endParaRPr lang="de-DE"/>
        </a:p>
      </cdr:txBody>
    </cdr:sp>
  </cdr:relSizeAnchor>
  <cdr:relSizeAnchor xmlns:cdr="http://schemas.openxmlformats.org/drawingml/2006/chartDrawing">
    <cdr:from>
      <cdr:x>0.07347</cdr:x>
      <cdr:y>0.39124</cdr:y>
    </cdr:from>
    <cdr:to>
      <cdr:x>0.15997</cdr:x>
      <cdr:y>0.43849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862" y="2211086"/>
          <a:ext cx="789857" cy="267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400" b="1" i="0" u="none" strike="noStrike" baseline="0">
              <a:solidFill>
                <a:srgbClr val="969696"/>
              </a:solidFill>
              <a:latin typeface="Arial"/>
              <a:cs typeface="Arial"/>
            </a:rPr>
            <a:t>empirica</a:t>
          </a:r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eisdaten@empirica-institut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Q46"/>
  <sheetViews>
    <sheetView showGridLines="0" tabSelected="1"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A3" sqref="BA3:BD3"/>
    </sheetView>
  </sheetViews>
  <sheetFormatPr baseColWidth="10" defaultColWidth="11.625" defaultRowHeight="15" customHeight="1" x14ac:dyDescent="0.35"/>
  <cols>
    <col min="1" max="1" width="1.625" style="1" customWidth="1"/>
    <col min="2" max="2" width="6" style="1" customWidth="1"/>
    <col min="3" max="3" width="12.625" style="2" customWidth="1"/>
    <col min="4" max="4" width="13.125" style="2" customWidth="1"/>
    <col min="5" max="64" width="5.625" style="1" customWidth="1"/>
    <col min="65" max="66" width="9.125" style="1" customWidth="1"/>
    <col min="67" max="16384" width="11.625" style="1"/>
  </cols>
  <sheetData>
    <row r="1" spans="1:69" ht="15" customHeight="1" thickBot="1" x14ac:dyDescent="0.4"/>
    <row r="2" spans="1:69" ht="15" customHeight="1" x14ac:dyDescent="0.35">
      <c r="B2" s="5"/>
      <c r="C2" s="6"/>
      <c r="D2" s="75"/>
      <c r="E2" s="82" t="s">
        <v>53</v>
      </c>
      <c r="F2" s="83" t="s">
        <v>54</v>
      </c>
      <c r="G2" s="83" t="s">
        <v>55</v>
      </c>
      <c r="H2" s="83" t="s">
        <v>56</v>
      </c>
      <c r="I2" s="83" t="s">
        <v>57</v>
      </c>
      <c r="J2" s="83" t="s">
        <v>58</v>
      </c>
      <c r="K2" s="83" t="s">
        <v>59</v>
      </c>
      <c r="L2" s="83" t="s">
        <v>60</v>
      </c>
      <c r="M2" s="83" t="s">
        <v>61</v>
      </c>
      <c r="N2" s="83" t="s">
        <v>62</v>
      </c>
      <c r="O2" s="83" t="s">
        <v>63</v>
      </c>
      <c r="P2" s="83" t="s">
        <v>64</v>
      </c>
      <c r="Q2" s="83" t="s">
        <v>65</v>
      </c>
      <c r="R2" s="83" t="s">
        <v>66</v>
      </c>
      <c r="S2" s="83" t="s">
        <v>67</v>
      </c>
      <c r="T2" s="83" t="s">
        <v>68</v>
      </c>
      <c r="U2" s="83" t="s">
        <v>69</v>
      </c>
      <c r="V2" s="83" t="s">
        <v>70</v>
      </c>
      <c r="W2" s="83" t="s">
        <v>71</v>
      </c>
      <c r="X2" s="83" t="s">
        <v>72</v>
      </c>
      <c r="Y2" s="83" t="s">
        <v>73</v>
      </c>
      <c r="Z2" s="83" t="s">
        <v>74</v>
      </c>
      <c r="AA2" s="83" t="s">
        <v>75</v>
      </c>
      <c r="AB2" s="83" t="s">
        <v>76</v>
      </c>
      <c r="AC2" s="83" t="s">
        <v>77</v>
      </c>
      <c r="AD2" s="83" t="s">
        <v>78</v>
      </c>
      <c r="AE2" s="83" t="s">
        <v>79</v>
      </c>
      <c r="AF2" s="83" t="s">
        <v>80</v>
      </c>
      <c r="AG2" s="83" t="s">
        <v>81</v>
      </c>
      <c r="AH2" s="83" t="s">
        <v>82</v>
      </c>
      <c r="AI2" s="83" t="s">
        <v>83</v>
      </c>
      <c r="AJ2" s="83" t="s">
        <v>84</v>
      </c>
      <c r="AK2" s="83" t="s">
        <v>85</v>
      </c>
      <c r="AL2" s="83" t="s">
        <v>86</v>
      </c>
      <c r="AM2" s="83" t="s">
        <v>87</v>
      </c>
      <c r="AN2" s="83" t="s">
        <v>88</v>
      </c>
      <c r="AO2" s="83" t="s">
        <v>89</v>
      </c>
      <c r="AP2" s="83" t="s">
        <v>90</v>
      </c>
      <c r="AQ2" s="83" t="s">
        <v>91</v>
      </c>
      <c r="AR2" s="84" t="s">
        <v>92</v>
      </c>
      <c r="AS2" s="83" t="s">
        <v>93</v>
      </c>
      <c r="AT2" s="83" t="s">
        <v>94</v>
      </c>
      <c r="AU2" s="83" t="s">
        <v>95</v>
      </c>
      <c r="AV2" s="84" t="s">
        <v>96</v>
      </c>
      <c r="AW2" s="83" t="s">
        <v>97</v>
      </c>
      <c r="AX2" s="83" t="s">
        <v>98</v>
      </c>
      <c r="AY2" s="83" t="s">
        <v>99</v>
      </c>
      <c r="AZ2" s="84" t="s">
        <v>100</v>
      </c>
      <c r="BA2" s="83" t="s">
        <v>111</v>
      </c>
      <c r="BB2" s="83" t="s">
        <v>101</v>
      </c>
      <c r="BC2" s="83" t="s">
        <v>112</v>
      </c>
      <c r="BD2" s="85" t="s">
        <v>102</v>
      </c>
      <c r="BE2" s="85" t="s">
        <v>103</v>
      </c>
      <c r="BF2" s="85" t="s">
        <v>104</v>
      </c>
      <c r="BG2" s="85" t="s">
        <v>105</v>
      </c>
      <c r="BH2" s="85" t="s">
        <v>106</v>
      </c>
      <c r="BI2" s="85" t="s">
        <v>107</v>
      </c>
      <c r="BJ2" s="85" t="s">
        <v>108</v>
      </c>
      <c r="BK2" s="85" t="s">
        <v>109</v>
      </c>
      <c r="BL2" s="85" t="s">
        <v>110</v>
      </c>
      <c r="BM2" s="107" t="s">
        <v>9</v>
      </c>
      <c r="BN2" s="108"/>
    </row>
    <row r="3" spans="1:69" ht="15" customHeight="1" x14ac:dyDescent="0.35">
      <c r="B3" s="89" t="s">
        <v>17</v>
      </c>
      <c r="C3" s="90"/>
      <c r="D3" s="91"/>
      <c r="E3" s="96">
        <v>2004</v>
      </c>
      <c r="F3" s="96"/>
      <c r="G3" s="96"/>
      <c r="H3" s="97"/>
      <c r="I3" s="95">
        <v>2005</v>
      </c>
      <c r="J3" s="96"/>
      <c r="K3" s="96"/>
      <c r="L3" s="97"/>
      <c r="M3" s="95">
        <v>2006</v>
      </c>
      <c r="N3" s="96"/>
      <c r="O3" s="96"/>
      <c r="P3" s="97"/>
      <c r="Q3" s="95">
        <v>2007</v>
      </c>
      <c r="R3" s="96"/>
      <c r="S3" s="96"/>
      <c r="T3" s="97"/>
      <c r="U3" s="95">
        <v>2008</v>
      </c>
      <c r="V3" s="96"/>
      <c r="W3" s="96"/>
      <c r="X3" s="97"/>
      <c r="Y3" s="95">
        <v>2009</v>
      </c>
      <c r="Z3" s="96"/>
      <c r="AA3" s="96"/>
      <c r="AB3" s="97"/>
      <c r="AC3" s="95">
        <v>2010</v>
      </c>
      <c r="AD3" s="96"/>
      <c r="AE3" s="96"/>
      <c r="AF3" s="97"/>
      <c r="AG3" s="95">
        <v>2011</v>
      </c>
      <c r="AH3" s="96"/>
      <c r="AI3" s="96"/>
      <c r="AJ3" s="97"/>
      <c r="AK3" s="95">
        <v>2012</v>
      </c>
      <c r="AL3" s="96"/>
      <c r="AM3" s="96"/>
      <c r="AN3" s="97"/>
      <c r="AO3" s="95">
        <v>2013</v>
      </c>
      <c r="AP3" s="96"/>
      <c r="AQ3" s="96"/>
      <c r="AR3" s="96"/>
      <c r="AS3" s="95">
        <v>2014</v>
      </c>
      <c r="AT3" s="96"/>
      <c r="AU3" s="96"/>
      <c r="AV3" s="96"/>
      <c r="AW3" s="95">
        <v>2015</v>
      </c>
      <c r="AX3" s="96"/>
      <c r="AY3" s="96"/>
      <c r="AZ3" s="96"/>
      <c r="BA3" s="95">
        <v>2016</v>
      </c>
      <c r="BB3" s="96"/>
      <c r="BC3" s="96"/>
      <c r="BD3" s="96"/>
      <c r="BE3" s="95">
        <v>2017</v>
      </c>
      <c r="BF3" s="96"/>
      <c r="BG3" s="96"/>
      <c r="BH3" s="97"/>
      <c r="BI3" s="95">
        <v>2018</v>
      </c>
      <c r="BJ3" s="96"/>
      <c r="BK3" s="96"/>
      <c r="BL3" s="97"/>
      <c r="BM3" s="101" t="s">
        <v>52</v>
      </c>
      <c r="BN3" s="102"/>
    </row>
    <row r="4" spans="1:69" ht="15" customHeight="1" thickBot="1" x14ac:dyDescent="0.4">
      <c r="B4" s="92"/>
      <c r="C4" s="93"/>
      <c r="D4" s="94"/>
      <c r="E4" s="80" t="s">
        <v>21</v>
      </c>
      <c r="F4" s="81"/>
      <c r="G4" s="81" t="s">
        <v>22</v>
      </c>
      <c r="H4" s="81"/>
      <c r="I4" s="80" t="s">
        <v>23</v>
      </c>
      <c r="J4" s="81"/>
      <c r="K4" s="81" t="s">
        <v>24</v>
      </c>
      <c r="L4" s="81"/>
      <c r="M4" s="80" t="s">
        <v>25</v>
      </c>
      <c r="N4" s="81"/>
      <c r="O4" s="81" t="s">
        <v>26</v>
      </c>
      <c r="P4" s="81"/>
      <c r="Q4" s="80" t="s">
        <v>27</v>
      </c>
      <c r="R4" s="81"/>
      <c r="S4" s="81" t="s">
        <v>28</v>
      </c>
      <c r="T4" s="81"/>
      <c r="U4" s="80" t="s">
        <v>29</v>
      </c>
      <c r="V4" s="81"/>
      <c r="W4" s="81" t="s">
        <v>30</v>
      </c>
      <c r="X4" s="81"/>
      <c r="Y4" s="80" t="s">
        <v>31</v>
      </c>
      <c r="Z4" s="81"/>
      <c r="AA4" s="81" t="s">
        <v>32</v>
      </c>
      <c r="AB4" s="81"/>
      <c r="AC4" s="80" t="s">
        <v>33</v>
      </c>
      <c r="AD4" s="81"/>
      <c r="AE4" s="81" t="s">
        <v>34</v>
      </c>
      <c r="AF4" s="81"/>
      <c r="AG4" s="80" t="s">
        <v>35</v>
      </c>
      <c r="AH4" s="81"/>
      <c r="AI4" s="81" t="s">
        <v>36</v>
      </c>
      <c r="AJ4" s="81"/>
      <c r="AK4" s="80" t="s">
        <v>37</v>
      </c>
      <c r="AL4" s="81"/>
      <c r="AM4" s="81" t="s">
        <v>38</v>
      </c>
      <c r="AN4" s="81"/>
      <c r="AO4" s="80" t="s">
        <v>39</v>
      </c>
      <c r="AP4" s="81"/>
      <c r="AQ4" s="81" t="s">
        <v>40</v>
      </c>
      <c r="AR4" s="81"/>
      <c r="AS4" s="80" t="s">
        <v>41</v>
      </c>
      <c r="AT4" s="81"/>
      <c r="AU4" s="81" t="s">
        <v>42</v>
      </c>
      <c r="AV4" s="81"/>
      <c r="AW4" s="80" t="s">
        <v>43</v>
      </c>
      <c r="AX4" s="81"/>
      <c r="AY4" s="81" t="s">
        <v>44</v>
      </c>
      <c r="AZ4" s="81"/>
      <c r="BA4" s="80" t="s">
        <v>50</v>
      </c>
      <c r="BB4" s="81"/>
      <c r="BC4" s="81" t="s">
        <v>51</v>
      </c>
      <c r="BD4" s="81"/>
      <c r="BE4" s="81" t="s">
        <v>45</v>
      </c>
      <c r="BF4" s="81"/>
      <c r="BG4" s="81" t="s">
        <v>46</v>
      </c>
      <c r="BH4" s="81"/>
      <c r="BI4" s="81" t="s">
        <v>47</v>
      </c>
      <c r="BJ4" s="81"/>
      <c r="BK4" s="81" t="s">
        <v>49</v>
      </c>
      <c r="BL4" s="81"/>
      <c r="BM4" s="8" t="s">
        <v>48</v>
      </c>
      <c r="BN4" s="9" t="s">
        <v>46</v>
      </c>
    </row>
    <row r="5" spans="1:69" ht="20.100000000000001" customHeight="1" x14ac:dyDescent="0.35">
      <c r="A5" s="4"/>
      <c r="B5" s="99" t="s">
        <v>11</v>
      </c>
      <c r="C5" s="10" t="s">
        <v>4</v>
      </c>
      <c r="D5" s="11" t="s">
        <v>7</v>
      </c>
      <c r="E5" s="12">
        <v>7.0732333056355605</v>
      </c>
      <c r="F5" s="12">
        <v>6.9676289026385243</v>
      </c>
      <c r="G5" s="12">
        <v>6.9670381438569295</v>
      </c>
      <c r="H5" s="12">
        <v>6.9485448712441835</v>
      </c>
      <c r="I5" s="12">
        <v>6.9380094896225124</v>
      </c>
      <c r="J5" s="12">
        <v>6.9079806151661902</v>
      </c>
      <c r="K5" s="12">
        <v>6.9236865674332631</v>
      </c>
      <c r="L5" s="12">
        <v>6.8885712601544142</v>
      </c>
      <c r="M5" s="12">
        <v>6.9031652618920933</v>
      </c>
      <c r="N5" s="12">
        <v>6.9386417649039416</v>
      </c>
      <c r="O5" s="12">
        <v>6.918940222297282</v>
      </c>
      <c r="P5" s="12">
        <v>6.922319810598256</v>
      </c>
      <c r="Q5" s="12">
        <v>6.9450334977941957</v>
      </c>
      <c r="R5" s="12">
        <v>6.9474126787780923</v>
      </c>
      <c r="S5" s="12">
        <v>6.962547872092026</v>
      </c>
      <c r="T5" s="12">
        <v>6.9945473365020172</v>
      </c>
      <c r="U5" s="12">
        <v>7.0326725695130703</v>
      </c>
      <c r="V5" s="12">
        <v>7.0009293890457744</v>
      </c>
      <c r="W5" s="12">
        <v>7.0273472492527498</v>
      </c>
      <c r="X5" s="12">
        <v>7.023800558460005</v>
      </c>
      <c r="Y5" s="12">
        <v>7.0346859590874065</v>
      </c>
      <c r="Z5" s="12">
        <v>7.0394643210093735</v>
      </c>
      <c r="AA5" s="12">
        <v>7.0897701137596032</v>
      </c>
      <c r="AB5" s="12">
        <v>7.1109710304186535</v>
      </c>
      <c r="AC5" s="12">
        <v>7.1790321928042315</v>
      </c>
      <c r="AD5" s="12">
        <v>7.2838965583267274</v>
      </c>
      <c r="AE5" s="12">
        <v>7.3530293159619857</v>
      </c>
      <c r="AF5" s="12">
        <v>7.3867731344645291</v>
      </c>
      <c r="AG5" s="12">
        <v>7.3434096150139743</v>
      </c>
      <c r="AH5" s="12">
        <v>7.4503915306908182</v>
      </c>
      <c r="AI5" s="12">
        <v>7.4620251566141729</v>
      </c>
      <c r="AJ5" s="12">
        <v>7.4919436326022435</v>
      </c>
      <c r="AK5" s="12">
        <v>7.5391210401547006</v>
      </c>
      <c r="AL5" s="12">
        <v>7.6054536925706513</v>
      </c>
      <c r="AM5" s="12">
        <v>7.6703400189883766</v>
      </c>
      <c r="AN5" s="12">
        <v>7.6946545490113589</v>
      </c>
      <c r="AO5" s="12">
        <v>7.8636470040909172</v>
      </c>
      <c r="AP5" s="12">
        <v>7.8554748220759398</v>
      </c>
      <c r="AQ5" s="12">
        <v>7.8932121942739331</v>
      </c>
      <c r="AR5" s="12">
        <v>7.9311025208238011</v>
      </c>
      <c r="AS5" s="12">
        <v>8.0024178291395689</v>
      </c>
      <c r="AT5" s="12">
        <v>8.0882157131005439</v>
      </c>
      <c r="AU5" s="12">
        <v>8.1312596484750088</v>
      </c>
      <c r="AV5" s="12">
        <v>8.1665437053149823</v>
      </c>
      <c r="AW5" s="12">
        <v>8.332487132939054</v>
      </c>
      <c r="AX5" s="12">
        <v>8.3825432581203394</v>
      </c>
      <c r="AY5" s="12">
        <v>8.4170044875395753</v>
      </c>
      <c r="AZ5" s="12">
        <v>8.483139259398067</v>
      </c>
      <c r="BA5" s="12">
        <v>8.5843790040902217</v>
      </c>
      <c r="BB5" s="12">
        <v>8.6384445899883939</v>
      </c>
      <c r="BC5" s="12">
        <v>8.7416672001956481</v>
      </c>
      <c r="BD5" s="12">
        <v>8.8267119142565367</v>
      </c>
      <c r="BE5" s="12">
        <v>8.9106990352669602</v>
      </c>
      <c r="BF5" s="12">
        <v>8.9657299093166021</v>
      </c>
      <c r="BG5" s="12">
        <v>9.0197091703242318</v>
      </c>
      <c r="BH5" s="12">
        <v>9.1279238605262218</v>
      </c>
      <c r="BI5" s="12">
        <v>9.1846141820090299</v>
      </c>
      <c r="BJ5" s="12">
        <v>9.2566389617637022</v>
      </c>
      <c r="BK5" s="12">
        <v>9.3323679922888125</v>
      </c>
      <c r="BL5" s="12"/>
      <c r="BM5" s="13">
        <f>BK5/BJ5-1</f>
        <v>8.1810504696060438E-3</v>
      </c>
      <c r="BN5" s="14">
        <f>BK5/BG5-1</f>
        <v>3.4663958234181225E-2</v>
      </c>
      <c r="BP5" s="86"/>
      <c r="BQ5" s="86"/>
    </row>
    <row r="6" spans="1:69" ht="20.100000000000001" customHeight="1" x14ac:dyDescent="0.35">
      <c r="A6" s="4"/>
      <c r="B6" s="100"/>
      <c r="C6" s="15" t="s">
        <v>4</v>
      </c>
      <c r="D6" s="16" t="s">
        <v>8</v>
      </c>
      <c r="E6" s="12">
        <v>5.9331741796800666</v>
      </c>
      <c r="F6" s="12">
        <v>5.8369756037828857</v>
      </c>
      <c r="G6" s="12">
        <v>5.8361771290410864</v>
      </c>
      <c r="H6" s="12">
        <v>5.8188997776306275</v>
      </c>
      <c r="I6" s="12">
        <v>5.809094935120096</v>
      </c>
      <c r="J6" s="12">
        <v>5.7816379759603356</v>
      </c>
      <c r="K6" s="12">
        <v>5.7943533172448607</v>
      </c>
      <c r="L6" s="12">
        <v>5.7621882653845429</v>
      </c>
      <c r="M6" s="12">
        <v>5.7765056441392417</v>
      </c>
      <c r="N6" s="12">
        <v>5.8107905348692022</v>
      </c>
      <c r="O6" s="12">
        <v>5.7940809258504489</v>
      </c>
      <c r="P6" s="12">
        <v>5.7931380115070814</v>
      </c>
      <c r="Q6" s="12">
        <v>5.8130256469453379</v>
      </c>
      <c r="R6" s="12">
        <v>5.8147239972943474</v>
      </c>
      <c r="S6" s="12">
        <v>5.8285625244912316</v>
      </c>
      <c r="T6" s="12">
        <v>5.8577176918354183</v>
      </c>
      <c r="U6" s="12">
        <v>5.894396116145959</v>
      </c>
      <c r="V6" s="12">
        <v>5.8652405523978199</v>
      </c>
      <c r="W6" s="12">
        <v>5.8897691467079136</v>
      </c>
      <c r="X6" s="12">
        <v>5.8860613431553999</v>
      </c>
      <c r="Y6" s="12">
        <v>5.8962402685956707</v>
      </c>
      <c r="Z6" s="12">
        <v>5.9010039885936898</v>
      </c>
      <c r="AA6" s="12">
        <v>5.9400665790612708</v>
      </c>
      <c r="AB6" s="12">
        <v>5.9599571345220221</v>
      </c>
      <c r="AC6" s="12">
        <v>6.0122686252574438</v>
      </c>
      <c r="AD6" s="12">
        <v>6.0926174523064613</v>
      </c>
      <c r="AE6" s="12">
        <v>6.1175012679932577</v>
      </c>
      <c r="AF6" s="12">
        <v>6.1453046836191243</v>
      </c>
      <c r="AG6" s="12">
        <v>6.1023044071776011</v>
      </c>
      <c r="AH6" s="12">
        <v>6.1886567281678992</v>
      </c>
      <c r="AI6" s="12">
        <v>6.1764291683409169</v>
      </c>
      <c r="AJ6" s="12">
        <v>6.1867437874397728</v>
      </c>
      <c r="AK6" s="12">
        <v>6.2180844044076844</v>
      </c>
      <c r="AL6" s="12">
        <v>6.2886015716812587</v>
      </c>
      <c r="AM6" s="12">
        <v>6.3626189290835002</v>
      </c>
      <c r="AN6" s="12">
        <v>6.3883328226703711</v>
      </c>
      <c r="AO6" s="12">
        <v>6.5419638174704904</v>
      </c>
      <c r="AP6" s="12">
        <v>6.5190384759867674</v>
      </c>
      <c r="AQ6" s="12">
        <v>6.5614193658497211</v>
      </c>
      <c r="AR6" s="12">
        <v>6.5876777282767138</v>
      </c>
      <c r="AS6" s="12">
        <v>6.6405697674531101</v>
      </c>
      <c r="AT6" s="12">
        <v>6.7056942339043388</v>
      </c>
      <c r="AU6" s="12">
        <v>6.7252209108332819</v>
      </c>
      <c r="AV6" s="12">
        <v>6.7422886094311627</v>
      </c>
      <c r="AW6" s="12">
        <v>6.8995579927275497</v>
      </c>
      <c r="AX6" s="12">
        <v>6.9255737737918075</v>
      </c>
      <c r="AY6" s="12">
        <v>6.9255904420100745</v>
      </c>
      <c r="AZ6" s="12">
        <v>6.9795388942831922</v>
      </c>
      <c r="BA6" s="12">
        <v>7.0535503813169829</v>
      </c>
      <c r="BB6" s="12">
        <v>7.114047212466124</v>
      </c>
      <c r="BC6" s="12">
        <v>7.1769281027637648</v>
      </c>
      <c r="BD6" s="12">
        <v>7.2513158190570071</v>
      </c>
      <c r="BE6" s="12">
        <v>7.3599932120927498</v>
      </c>
      <c r="BF6" s="12">
        <v>7.4152190545572321</v>
      </c>
      <c r="BG6" s="12">
        <v>7.4756426145988666</v>
      </c>
      <c r="BH6" s="12">
        <v>7.5887789236150551</v>
      </c>
      <c r="BI6" s="12">
        <v>7.6473676016322827</v>
      </c>
      <c r="BJ6" s="12">
        <v>7.7062189413858393</v>
      </c>
      <c r="BK6" s="12">
        <v>7.7837234899593035</v>
      </c>
      <c r="BL6" s="12"/>
      <c r="BM6" s="13">
        <f t="shared" ref="BM6:BM12" si="0">BK6/BJ6-1</f>
        <v>1.005740287980017E-2</v>
      </c>
      <c r="BN6" s="14">
        <f t="shared" ref="BN6:BN12" si="1">BK6/BG6-1</f>
        <v>4.1211289951020191E-2</v>
      </c>
    </row>
    <row r="7" spans="1:69" ht="5.0999999999999996" customHeight="1" x14ac:dyDescent="0.35">
      <c r="A7" s="3"/>
      <c r="B7" s="17"/>
      <c r="C7" s="18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1"/>
      <c r="BN7" s="22"/>
    </row>
    <row r="8" spans="1:69" ht="20.100000000000001" customHeight="1" x14ac:dyDescent="0.35">
      <c r="A8" s="4"/>
      <c r="B8" s="98" t="s">
        <v>12</v>
      </c>
      <c r="C8" s="23" t="s">
        <v>4</v>
      </c>
      <c r="D8" s="24" t="s">
        <v>7</v>
      </c>
      <c r="E8" s="25">
        <v>2164.1287873022193</v>
      </c>
      <c r="F8" s="25">
        <v>2144.4372944814763</v>
      </c>
      <c r="G8" s="25">
        <v>2130.4382226558796</v>
      </c>
      <c r="H8" s="25">
        <v>2111.7456719417005</v>
      </c>
      <c r="I8" s="25">
        <v>2100.7087795810244</v>
      </c>
      <c r="J8" s="25">
        <v>2087.4031304600753</v>
      </c>
      <c r="K8" s="25">
        <v>2080.195488792981</v>
      </c>
      <c r="L8" s="25">
        <v>2068.9926979569373</v>
      </c>
      <c r="M8" s="25">
        <v>2065.6381915091042</v>
      </c>
      <c r="N8" s="25">
        <v>2059.6687768974707</v>
      </c>
      <c r="O8" s="25">
        <v>2053.0640209677354</v>
      </c>
      <c r="P8" s="25">
        <v>2043.3035898399321</v>
      </c>
      <c r="Q8" s="25">
        <v>2036.8533175001025</v>
      </c>
      <c r="R8" s="25">
        <v>2038.2881602182622</v>
      </c>
      <c r="S8" s="25">
        <v>2029.5902421591452</v>
      </c>
      <c r="T8" s="25">
        <v>2027.5467425490961</v>
      </c>
      <c r="U8" s="25">
        <v>2037.9268425092162</v>
      </c>
      <c r="V8" s="25">
        <v>2014.6042777162554</v>
      </c>
      <c r="W8" s="25">
        <v>2007.4824720290492</v>
      </c>
      <c r="X8" s="25">
        <v>1996.0631942019886</v>
      </c>
      <c r="Y8" s="25">
        <v>1997.1634231655423</v>
      </c>
      <c r="Z8" s="25">
        <v>2006.5814721926984</v>
      </c>
      <c r="AA8" s="25">
        <v>2022.2275487816171</v>
      </c>
      <c r="AB8" s="25">
        <v>2011.4198580265661</v>
      </c>
      <c r="AC8" s="25">
        <v>2025.9437669997842</v>
      </c>
      <c r="AD8" s="25">
        <v>2053.1183159959842</v>
      </c>
      <c r="AE8" s="25">
        <v>2051.9991453115422</v>
      </c>
      <c r="AF8" s="25">
        <v>2092.8721935623025</v>
      </c>
      <c r="AG8" s="25">
        <v>2102.2419980286595</v>
      </c>
      <c r="AH8" s="25">
        <v>2120.9586662637062</v>
      </c>
      <c r="AI8" s="25">
        <v>2151.6178377831416</v>
      </c>
      <c r="AJ8" s="25">
        <v>2163.5235209036241</v>
      </c>
      <c r="AK8" s="25">
        <v>2183.3683565466449</v>
      </c>
      <c r="AL8" s="25">
        <v>2208.3394256331799</v>
      </c>
      <c r="AM8" s="25">
        <v>2256.2936895898952</v>
      </c>
      <c r="AN8" s="25">
        <v>2264.402042734182</v>
      </c>
      <c r="AO8" s="25">
        <v>2320.1135682720796</v>
      </c>
      <c r="AP8" s="25">
        <v>2321.9310852262452</v>
      </c>
      <c r="AQ8" s="25">
        <v>2353.3527845128438</v>
      </c>
      <c r="AR8" s="25">
        <v>2376.2350459297459</v>
      </c>
      <c r="AS8" s="25">
        <v>2413.3201167662251</v>
      </c>
      <c r="AT8" s="25">
        <v>2453.1832301146119</v>
      </c>
      <c r="AU8" s="25">
        <v>2482.7545367508501</v>
      </c>
      <c r="AV8" s="25">
        <v>2513.0765022476571</v>
      </c>
      <c r="AW8" s="25">
        <v>2576.1036316600757</v>
      </c>
      <c r="AX8" s="25">
        <v>2635.5212061198986</v>
      </c>
      <c r="AY8" s="25">
        <v>2680.139588988673</v>
      </c>
      <c r="AZ8" s="25">
        <v>2725.4638958173705</v>
      </c>
      <c r="BA8" s="25">
        <v>2774.9906796529335</v>
      </c>
      <c r="BB8" s="25">
        <v>2816.9457552410695</v>
      </c>
      <c r="BC8" s="25">
        <v>2881.5863404022298</v>
      </c>
      <c r="BD8" s="25">
        <v>2957.299646997436</v>
      </c>
      <c r="BE8" s="25">
        <v>2987.633040022396</v>
      </c>
      <c r="BF8" s="25">
        <v>3048.1527663551383</v>
      </c>
      <c r="BG8" s="25">
        <v>3104.686562363926</v>
      </c>
      <c r="BH8" s="25">
        <v>3166.6391440703555</v>
      </c>
      <c r="BI8" s="25">
        <v>3241.5431262196203</v>
      </c>
      <c r="BJ8" s="25">
        <v>3304.5864352317171</v>
      </c>
      <c r="BK8" s="25">
        <v>3353.0361885422139</v>
      </c>
      <c r="BL8" s="25"/>
      <c r="BM8" s="26">
        <f t="shared" si="0"/>
        <v>1.4661366636972151E-2</v>
      </c>
      <c r="BN8" s="27">
        <f t="shared" si="1"/>
        <v>7.9991851412270387E-2</v>
      </c>
    </row>
    <row r="9" spans="1:69" ht="20.100000000000001" customHeight="1" x14ac:dyDescent="0.35">
      <c r="A9" s="4"/>
      <c r="B9" s="98"/>
      <c r="C9" s="23" t="s">
        <v>4</v>
      </c>
      <c r="D9" s="24" t="s">
        <v>8</v>
      </c>
      <c r="E9" s="25">
        <v>1453.5707266059519</v>
      </c>
      <c r="F9" s="25">
        <v>1438.3634490849395</v>
      </c>
      <c r="G9" s="25">
        <v>1426.9139949935491</v>
      </c>
      <c r="H9" s="25">
        <v>1409.7842357942138</v>
      </c>
      <c r="I9" s="25">
        <v>1400.8636109931683</v>
      </c>
      <c r="J9" s="25">
        <v>1389.1773115066428</v>
      </c>
      <c r="K9" s="25">
        <v>1383.7746404808904</v>
      </c>
      <c r="L9" s="25">
        <v>1374.3247571308127</v>
      </c>
      <c r="M9" s="25">
        <v>1370.6235464612471</v>
      </c>
      <c r="N9" s="25">
        <v>1366.5508961460068</v>
      </c>
      <c r="O9" s="25">
        <v>1361.9517448382423</v>
      </c>
      <c r="P9" s="25">
        <v>1353.4588950413008</v>
      </c>
      <c r="Q9" s="25">
        <v>1347.7332210137185</v>
      </c>
      <c r="R9" s="25">
        <v>1351.7568665908495</v>
      </c>
      <c r="S9" s="25">
        <v>1344.4573614705507</v>
      </c>
      <c r="T9" s="25">
        <v>1340.4771312160037</v>
      </c>
      <c r="U9" s="25">
        <v>1349.0052882296052</v>
      </c>
      <c r="V9" s="25">
        <v>1327.219450611623</v>
      </c>
      <c r="W9" s="25">
        <v>1321.044513138148</v>
      </c>
      <c r="X9" s="25">
        <v>1311.2201145694469</v>
      </c>
      <c r="Y9" s="25">
        <v>1311.7382162481149</v>
      </c>
      <c r="Z9" s="25">
        <v>1320.6963271420291</v>
      </c>
      <c r="AA9" s="25">
        <v>1330.0701629270932</v>
      </c>
      <c r="AB9" s="25">
        <v>1322.6009298684144</v>
      </c>
      <c r="AC9" s="25">
        <v>1326.6719128132388</v>
      </c>
      <c r="AD9" s="25">
        <v>1347.3571926059844</v>
      </c>
      <c r="AE9" s="25">
        <v>1343.8776851577977</v>
      </c>
      <c r="AF9" s="25">
        <v>1364.1325672654175</v>
      </c>
      <c r="AG9" s="25">
        <v>1376.7901607830299</v>
      </c>
      <c r="AH9" s="25">
        <v>1386.2724232835772</v>
      </c>
      <c r="AI9" s="25">
        <v>1405.1287435949948</v>
      </c>
      <c r="AJ9" s="25">
        <v>1410.1577579842844</v>
      </c>
      <c r="AK9" s="25">
        <v>1422.6523829278794</v>
      </c>
      <c r="AL9" s="25">
        <v>1449.7752286914415</v>
      </c>
      <c r="AM9" s="25">
        <v>1505.5098704867116</v>
      </c>
      <c r="AN9" s="25">
        <v>1515.8531391362276</v>
      </c>
      <c r="AO9" s="25">
        <v>1572.612435587723</v>
      </c>
      <c r="AP9" s="25">
        <v>1563.864636862814</v>
      </c>
      <c r="AQ9" s="25">
        <v>1592.8414980687453</v>
      </c>
      <c r="AR9" s="25">
        <v>1605.4686302521411</v>
      </c>
      <c r="AS9" s="25">
        <v>1638.6079030204446</v>
      </c>
      <c r="AT9" s="25">
        <v>1668.2886042814973</v>
      </c>
      <c r="AU9" s="25">
        <v>1679.6744258308006</v>
      </c>
      <c r="AV9" s="25">
        <v>1694.2170285402037</v>
      </c>
      <c r="AW9" s="25">
        <v>1748.8088948744269</v>
      </c>
      <c r="AX9" s="25">
        <v>1796.8358041944505</v>
      </c>
      <c r="AY9" s="25">
        <v>1825.7397006790693</v>
      </c>
      <c r="AZ9" s="25">
        <v>1869.8682651039601</v>
      </c>
      <c r="BA9" s="25">
        <v>1913.9606906690908</v>
      </c>
      <c r="BB9" s="25">
        <v>1945.5162904205158</v>
      </c>
      <c r="BC9" s="25">
        <v>1988.2243657753449</v>
      </c>
      <c r="BD9" s="25">
        <v>2028.0285158522561</v>
      </c>
      <c r="BE9" s="25">
        <v>2056.9989355964449</v>
      </c>
      <c r="BF9" s="25">
        <v>2102.9496868085366</v>
      </c>
      <c r="BG9" s="25">
        <v>2143.1628506723682</v>
      </c>
      <c r="BH9" s="25">
        <v>2196.0065837589314</v>
      </c>
      <c r="BI9" s="25">
        <v>2257.7749620152777</v>
      </c>
      <c r="BJ9" s="25">
        <v>2296.7358798964397</v>
      </c>
      <c r="BK9" s="25">
        <v>2353.2230830139347</v>
      </c>
      <c r="BL9" s="25"/>
      <c r="BM9" s="26">
        <f t="shared" si="0"/>
        <v>2.4594557699008091E-2</v>
      </c>
      <c r="BN9" s="27">
        <f t="shared" si="1"/>
        <v>9.8014125373470762E-2</v>
      </c>
    </row>
    <row r="10" spans="1:69" ht="5.0999999999999996" customHeight="1" x14ac:dyDescent="0.35">
      <c r="B10" s="17"/>
      <c r="C10" s="28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21"/>
      <c r="BN10" s="22"/>
    </row>
    <row r="11" spans="1:69" ht="20.100000000000001" customHeight="1" x14ac:dyDescent="0.35">
      <c r="A11" s="4"/>
      <c r="B11" s="105" t="s">
        <v>13</v>
      </c>
      <c r="C11" s="31" t="s">
        <v>4</v>
      </c>
      <c r="D11" s="32" t="s">
        <v>7</v>
      </c>
      <c r="E11" s="33">
        <v>2040.1461964557113</v>
      </c>
      <c r="F11" s="33">
        <v>2021.2742193658696</v>
      </c>
      <c r="G11" s="33">
        <v>2003.3789869514924</v>
      </c>
      <c r="H11" s="33">
        <v>1984.1678215009083</v>
      </c>
      <c r="I11" s="33">
        <v>1970.3859573050893</v>
      </c>
      <c r="J11" s="33">
        <v>1965.0247142290236</v>
      </c>
      <c r="K11" s="33">
        <v>1962.2215058497027</v>
      </c>
      <c r="L11" s="33">
        <v>1938.6889041606223</v>
      </c>
      <c r="M11" s="33">
        <v>1936.0303103818542</v>
      </c>
      <c r="N11" s="33">
        <v>1938.2258269630195</v>
      </c>
      <c r="O11" s="33">
        <v>1925.4671472073467</v>
      </c>
      <c r="P11" s="33">
        <v>1909.3297908914228</v>
      </c>
      <c r="Q11" s="33">
        <v>1894.7237984620429</v>
      </c>
      <c r="R11" s="33">
        <v>1889.7773938307937</v>
      </c>
      <c r="S11" s="33">
        <v>1885.5272237722111</v>
      </c>
      <c r="T11" s="33">
        <v>1885.5063317990196</v>
      </c>
      <c r="U11" s="33">
        <v>1884.6767641351307</v>
      </c>
      <c r="V11" s="33">
        <v>1881.5873140915614</v>
      </c>
      <c r="W11" s="33">
        <v>1871.0570409912796</v>
      </c>
      <c r="X11" s="33">
        <v>1852.0609643018927</v>
      </c>
      <c r="Y11" s="33">
        <v>1842.8293820267688</v>
      </c>
      <c r="Z11" s="33">
        <v>1846.4305610752447</v>
      </c>
      <c r="AA11" s="33">
        <v>1864.6441350711436</v>
      </c>
      <c r="AB11" s="33">
        <v>1846.883331115585</v>
      </c>
      <c r="AC11" s="33">
        <v>1867.9532538981225</v>
      </c>
      <c r="AD11" s="33">
        <v>1898.0106613768578</v>
      </c>
      <c r="AE11" s="33">
        <v>1901.2630323333938</v>
      </c>
      <c r="AF11" s="33">
        <v>1911.6869138020672</v>
      </c>
      <c r="AG11" s="33">
        <v>1928.2250097173264</v>
      </c>
      <c r="AH11" s="33">
        <v>1942.2134199146481</v>
      </c>
      <c r="AI11" s="33">
        <v>1935.3590343422059</v>
      </c>
      <c r="AJ11" s="33">
        <v>1923.0798525510831</v>
      </c>
      <c r="AK11" s="33">
        <v>1965.5149536161005</v>
      </c>
      <c r="AL11" s="33">
        <v>1986.3706802403042</v>
      </c>
      <c r="AM11" s="33">
        <v>2018.3639761049492</v>
      </c>
      <c r="AN11" s="33">
        <v>2026.4325404089223</v>
      </c>
      <c r="AO11" s="33">
        <v>2073.1759261432203</v>
      </c>
      <c r="AP11" s="33">
        <v>2063.6815018643556</v>
      </c>
      <c r="AQ11" s="33">
        <v>2087.8487620983979</v>
      </c>
      <c r="AR11" s="33">
        <v>2098.7891467232093</v>
      </c>
      <c r="AS11" s="33">
        <v>2104.5901508198849</v>
      </c>
      <c r="AT11" s="33">
        <v>2110.6931028980803</v>
      </c>
      <c r="AU11" s="33">
        <v>2137.9358982759763</v>
      </c>
      <c r="AV11" s="33">
        <v>2152.9860847315354</v>
      </c>
      <c r="AW11" s="33">
        <v>2209.9300232112646</v>
      </c>
      <c r="AX11" s="33">
        <v>2244.2617012147775</v>
      </c>
      <c r="AY11" s="33">
        <v>2279.3015071006553</v>
      </c>
      <c r="AZ11" s="33">
        <v>2318.2795212873043</v>
      </c>
      <c r="BA11" s="33">
        <v>2379.8769409957381</v>
      </c>
      <c r="BB11" s="33">
        <v>2409.7914842126661</v>
      </c>
      <c r="BC11" s="33">
        <v>2472.3150757545277</v>
      </c>
      <c r="BD11" s="33">
        <v>2510.1904781082808</v>
      </c>
      <c r="BE11" s="33">
        <v>2548.9599052884541</v>
      </c>
      <c r="BF11" s="33">
        <v>2579.3533364384334</v>
      </c>
      <c r="BG11" s="33">
        <v>2640.5702991938642</v>
      </c>
      <c r="BH11" s="33">
        <v>2704.4030261421026</v>
      </c>
      <c r="BI11" s="33">
        <v>2772.9003059916881</v>
      </c>
      <c r="BJ11" s="33">
        <v>2842.834720858149</v>
      </c>
      <c r="BK11" s="33">
        <v>2905.1188866413845</v>
      </c>
      <c r="BL11" s="33"/>
      <c r="BM11" s="34">
        <f t="shared" si="0"/>
        <v>2.1909175839963657E-2</v>
      </c>
      <c r="BN11" s="35">
        <f t="shared" si="1"/>
        <v>0.10018615581955315</v>
      </c>
    </row>
    <row r="12" spans="1:69" ht="20.100000000000001" customHeight="1" x14ac:dyDescent="0.35">
      <c r="A12" s="4"/>
      <c r="B12" s="105"/>
      <c r="C12" s="31" t="s">
        <v>4</v>
      </c>
      <c r="D12" s="32" t="s">
        <v>8</v>
      </c>
      <c r="E12" s="33">
        <v>1889.6443788581694</v>
      </c>
      <c r="F12" s="33">
        <v>1871.1305885803249</v>
      </c>
      <c r="G12" s="33">
        <v>1853.5890794324362</v>
      </c>
      <c r="H12" s="33">
        <v>1834.7498296933297</v>
      </c>
      <c r="I12" s="33">
        <v>1821.2301308368756</v>
      </c>
      <c r="J12" s="33">
        <v>1815.9703680649945</v>
      </c>
      <c r="K12" s="33">
        <v>1813.2295647972437</v>
      </c>
      <c r="L12" s="33">
        <v>1790.1288519036805</v>
      </c>
      <c r="M12" s="33">
        <v>1787.4568243326537</v>
      </c>
      <c r="N12" s="33">
        <v>1789.2489686116019</v>
      </c>
      <c r="O12" s="33">
        <v>1776.0317527879392</v>
      </c>
      <c r="P12" s="33">
        <v>1758.2717081331589</v>
      </c>
      <c r="Q12" s="33">
        <v>1742.4195027357605</v>
      </c>
      <c r="R12" s="33">
        <v>1734.930190617069</v>
      </c>
      <c r="S12" s="33">
        <v>1729.3814138514483</v>
      </c>
      <c r="T12" s="33">
        <v>1727.1518033653435</v>
      </c>
      <c r="U12" s="33">
        <v>1726.2907279412175</v>
      </c>
      <c r="V12" s="33">
        <v>1722.0646732969362</v>
      </c>
      <c r="W12" s="33">
        <v>1711.801019628477</v>
      </c>
      <c r="X12" s="33">
        <v>1693.6174823395183</v>
      </c>
      <c r="Y12" s="33">
        <v>1683.6779846046563</v>
      </c>
      <c r="Z12" s="33">
        <v>1684.6561924413757</v>
      </c>
      <c r="AA12" s="33">
        <v>1698.3364837021682</v>
      </c>
      <c r="AB12" s="33">
        <v>1677.5031410021782</v>
      </c>
      <c r="AC12" s="33">
        <v>1692.5662254966544</v>
      </c>
      <c r="AD12" s="33">
        <v>1719.1036557955119</v>
      </c>
      <c r="AE12" s="33">
        <v>1717.1996428929135</v>
      </c>
      <c r="AF12" s="33">
        <v>1725.8862318944264</v>
      </c>
      <c r="AG12" s="33">
        <v>1736.7440609872826</v>
      </c>
      <c r="AH12" s="33">
        <v>1747.711638650477</v>
      </c>
      <c r="AI12" s="33">
        <v>1738.0425157985824</v>
      </c>
      <c r="AJ12" s="33">
        <v>1722.8638441631306</v>
      </c>
      <c r="AK12" s="33">
        <v>1762.8598745873335</v>
      </c>
      <c r="AL12" s="33">
        <v>1784.832168313108</v>
      </c>
      <c r="AM12" s="33">
        <v>1817.8208675464386</v>
      </c>
      <c r="AN12" s="33">
        <v>1825.0820575263037</v>
      </c>
      <c r="AO12" s="33">
        <v>1878.0035494458748</v>
      </c>
      <c r="AP12" s="33">
        <v>1863.5180817341106</v>
      </c>
      <c r="AQ12" s="33">
        <v>1885.2089835001216</v>
      </c>
      <c r="AR12" s="33">
        <v>1897.0124957395838</v>
      </c>
      <c r="AS12" s="33">
        <v>1891.3669902216409</v>
      </c>
      <c r="AT12" s="33">
        <v>1916.7439582729137</v>
      </c>
      <c r="AU12" s="33">
        <v>1929.0444472644824</v>
      </c>
      <c r="AV12" s="33">
        <v>1940.4240312129575</v>
      </c>
      <c r="AW12" s="33">
        <v>2000.970417775605</v>
      </c>
      <c r="AX12" s="33">
        <v>2038.8187374857625</v>
      </c>
      <c r="AY12" s="33">
        <v>2073.3007381704465</v>
      </c>
      <c r="AZ12" s="33">
        <v>2109.2106942516343</v>
      </c>
      <c r="BA12" s="33">
        <v>2168.2635361400744</v>
      </c>
      <c r="BB12" s="33">
        <v>2196.0278149429291</v>
      </c>
      <c r="BC12" s="33">
        <v>2236.5732247480732</v>
      </c>
      <c r="BD12" s="33">
        <v>2264.4576644479312</v>
      </c>
      <c r="BE12" s="33">
        <v>2295.6932092830571</v>
      </c>
      <c r="BF12" s="33">
        <v>2317.6523117320971</v>
      </c>
      <c r="BG12" s="33">
        <v>2367.7869005467023</v>
      </c>
      <c r="BH12" s="33">
        <v>2420.4633525544946</v>
      </c>
      <c r="BI12" s="33">
        <v>2477.7581093398317</v>
      </c>
      <c r="BJ12" s="33">
        <v>2531.9171647507223</v>
      </c>
      <c r="BK12" s="33">
        <v>2584.2673714296207</v>
      </c>
      <c r="BL12" s="33"/>
      <c r="BM12" s="34">
        <f t="shared" si="0"/>
        <v>2.0676113503125704E-2</v>
      </c>
      <c r="BN12" s="35">
        <f t="shared" si="1"/>
        <v>9.1427345439293983E-2</v>
      </c>
    </row>
    <row r="13" spans="1:69" ht="20.100000000000001" customHeight="1" x14ac:dyDescent="0.35">
      <c r="B13" s="17"/>
      <c r="C13" s="18"/>
      <c r="D13" s="19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7"/>
      <c r="AT13" s="7"/>
      <c r="AU13" s="7"/>
      <c r="AV13" s="7"/>
      <c r="AW13" s="7"/>
      <c r="AX13" s="7"/>
      <c r="AY13" s="7"/>
      <c r="AZ13" s="7"/>
      <c r="BA13" s="79"/>
      <c r="BB13" s="79"/>
      <c r="BC13" s="79"/>
      <c r="BD13" s="87"/>
      <c r="BE13" s="87"/>
      <c r="BF13" s="87"/>
      <c r="BG13" s="87"/>
      <c r="BH13" s="79"/>
      <c r="BI13" s="88"/>
      <c r="BJ13" s="88"/>
      <c r="BK13" s="88"/>
      <c r="BL13" s="88"/>
      <c r="BM13" s="36"/>
      <c r="BN13" s="37"/>
    </row>
    <row r="14" spans="1:69" ht="20.100000000000001" customHeight="1" x14ac:dyDescent="0.35">
      <c r="B14" s="89" t="s">
        <v>18</v>
      </c>
      <c r="C14" s="90"/>
      <c r="D14" s="91"/>
      <c r="E14" s="96">
        <v>2004</v>
      </c>
      <c r="F14" s="96"/>
      <c r="G14" s="96"/>
      <c r="H14" s="97"/>
      <c r="I14" s="95">
        <v>2005</v>
      </c>
      <c r="J14" s="96"/>
      <c r="K14" s="96"/>
      <c r="L14" s="97"/>
      <c r="M14" s="95">
        <v>2006</v>
      </c>
      <c r="N14" s="96"/>
      <c r="O14" s="96"/>
      <c r="P14" s="97"/>
      <c r="Q14" s="95">
        <v>2007</v>
      </c>
      <c r="R14" s="96"/>
      <c r="S14" s="96"/>
      <c r="T14" s="97"/>
      <c r="U14" s="95">
        <v>2008</v>
      </c>
      <c r="V14" s="96"/>
      <c r="W14" s="96"/>
      <c r="X14" s="97"/>
      <c r="Y14" s="95">
        <v>2009</v>
      </c>
      <c r="Z14" s="96"/>
      <c r="AA14" s="96"/>
      <c r="AB14" s="97"/>
      <c r="AC14" s="95">
        <v>2010</v>
      </c>
      <c r="AD14" s="96"/>
      <c r="AE14" s="96"/>
      <c r="AF14" s="97"/>
      <c r="AG14" s="95">
        <v>2011</v>
      </c>
      <c r="AH14" s="96"/>
      <c r="AI14" s="96"/>
      <c r="AJ14" s="97"/>
      <c r="AK14" s="95">
        <v>2012</v>
      </c>
      <c r="AL14" s="96"/>
      <c r="AM14" s="96"/>
      <c r="AN14" s="97"/>
      <c r="AO14" s="95">
        <v>2013</v>
      </c>
      <c r="AP14" s="96"/>
      <c r="AQ14" s="96"/>
      <c r="AR14" s="96"/>
      <c r="AS14" s="95">
        <v>2014</v>
      </c>
      <c r="AT14" s="96"/>
      <c r="AU14" s="96"/>
      <c r="AV14" s="96"/>
      <c r="AW14" s="95">
        <v>2015</v>
      </c>
      <c r="AX14" s="96"/>
      <c r="AY14" s="96"/>
      <c r="AZ14" s="96"/>
      <c r="BA14" s="95">
        <v>2016</v>
      </c>
      <c r="BB14" s="96"/>
      <c r="BC14" s="96"/>
      <c r="BD14" s="96"/>
      <c r="BE14" s="95">
        <v>2017</v>
      </c>
      <c r="BF14" s="96"/>
      <c r="BG14" s="96"/>
      <c r="BH14" s="96"/>
      <c r="BI14" s="95">
        <v>2018</v>
      </c>
      <c r="BJ14" s="96"/>
      <c r="BK14" s="96"/>
      <c r="BL14" s="97"/>
      <c r="BM14" s="101" t="s">
        <v>52</v>
      </c>
      <c r="BN14" s="102"/>
    </row>
    <row r="15" spans="1:69" ht="20.100000000000001" customHeight="1" thickBot="1" x14ac:dyDescent="0.4">
      <c r="B15" s="92"/>
      <c r="C15" s="93"/>
      <c r="D15" s="94"/>
      <c r="E15" s="80" t="s">
        <v>21</v>
      </c>
      <c r="F15" s="81"/>
      <c r="G15" s="81" t="s">
        <v>22</v>
      </c>
      <c r="H15" s="81"/>
      <c r="I15" s="80" t="s">
        <v>23</v>
      </c>
      <c r="J15" s="81"/>
      <c r="K15" s="81" t="s">
        <v>24</v>
      </c>
      <c r="L15" s="81"/>
      <c r="M15" s="80" t="s">
        <v>25</v>
      </c>
      <c r="N15" s="81"/>
      <c r="O15" s="81" t="s">
        <v>26</v>
      </c>
      <c r="P15" s="81"/>
      <c r="Q15" s="80" t="s">
        <v>27</v>
      </c>
      <c r="R15" s="81"/>
      <c r="S15" s="81" t="s">
        <v>28</v>
      </c>
      <c r="T15" s="81"/>
      <c r="U15" s="80" t="s">
        <v>29</v>
      </c>
      <c r="V15" s="81"/>
      <c r="W15" s="81" t="s">
        <v>30</v>
      </c>
      <c r="X15" s="81"/>
      <c r="Y15" s="80" t="s">
        <v>31</v>
      </c>
      <c r="Z15" s="81"/>
      <c r="AA15" s="81" t="s">
        <v>32</v>
      </c>
      <c r="AB15" s="81"/>
      <c r="AC15" s="80" t="s">
        <v>33</v>
      </c>
      <c r="AD15" s="81"/>
      <c r="AE15" s="81" t="s">
        <v>34</v>
      </c>
      <c r="AF15" s="81"/>
      <c r="AG15" s="80" t="s">
        <v>35</v>
      </c>
      <c r="AH15" s="81"/>
      <c r="AI15" s="81" t="s">
        <v>36</v>
      </c>
      <c r="AJ15" s="81"/>
      <c r="AK15" s="80" t="s">
        <v>37</v>
      </c>
      <c r="AL15" s="81"/>
      <c r="AM15" s="81" t="s">
        <v>38</v>
      </c>
      <c r="AN15" s="81"/>
      <c r="AO15" s="80" t="s">
        <v>39</v>
      </c>
      <c r="AP15" s="81"/>
      <c r="AQ15" s="81" t="s">
        <v>40</v>
      </c>
      <c r="AR15" s="81"/>
      <c r="AS15" s="80" t="s">
        <v>41</v>
      </c>
      <c r="AT15" s="81"/>
      <c r="AU15" s="81" t="s">
        <v>42</v>
      </c>
      <c r="AV15" s="81"/>
      <c r="AW15" s="80" t="s">
        <v>43</v>
      </c>
      <c r="AX15" s="81"/>
      <c r="AY15" s="81" t="s">
        <v>44</v>
      </c>
      <c r="AZ15" s="81"/>
      <c r="BA15" s="80" t="s">
        <v>50</v>
      </c>
      <c r="BB15" s="81"/>
      <c r="BC15" s="81" t="s">
        <v>51</v>
      </c>
      <c r="BD15" s="81"/>
      <c r="BE15" s="81" t="s">
        <v>45</v>
      </c>
      <c r="BF15" s="81"/>
      <c r="BG15" s="81" t="s">
        <v>46</v>
      </c>
      <c r="BH15" s="81"/>
      <c r="BI15" s="81" t="s">
        <v>47</v>
      </c>
      <c r="BJ15" s="81"/>
      <c r="BK15" s="81" t="s">
        <v>49</v>
      </c>
      <c r="BL15" s="81"/>
      <c r="BM15" s="8" t="s">
        <v>48</v>
      </c>
      <c r="BN15" s="9" t="s">
        <v>46</v>
      </c>
    </row>
    <row r="16" spans="1:69" ht="20.100000000000001" customHeight="1" x14ac:dyDescent="0.35">
      <c r="A16" s="4"/>
      <c r="B16" s="99" t="s">
        <v>11</v>
      </c>
      <c r="C16" s="15" t="s">
        <v>4</v>
      </c>
      <c r="D16" s="16" t="s">
        <v>7</v>
      </c>
      <c r="E16" s="38">
        <v>100</v>
      </c>
      <c r="F16" s="38">
        <v>98.506985441680598</v>
      </c>
      <c r="G16" s="38">
        <v>98.498633408655976</v>
      </c>
      <c r="H16" s="38">
        <v>98.237179108852061</v>
      </c>
      <c r="I16" s="38">
        <v>98.088231927747813</v>
      </c>
      <c r="J16" s="38">
        <v>97.663689527422974</v>
      </c>
      <c r="K16" s="38">
        <v>97.885737233025424</v>
      </c>
      <c r="L16" s="38">
        <v>97.389283832416254</v>
      </c>
      <c r="M16" s="38">
        <v>97.595610997194655</v>
      </c>
      <c r="N16" s="38">
        <v>98.097170912991317</v>
      </c>
      <c r="O16" s="38">
        <v>97.818634326463595</v>
      </c>
      <c r="P16" s="38">
        <v>97.866414290094667</v>
      </c>
      <c r="Q16" s="38">
        <v>98.187535992355549</v>
      </c>
      <c r="R16" s="38">
        <v>98.221172391454687</v>
      </c>
      <c r="S16" s="38">
        <v>98.435150817726509</v>
      </c>
      <c r="T16" s="38">
        <v>98.887553036447272</v>
      </c>
      <c r="U16" s="38">
        <v>99.426560183018793</v>
      </c>
      <c r="V16" s="38">
        <v>98.977781256951076</v>
      </c>
      <c r="W16" s="38">
        <v>99.351271838492153</v>
      </c>
      <c r="X16" s="38">
        <v>99.301129412256628</v>
      </c>
      <c r="Y16" s="38">
        <v>99.455025094146947</v>
      </c>
      <c r="Z16" s="38">
        <v>99.522580647816582</v>
      </c>
      <c r="AA16" s="38">
        <v>100.2337941844908</v>
      </c>
      <c r="AB16" s="38">
        <v>100.5335286304359</v>
      </c>
      <c r="AC16" s="38">
        <v>101.49576413780071</v>
      </c>
      <c r="AD16" s="38">
        <v>102.97831618990034</v>
      </c>
      <c r="AE16" s="38">
        <v>103.95570170297508</v>
      </c>
      <c r="AF16" s="38">
        <v>104.43276526138558</v>
      </c>
      <c r="AG16" s="38">
        <v>103.81970023755831</v>
      </c>
      <c r="AH16" s="38">
        <v>105.33218980285521</v>
      </c>
      <c r="AI16" s="38">
        <v>105.4966637487957</v>
      </c>
      <c r="AJ16" s="38">
        <v>105.91964535699789</v>
      </c>
      <c r="AK16" s="38">
        <v>106.58663039077119</v>
      </c>
      <c r="AL16" s="38">
        <v>107.52442855958178</v>
      </c>
      <c r="AM16" s="38">
        <v>108.44177885207145</v>
      </c>
      <c r="AN16" s="38">
        <v>108.78553295959692</v>
      </c>
      <c r="AO16" s="38">
        <v>111.17471549857686</v>
      </c>
      <c r="AP16" s="38">
        <v>111.05917877496185</v>
      </c>
      <c r="AQ16" s="38">
        <v>111.59270242061804</v>
      </c>
      <c r="AR16" s="38">
        <v>112.12838850522208</v>
      </c>
      <c r="AS16" s="38">
        <v>113.13663049632036</v>
      </c>
      <c r="AT16" s="38">
        <v>114.34962433172258</v>
      </c>
      <c r="AU16" s="38">
        <v>114.95817113789353</v>
      </c>
      <c r="AV16" s="38">
        <v>115.45701028705408</v>
      </c>
      <c r="AW16" s="38">
        <v>117.8030862674951</v>
      </c>
      <c r="AX16" s="38">
        <v>118.51077005252456</v>
      </c>
      <c r="AY16" s="38">
        <v>118.99797622727041</v>
      </c>
      <c r="AZ16" s="38">
        <v>119.93297679915595</v>
      </c>
      <c r="BA16" s="38">
        <v>121.36428466526993</v>
      </c>
      <c r="BB16" s="38">
        <v>122.12865342792753</v>
      </c>
      <c r="BC16" s="38">
        <v>123.58799466194299</v>
      </c>
      <c r="BD16" s="38">
        <v>124.79034032744124</v>
      </c>
      <c r="BE16" s="38">
        <v>125.97773394760513</v>
      </c>
      <c r="BF16" s="38">
        <v>126.75574976684577</v>
      </c>
      <c r="BG16" s="38">
        <v>127.51889808495118</v>
      </c>
      <c r="BH16" s="38">
        <v>129.04881637727968</v>
      </c>
      <c r="BI16" s="38">
        <v>129.85029314233478</v>
      </c>
      <c r="BJ16" s="38">
        <v>130.86856550297199</v>
      </c>
      <c r="BK16" s="38">
        <v>131.93920784223673</v>
      </c>
      <c r="BL16" s="38"/>
      <c r="BM16" s="13">
        <f t="shared" ref="BM16:BM40" si="2">BK16/BJ16-1</f>
        <v>8.1810504696058217E-3</v>
      </c>
      <c r="BN16" s="14">
        <f t="shared" ref="BN16:BN40" si="3">BK16/BG16-1</f>
        <v>3.4663958234181225E-2</v>
      </c>
    </row>
    <row r="17" spans="1:66" ht="20.100000000000001" customHeight="1" x14ac:dyDescent="0.35">
      <c r="A17" s="4"/>
      <c r="B17" s="100"/>
      <c r="C17" s="15" t="s">
        <v>5</v>
      </c>
      <c r="D17" s="16" t="s">
        <v>7</v>
      </c>
      <c r="E17" s="38">
        <v>100</v>
      </c>
      <c r="F17" s="38">
        <v>98.039283428603284</v>
      </c>
      <c r="G17" s="38">
        <v>97.914824204813556</v>
      </c>
      <c r="H17" s="38">
        <v>97.857755639958327</v>
      </c>
      <c r="I17" s="38">
        <v>97.901439077546385</v>
      </c>
      <c r="J17" s="38">
        <v>97.192820857797784</v>
      </c>
      <c r="K17" s="38">
        <v>97.365693916423496</v>
      </c>
      <c r="L17" s="38">
        <v>97.04564683325421</v>
      </c>
      <c r="M17" s="38">
        <v>97.204876477483168</v>
      </c>
      <c r="N17" s="38">
        <v>97.655531477534893</v>
      </c>
      <c r="O17" s="38">
        <v>97.277643319403367</v>
      </c>
      <c r="P17" s="38">
        <v>97.485039723564313</v>
      </c>
      <c r="Q17" s="38">
        <v>97.813206025257131</v>
      </c>
      <c r="R17" s="38">
        <v>97.548719830861842</v>
      </c>
      <c r="S17" s="38">
        <v>98.060148580213863</v>
      </c>
      <c r="T17" s="38">
        <v>99.128644540111907</v>
      </c>
      <c r="U17" s="38">
        <v>100.00929275905368</v>
      </c>
      <c r="V17" s="38">
        <v>99.706413202044459</v>
      </c>
      <c r="W17" s="38">
        <v>100.70232921767379</v>
      </c>
      <c r="X17" s="38">
        <v>100.53094224467</v>
      </c>
      <c r="Y17" s="38">
        <v>100.80148355709635</v>
      </c>
      <c r="Z17" s="38">
        <v>101.45211184365299</v>
      </c>
      <c r="AA17" s="38">
        <v>102.72768853544618</v>
      </c>
      <c r="AB17" s="38">
        <v>103.4708181406196</v>
      </c>
      <c r="AC17" s="38">
        <v>104.87921472307151</v>
      </c>
      <c r="AD17" s="38">
        <v>107.32441658516115</v>
      </c>
      <c r="AE17" s="38">
        <v>108.28446752978893</v>
      </c>
      <c r="AF17" s="38">
        <v>109.46483535173954</v>
      </c>
      <c r="AG17" s="38">
        <v>108.48714681745247</v>
      </c>
      <c r="AH17" s="38">
        <v>111.08453840749848</v>
      </c>
      <c r="AI17" s="38">
        <v>110.8840926900841</v>
      </c>
      <c r="AJ17" s="38">
        <v>111.41214813946053</v>
      </c>
      <c r="AK17" s="38">
        <v>112.31754332103509</v>
      </c>
      <c r="AL17" s="38">
        <v>113.82203190871218</v>
      </c>
      <c r="AM17" s="38">
        <v>114.76311435847705</v>
      </c>
      <c r="AN17" s="38">
        <v>115.26118632595971</v>
      </c>
      <c r="AO17" s="38">
        <v>118.4477780551355</v>
      </c>
      <c r="AP17" s="38">
        <v>118.49230908579518</v>
      </c>
      <c r="AQ17" s="38">
        <v>119.22369641335021</v>
      </c>
      <c r="AR17" s="38">
        <v>119.84777747814665</v>
      </c>
      <c r="AS17" s="38">
        <v>121.14926012975954</v>
      </c>
      <c r="AT17" s="38">
        <v>122.32502101363157</v>
      </c>
      <c r="AU17" s="38">
        <v>122.68761550593759</v>
      </c>
      <c r="AV17" s="38">
        <v>123.16768962211803</v>
      </c>
      <c r="AW17" s="38">
        <v>125.76652065709399</v>
      </c>
      <c r="AX17" s="38">
        <v>126.43736022954428</v>
      </c>
      <c r="AY17" s="38">
        <v>126.95994310493397</v>
      </c>
      <c r="AZ17" s="38">
        <v>127.56805535502444</v>
      </c>
      <c r="BA17" s="38">
        <v>129.02277791606858</v>
      </c>
      <c r="BB17" s="38">
        <v>130.19636802539858</v>
      </c>
      <c r="BC17" s="38">
        <v>131.79263301834393</v>
      </c>
      <c r="BD17" s="38">
        <v>132.87758427224651</v>
      </c>
      <c r="BE17" s="38">
        <v>134.16068945590806</v>
      </c>
      <c r="BF17" s="38">
        <v>135.20438410341191</v>
      </c>
      <c r="BG17" s="38">
        <v>135.70251439333944</v>
      </c>
      <c r="BH17" s="38">
        <v>137.04417797478678</v>
      </c>
      <c r="BI17" s="38">
        <v>138.29990797947849</v>
      </c>
      <c r="BJ17" s="38">
        <v>139.30191976337824</v>
      </c>
      <c r="BK17" s="38">
        <v>140.63704155739748</v>
      </c>
      <c r="BL17" s="38"/>
      <c r="BM17" s="13">
        <f t="shared" si="2"/>
        <v>9.5843746897896764E-3</v>
      </c>
      <c r="BN17" s="14">
        <f t="shared" si="3"/>
        <v>3.6362827808445131E-2</v>
      </c>
    </row>
    <row r="18" spans="1:66" ht="20.100000000000001" customHeight="1" x14ac:dyDescent="0.35">
      <c r="A18" s="4"/>
      <c r="B18" s="100"/>
      <c r="C18" s="15" t="s">
        <v>6</v>
      </c>
      <c r="D18" s="16" t="s">
        <v>7</v>
      </c>
      <c r="E18" s="38">
        <v>100</v>
      </c>
      <c r="F18" s="38">
        <v>98.81701152048791</v>
      </c>
      <c r="G18" s="38">
        <v>98.885623571576104</v>
      </c>
      <c r="H18" s="38">
        <v>98.488687905007524</v>
      </c>
      <c r="I18" s="38">
        <v>98.212051482246039</v>
      </c>
      <c r="J18" s="38">
        <v>97.975814690871957</v>
      </c>
      <c r="K18" s="38">
        <v>98.230458841545584</v>
      </c>
      <c r="L18" s="38">
        <v>97.617070817300572</v>
      </c>
      <c r="M18" s="38">
        <v>97.854617560377619</v>
      </c>
      <c r="N18" s="38">
        <v>98.389920866151101</v>
      </c>
      <c r="O18" s="38">
        <v>98.177241550506466</v>
      </c>
      <c r="P18" s="38">
        <v>98.119216412198483</v>
      </c>
      <c r="Q18" s="38">
        <v>98.435668454125377</v>
      </c>
      <c r="R18" s="38">
        <v>98.666921660680373</v>
      </c>
      <c r="S18" s="38">
        <v>98.683728908026168</v>
      </c>
      <c r="T18" s="38">
        <v>98.72774048181833</v>
      </c>
      <c r="U18" s="38">
        <v>99.040283685398293</v>
      </c>
      <c r="V18" s="38">
        <v>98.494792305620777</v>
      </c>
      <c r="W18" s="38">
        <v>98.455695146923702</v>
      </c>
      <c r="X18" s="38">
        <v>98.485922208867279</v>
      </c>
      <c r="Y18" s="38">
        <v>98.562496890561206</v>
      </c>
      <c r="Z18" s="38">
        <v>98.243550466514023</v>
      </c>
      <c r="AA18" s="38">
        <v>98.580664061103846</v>
      </c>
      <c r="AB18" s="38">
        <v>98.586484735600038</v>
      </c>
      <c r="AC18" s="38">
        <v>99.252973026236674</v>
      </c>
      <c r="AD18" s="38">
        <v>100.09741248204426</v>
      </c>
      <c r="AE18" s="38">
        <v>101.08628857701314</v>
      </c>
      <c r="AF18" s="38">
        <v>101.09715216848466</v>
      </c>
      <c r="AG18" s="38">
        <v>100.72578547827189</v>
      </c>
      <c r="AH18" s="38">
        <v>101.51912500525665</v>
      </c>
      <c r="AI18" s="38">
        <v>101.92549359596306</v>
      </c>
      <c r="AJ18" s="38">
        <v>102.27882480700285</v>
      </c>
      <c r="AK18" s="38">
        <v>102.787774679062</v>
      </c>
      <c r="AL18" s="38">
        <v>103.3560744500342</v>
      </c>
      <c r="AM18" s="38">
        <v>104.2573888128929</v>
      </c>
      <c r="AN18" s="38">
        <v>104.50046669860856</v>
      </c>
      <c r="AO18" s="38">
        <v>106.36903116410429</v>
      </c>
      <c r="AP18" s="38">
        <v>106.14936911261869</v>
      </c>
      <c r="AQ18" s="38">
        <v>106.56820634981399</v>
      </c>
      <c r="AR18" s="38">
        <v>107.04612308930524</v>
      </c>
      <c r="AS18" s="38">
        <v>108.69514145103285</v>
      </c>
      <c r="AT18" s="38">
        <v>109.93439294267766</v>
      </c>
      <c r="AU18" s="38">
        <v>110.6924635353634</v>
      </c>
      <c r="AV18" s="38">
        <v>111.20417271987215</v>
      </c>
      <c r="AW18" s="38">
        <v>113.40619214222545</v>
      </c>
      <c r="AX18" s="38">
        <v>114.13826734800011</v>
      </c>
      <c r="AY18" s="38">
        <v>114.60582405986227</v>
      </c>
      <c r="AZ18" s="38">
        <v>115.73996033788039</v>
      </c>
      <c r="BA18" s="38">
        <v>117.16184631280503</v>
      </c>
      <c r="BB18" s="38">
        <v>117.68317618964508</v>
      </c>
      <c r="BC18" s="38">
        <v>119.06508726508902</v>
      </c>
      <c r="BD18" s="38">
        <v>120.34174840749832</v>
      </c>
      <c r="BE18" s="38">
        <v>121.47555794366986</v>
      </c>
      <c r="BF18" s="38">
        <v>122.09669617631444</v>
      </c>
      <c r="BG18" s="38">
        <v>123.02130623206138</v>
      </c>
      <c r="BH18" s="38">
        <v>124.6691106952303</v>
      </c>
      <c r="BI18" s="38">
        <v>125.2006519695327</v>
      </c>
      <c r="BJ18" s="38">
        <v>126.23197049343264</v>
      </c>
      <c r="BK18" s="38">
        <v>127.1474004842605</v>
      </c>
      <c r="BL18" s="38"/>
      <c r="BM18" s="13">
        <f t="shared" si="2"/>
        <v>7.2519662590191381E-3</v>
      </c>
      <c r="BN18" s="14">
        <f t="shared" si="3"/>
        <v>3.3539671936305693E-2</v>
      </c>
    </row>
    <row r="19" spans="1:66" ht="5.0999999999999996" customHeight="1" x14ac:dyDescent="0.35">
      <c r="B19" s="100"/>
      <c r="C19" s="28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21"/>
      <c r="BN19" s="22"/>
    </row>
    <row r="20" spans="1:66" ht="20.100000000000001" customHeight="1" x14ac:dyDescent="0.35">
      <c r="A20" s="4"/>
      <c r="B20" s="100"/>
      <c r="C20" s="39" t="s">
        <v>0</v>
      </c>
      <c r="D20" s="40" t="s">
        <v>8</v>
      </c>
      <c r="E20" s="41">
        <v>100</v>
      </c>
      <c r="F20" s="41">
        <v>98.378632196124599</v>
      </c>
      <c r="G20" s="41">
        <v>98.36517439566876</v>
      </c>
      <c r="H20" s="41">
        <v>98.073975268738835</v>
      </c>
      <c r="I20" s="41">
        <v>97.908720681335836</v>
      </c>
      <c r="J20" s="41">
        <v>97.445950529503875</v>
      </c>
      <c r="K20" s="41">
        <v>97.660259782855519</v>
      </c>
      <c r="L20" s="41">
        <v>97.118137625537486</v>
      </c>
      <c r="M20" s="41">
        <v>97.359448234683825</v>
      </c>
      <c r="N20" s="41">
        <v>97.937298971771213</v>
      </c>
      <c r="O20" s="41">
        <v>97.655668793510486</v>
      </c>
      <c r="P20" s="41">
        <v>97.639776552446733</v>
      </c>
      <c r="Q20" s="41">
        <v>97.974970410506174</v>
      </c>
      <c r="R20" s="41">
        <v>98.003595060610436</v>
      </c>
      <c r="S20" s="41">
        <v>98.23683492139655</v>
      </c>
      <c r="T20" s="41">
        <v>98.728227327236212</v>
      </c>
      <c r="U20" s="41">
        <v>99.3464196000361</v>
      </c>
      <c r="V20" s="41">
        <v>98.855020513051755</v>
      </c>
      <c r="W20" s="41">
        <v>99.268434877222958</v>
      </c>
      <c r="X20" s="41">
        <v>99.205942129829623</v>
      </c>
      <c r="Y20" s="41">
        <v>99.377501654832813</v>
      </c>
      <c r="Z20" s="41">
        <v>99.457791224189023</v>
      </c>
      <c r="AA20" s="41">
        <v>100.11616715054159</v>
      </c>
      <c r="AB20" s="41">
        <v>100.45141022378345</v>
      </c>
      <c r="AC20" s="41">
        <v>101.33308821184215</v>
      </c>
      <c r="AD20" s="41">
        <v>102.68731825154327</v>
      </c>
      <c r="AE20" s="41">
        <v>103.10671965344409</v>
      </c>
      <c r="AF20" s="41">
        <v>103.57532911583083</v>
      </c>
      <c r="AG20" s="41">
        <v>102.8505859153229</v>
      </c>
      <c r="AH20" s="41">
        <v>104.30600115133666</v>
      </c>
      <c r="AI20" s="41">
        <v>104.0999131543104</v>
      </c>
      <c r="AJ20" s="41">
        <v>104.27375971243407</v>
      </c>
      <c r="AK20" s="41">
        <v>104.80198652693156</v>
      </c>
      <c r="AL20" s="41">
        <v>105.99050999073077</v>
      </c>
      <c r="AM20" s="41">
        <v>107.23802700541302</v>
      </c>
      <c r="AN20" s="41">
        <v>107.67141885955637</v>
      </c>
      <c r="AO20" s="41">
        <v>110.26077474474637</v>
      </c>
      <c r="AP20" s="41">
        <v>109.87438222045074</v>
      </c>
      <c r="AQ20" s="41">
        <v>110.58868604129759</v>
      </c>
      <c r="AR20" s="41">
        <v>111.03125458271883</v>
      </c>
      <c r="AS20" s="41">
        <v>111.92271735752732</v>
      </c>
      <c r="AT20" s="41">
        <v>113.02035016720056</v>
      </c>
      <c r="AU20" s="41">
        <v>113.34946029169038</v>
      </c>
      <c r="AV20" s="41">
        <v>113.63712584946776</v>
      </c>
      <c r="AW20" s="41">
        <v>116.2878045339905</v>
      </c>
      <c r="AX20" s="41">
        <v>116.72628451580795</v>
      </c>
      <c r="AY20" s="41">
        <v>116.72656544837055</v>
      </c>
      <c r="AZ20" s="41">
        <v>117.63583341589258</v>
      </c>
      <c r="BA20" s="41">
        <v>118.88325148912671</v>
      </c>
      <c r="BB20" s="41">
        <v>119.90288835325806</v>
      </c>
      <c r="BC20" s="41">
        <v>120.96270706737899</v>
      </c>
      <c r="BD20" s="41">
        <v>122.21646625327995</v>
      </c>
      <c r="BE20" s="41">
        <v>124.04815684156475</v>
      </c>
      <c r="BF20" s="41">
        <v>124.97895443475895</v>
      </c>
      <c r="BG20" s="41">
        <v>125.99735635945844</v>
      </c>
      <c r="BH20" s="41">
        <v>127.90419923293511</v>
      </c>
      <c r="BI20" s="41">
        <v>128.89167535015213</v>
      </c>
      <c r="BJ20" s="41">
        <v>129.88357846931407</v>
      </c>
      <c r="BK20" s="41">
        <v>131.18986994545008</v>
      </c>
      <c r="BL20" s="41"/>
      <c r="BM20" s="13">
        <f t="shared" si="2"/>
        <v>1.0057402879799948E-2</v>
      </c>
      <c r="BN20" s="14">
        <f t="shared" si="3"/>
        <v>4.1211289951020191E-2</v>
      </c>
    </row>
    <row r="21" spans="1:66" ht="5.0999999999999996" customHeight="1" x14ac:dyDescent="0.35">
      <c r="B21" s="17"/>
      <c r="C21" s="42"/>
      <c r="D21" s="43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5"/>
      <c r="BN21" s="46"/>
    </row>
    <row r="22" spans="1:66" ht="20.100000000000001" customHeight="1" x14ac:dyDescent="0.35">
      <c r="A22" s="4"/>
      <c r="B22" s="98" t="s">
        <v>12</v>
      </c>
      <c r="C22" s="23" t="s">
        <v>4</v>
      </c>
      <c r="D22" s="24" t="s">
        <v>7</v>
      </c>
      <c r="E22" s="25">
        <v>100</v>
      </c>
      <c r="F22" s="25">
        <v>99.090096073011907</v>
      </c>
      <c r="G22" s="25">
        <v>98.443227369645712</v>
      </c>
      <c r="H22" s="25">
        <v>97.579482530435797</v>
      </c>
      <c r="I22" s="25">
        <v>97.069490129547546</v>
      </c>
      <c r="J22" s="25">
        <v>96.454663082330285</v>
      </c>
      <c r="K22" s="25">
        <v>96.121612586011182</v>
      </c>
      <c r="L22" s="25">
        <v>95.603954353202909</v>
      </c>
      <c r="M22" s="25">
        <v>95.448949416920215</v>
      </c>
      <c r="N22" s="25">
        <v>95.17311488033171</v>
      </c>
      <c r="O22" s="25">
        <v>94.867922510612857</v>
      </c>
      <c r="P22" s="25">
        <v>94.416912793211964</v>
      </c>
      <c r="Q22" s="25">
        <v>94.118858796718044</v>
      </c>
      <c r="R22" s="25">
        <v>94.1851599672666</v>
      </c>
      <c r="S22" s="25">
        <v>93.783246822810909</v>
      </c>
      <c r="T22" s="25">
        <v>93.688820852321584</v>
      </c>
      <c r="U22" s="25">
        <v>94.16846420908594</v>
      </c>
      <c r="V22" s="25">
        <v>93.090775814115958</v>
      </c>
      <c r="W22" s="25">
        <v>92.761691624256613</v>
      </c>
      <c r="X22" s="25">
        <v>92.234029966869954</v>
      </c>
      <c r="Y22" s="25">
        <v>92.284869314787201</v>
      </c>
      <c r="Z22" s="25">
        <v>92.720058250049064</v>
      </c>
      <c r="AA22" s="25">
        <v>93.443031701570078</v>
      </c>
      <c r="AB22" s="25">
        <v>92.943630241801884</v>
      </c>
      <c r="AC22" s="25">
        <v>93.614750604805934</v>
      </c>
      <c r="AD22" s="25">
        <v>94.8704313736975</v>
      </c>
      <c r="AE22" s="25">
        <v>94.818716767292869</v>
      </c>
      <c r="AF22" s="25">
        <v>96.707377390938689</v>
      </c>
      <c r="AG22" s="25">
        <v>97.140337042939677</v>
      </c>
      <c r="AH22" s="25">
        <v>98.005196303851704</v>
      </c>
      <c r="AI22" s="25">
        <v>99.421894408850093</v>
      </c>
      <c r="AJ22" s="25">
        <v>99.972031867874605</v>
      </c>
      <c r="AK22" s="25">
        <v>100.88902145553031</v>
      </c>
      <c r="AL22" s="25">
        <v>102.04288388890535</v>
      </c>
      <c r="AM22" s="25">
        <v>104.25875312173851</v>
      </c>
      <c r="AN22" s="25">
        <v>104.63342366777354</v>
      </c>
      <c r="AO22" s="25">
        <v>107.20774021791506</v>
      </c>
      <c r="AP22" s="25">
        <v>107.29172398842029</v>
      </c>
      <c r="AQ22" s="25">
        <v>108.7436569542845</v>
      </c>
      <c r="AR22" s="25">
        <v>109.800999823672</v>
      </c>
      <c r="AS22" s="25">
        <v>111.51462569723698</v>
      </c>
      <c r="AT22" s="25">
        <v>113.35661927831586</v>
      </c>
      <c r="AU22" s="25">
        <v>114.72304935446218</v>
      </c>
      <c r="AV22" s="25">
        <v>116.12416585338396</v>
      </c>
      <c r="AW22" s="25">
        <v>119.03652161438225</v>
      </c>
      <c r="AX22" s="25">
        <v>121.78208716521493</v>
      </c>
      <c r="AY22" s="25">
        <v>123.84381210185306</v>
      </c>
      <c r="AZ22" s="25">
        <v>125.93815635227998</v>
      </c>
      <c r="BA22" s="25">
        <v>128.2266885378946</v>
      </c>
      <c r="BB22" s="25">
        <v>130.1653474492451</v>
      </c>
      <c r="BC22" s="25">
        <v>133.15225772650916</v>
      </c>
      <c r="BD22" s="25">
        <v>136.65081599344066</v>
      </c>
      <c r="BE22" s="25">
        <v>138.05246053525065</v>
      </c>
      <c r="BF22" s="25">
        <v>140.84895428774055</v>
      </c>
      <c r="BG22" s="25">
        <v>143.4612662878624</v>
      </c>
      <c r="BH22" s="25">
        <v>146.32396937974536</v>
      </c>
      <c r="BI22" s="25">
        <v>149.78513040624046</v>
      </c>
      <c r="BJ22" s="25">
        <v>152.69823379370965</v>
      </c>
      <c r="BK22" s="25">
        <v>154.9369985841773</v>
      </c>
      <c r="BL22" s="25"/>
      <c r="BM22" s="26">
        <f t="shared" si="2"/>
        <v>1.4661366636972151E-2</v>
      </c>
      <c r="BN22" s="27">
        <f t="shared" si="3"/>
        <v>7.9991851412270831E-2</v>
      </c>
    </row>
    <row r="23" spans="1:66" ht="20.100000000000001" customHeight="1" x14ac:dyDescent="0.35">
      <c r="A23" s="4"/>
      <c r="B23" s="98"/>
      <c r="C23" s="23" t="s">
        <v>5</v>
      </c>
      <c r="D23" s="24" t="s">
        <v>7</v>
      </c>
      <c r="E23" s="25">
        <v>100</v>
      </c>
      <c r="F23" s="25">
        <v>98.817260922866097</v>
      </c>
      <c r="G23" s="25">
        <v>98.101795924624625</v>
      </c>
      <c r="H23" s="25">
        <v>97.298260130572416</v>
      </c>
      <c r="I23" s="25">
        <v>96.877159644995359</v>
      </c>
      <c r="J23" s="25">
        <v>96.371015427092459</v>
      </c>
      <c r="K23" s="25">
        <v>96.27001915056357</v>
      </c>
      <c r="L23" s="25">
        <v>95.583033172948831</v>
      </c>
      <c r="M23" s="25">
        <v>95.585858734715174</v>
      </c>
      <c r="N23" s="25">
        <v>95.325028219791918</v>
      </c>
      <c r="O23" s="25">
        <v>94.863353175990824</v>
      </c>
      <c r="P23" s="25">
        <v>94.33207938800355</v>
      </c>
      <c r="Q23" s="25">
        <v>94.264616656954445</v>
      </c>
      <c r="R23" s="25">
        <v>94.130623020680019</v>
      </c>
      <c r="S23" s="25">
        <v>93.973972313762047</v>
      </c>
      <c r="T23" s="25">
        <v>94.521767596084075</v>
      </c>
      <c r="U23" s="25">
        <v>94.833129221760132</v>
      </c>
      <c r="V23" s="25">
        <v>94.542405812147152</v>
      </c>
      <c r="W23" s="25">
        <v>94.576766769296711</v>
      </c>
      <c r="X23" s="25">
        <v>94.35711917838205</v>
      </c>
      <c r="Y23" s="25">
        <v>94.365954064332612</v>
      </c>
      <c r="Z23" s="25">
        <v>95.260819048438989</v>
      </c>
      <c r="AA23" s="25">
        <v>96.294764696368887</v>
      </c>
      <c r="AB23" s="25">
        <v>95.607558937011817</v>
      </c>
      <c r="AC23" s="25">
        <v>96.194767059135373</v>
      </c>
      <c r="AD23" s="25">
        <v>98.116333047455598</v>
      </c>
      <c r="AE23" s="25">
        <v>98.492900610878706</v>
      </c>
      <c r="AF23" s="25">
        <v>100.32619599215013</v>
      </c>
      <c r="AG23" s="25">
        <v>101.31102539168214</v>
      </c>
      <c r="AH23" s="25">
        <v>102.41956152089386</v>
      </c>
      <c r="AI23" s="25">
        <v>105.04779068791821</v>
      </c>
      <c r="AJ23" s="25">
        <v>105.93324684888236</v>
      </c>
      <c r="AK23" s="25">
        <v>107.53252062579213</v>
      </c>
      <c r="AL23" s="25">
        <v>109.13926729872902</v>
      </c>
      <c r="AM23" s="25">
        <v>112.14798333552716</v>
      </c>
      <c r="AN23" s="25">
        <v>112.72729242769837</v>
      </c>
      <c r="AO23" s="25">
        <v>116.40759339913602</v>
      </c>
      <c r="AP23" s="25">
        <v>116.42051401909714</v>
      </c>
      <c r="AQ23" s="25">
        <v>118.62845963735627</v>
      </c>
      <c r="AR23" s="25">
        <v>119.45640224601559</v>
      </c>
      <c r="AS23" s="25">
        <v>122.59558091915839</v>
      </c>
      <c r="AT23" s="25">
        <v>124.41326206920699</v>
      </c>
      <c r="AU23" s="25">
        <v>125.48756417724803</v>
      </c>
      <c r="AV23" s="25">
        <v>127.28215147380256</v>
      </c>
      <c r="AW23" s="25">
        <v>130.56297162411065</v>
      </c>
      <c r="AX23" s="25">
        <v>134.06847293291852</v>
      </c>
      <c r="AY23" s="25">
        <v>136.26035378956095</v>
      </c>
      <c r="AZ23" s="25">
        <v>138.89790969140017</v>
      </c>
      <c r="BA23" s="25">
        <v>141.84676732365858</v>
      </c>
      <c r="BB23" s="25">
        <v>144.71291471491392</v>
      </c>
      <c r="BC23" s="25">
        <v>148.58867448669579</v>
      </c>
      <c r="BD23" s="25">
        <v>152.62225354400843</v>
      </c>
      <c r="BE23" s="25">
        <v>155.43425784831862</v>
      </c>
      <c r="BF23" s="25">
        <v>158.47557699245496</v>
      </c>
      <c r="BG23" s="25">
        <v>161.70872328090263</v>
      </c>
      <c r="BH23" s="25">
        <v>165.14529232229367</v>
      </c>
      <c r="BI23" s="25">
        <v>169.32131748567264</v>
      </c>
      <c r="BJ23" s="25">
        <v>173.15252427846832</v>
      </c>
      <c r="BK23" s="25">
        <v>177.12674913119244</v>
      </c>
      <c r="BL23" s="25"/>
      <c r="BM23" s="26">
        <f t="shared" si="2"/>
        <v>2.2952162374096696E-2</v>
      </c>
      <c r="BN23" s="27">
        <f t="shared" si="3"/>
        <v>9.5344428782034862E-2</v>
      </c>
    </row>
    <row r="24" spans="1:66" ht="20.100000000000001" customHeight="1" x14ac:dyDescent="0.35">
      <c r="A24" s="4"/>
      <c r="B24" s="98"/>
      <c r="C24" s="23" t="s">
        <v>6</v>
      </c>
      <c r="D24" s="24" t="s">
        <v>7</v>
      </c>
      <c r="E24" s="25">
        <v>100</v>
      </c>
      <c r="F24" s="25">
        <v>99.268598990239809</v>
      </c>
      <c r="G24" s="25">
        <v>98.666609543595939</v>
      </c>
      <c r="H24" s="25">
        <v>97.763472821784163</v>
      </c>
      <c r="I24" s="25">
        <v>97.195322715803485</v>
      </c>
      <c r="J24" s="25">
        <v>96.509389720269752</v>
      </c>
      <c r="K24" s="25">
        <v>96.024517308169507</v>
      </c>
      <c r="L24" s="25">
        <v>95.617642075276564</v>
      </c>
      <c r="M24" s="25">
        <v>95.359376234692832</v>
      </c>
      <c r="N24" s="25">
        <v>95.073725288319864</v>
      </c>
      <c r="O24" s="25">
        <v>94.870912006502124</v>
      </c>
      <c r="P24" s="25">
        <v>94.472415210330823</v>
      </c>
      <c r="Q24" s="25">
        <v>94.023496438725616</v>
      </c>
      <c r="R24" s="25">
        <v>94.220840868562519</v>
      </c>
      <c r="S24" s="25">
        <v>93.658464306678653</v>
      </c>
      <c r="T24" s="25">
        <v>93.143863856942801</v>
      </c>
      <c r="U24" s="25">
        <v>93.733605857153336</v>
      </c>
      <c r="V24" s="25">
        <v>92.141044119920011</v>
      </c>
      <c r="W24" s="25">
        <v>91.574175249608984</v>
      </c>
      <c r="X24" s="25">
        <v>90.844994801908385</v>
      </c>
      <c r="Y24" s="25">
        <v>90.923315649161921</v>
      </c>
      <c r="Z24" s="25">
        <v>91.057760652951842</v>
      </c>
      <c r="AA24" s="25">
        <v>91.577279952007402</v>
      </c>
      <c r="AB24" s="25">
        <v>91.20074981335226</v>
      </c>
      <c r="AC24" s="25">
        <v>91.926769919957266</v>
      </c>
      <c r="AD24" s="25">
        <v>92.74679401432023</v>
      </c>
      <c r="AE24" s="25">
        <v>92.414874981652858</v>
      </c>
      <c r="AF24" s="25">
        <v>94.339758420693215</v>
      </c>
      <c r="AG24" s="25">
        <v>94.411656238060715</v>
      </c>
      <c r="AH24" s="25">
        <v>95.117089443242008</v>
      </c>
      <c r="AI24" s="25">
        <v>95.741141040749284</v>
      </c>
      <c r="AJ24" s="25">
        <v>96.071895599640484</v>
      </c>
      <c r="AK24" s="25">
        <v>96.542499455489676</v>
      </c>
      <c r="AL24" s="25">
        <v>97.409510667801612</v>
      </c>
      <c r="AM24" s="25">
        <v>99.122877316231069</v>
      </c>
      <c r="AN24" s="25">
        <v>99.368174563048925</v>
      </c>
      <c r="AO24" s="25">
        <v>101.24237641754243</v>
      </c>
      <c r="AP24" s="25">
        <v>101.37093315129262</v>
      </c>
      <c r="AQ24" s="25">
        <v>102.39776977738107</v>
      </c>
      <c r="AR24" s="25">
        <v>103.59712758369643</v>
      </c>
      <c r="AS24" s="25">
        <v>105.24529186731174</v>
      </c>
      <c r="AT24" s="25">
        <v>107.08641449062959</v>
      </c>
      <c r="AU24" s="25">
        <v>108.64024573527854</v>
      </c>
      <c r="AV24" s="25">
        <v>109.81574599055185</v>
      </c>
      <c r="AW24" s="25">
        <v>112.51870057548093</v>
      </c>
      <c r="AX24" s="25">
        <v>114.82856510498564</v>
      </c>
      <c r="AY24" s="25">
        <v>116.81753260997149</v>
      </c>
      <c r="AZ24" s="25">
        <v>118.60058679832309</v>
      </c>
      <c r="BA24" s="25">
        <v>120.51041455284422</v>
      </c>
      <c r="BB24" s="25">
        <v>121.91565196795271</v>
      </c>
      <c r="BC24" s="25">
        <v>124.39268679057439</v>
      </c>
      <c r="BD24" s="25">
        <v>127.58633232392273</v>
      </c>
      <c r="BE24" s="25">
        <v>128.17503107152632</v>
      </c>
      <c r="BF24" s="25">
        <v>130.83339865389146</v>
      </c>
      <c r="BG24" s="25">
        <v>133.09019499172049</v>
      </c>
      <c r="BH24" s="25">
        <v>135.62480377578359</v>
      </c>
      <c r="BI24" s="25">
        <v>138.67713510533386</v>
      </c>
      <c r="BJ24" s="25">
        <v>141.06338015446264</v>
      </c>
      <c r="BK24" s="25">
        <v>142.30241072835517</v>
      </c>
      <c r="BL24" s="25"/>
      <c r="BM24" s="26">
        <f t="shared" si="2"/>
        <v>8.7835026534583971E-3</v>
      </c>
      <c r="BN24" s="27">
        <f t="shared" si="3"/>
        <v>6.9217839354790645E-2</v>
      </c>
    </row>
    <row r="25" spans="1:66" ht="5.0999999999999996" customHeight="1" x14ac:dyDescent="0.35">
      <c r="B25" s="98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21"/>
      <c r="BN25" s="22"/>
    </row>
    <row r="26" spans="1:66" ht="20.100000000000001" customHeight="1" x14ac:dyDescent="0.35">
      <c r="A26" s="4"/>
      <c r="B26" s="98"/>
      <c r="C26" s="47" t="s">
        <v>4</v>
      </c>
      <c r="D26" s="48" t="s">
        <v>8</v>
      </c>
      <c r="E26" s="49">
        <v>100</v>
      </c>
      <c r="F26" s="49">
        <v>98.953798584227059</v>
      </c>
      <c r="G26" s="49">
        <v>98.166120772489307</v>
      </c>
      <c r="H26" s="49">
        <v>96.98766011104405</v>
      </c>
      <c r="I26" s="49">
        <v>96.373955897154502</v>
      </c>
      <c r="J26" s="49">
        <v>95.569984045450198</v>
      </c>
      <c r="K26" s="49">
        <v>95.198301338385264</v>
      </c>
      <c r="L26" s="49">
        <v>94.548186199361879</v>
      </c>
      <c r="M26" s="49">
        <v>94.293557332543145</v>
      </c>
      <c r="N26" s="49">
        <v>94.013374865966526</v>
      </c>
      <c r="O26" s="49">
        <v>93.696971183394908</v>
      </c>
      <c r="P26" s="49">
        <v>93.112696222329049</v>
      </c>
      <c r="Q26" s="49">
        <v>92.718792167797645</v>
      </c>
      <c r="R26" s="49">
        <v>92.995603299411854</v>
      </c>
      <c r="S26" s="49">
        <v>92.493425800464635</v>
      </c>
      <c r="T26" s="49">
        <v>92.219601473812105</v>
      </c>
      <c r="U26" s="49">
        <v>92.806305433757302</v>
      </c>
      <c r="V26" s="49">
        <v>91.307524726412481</v>
      </c>
      <c r="W26" s="49">
        <v>90.882713098023856</v>
      </c>
      <c r="X26" s="49">
        <v>90.206832771812216</v>
      </c>
      <c r="Y26" s="49">
        <v>90.242476147754275</v>
      </c>
      <c r="Z26" s="49">
        <v>90.858759258713135</v>
      </c>
      <c r="AA26" s="49">
        <v>91.503642621695519</v>
      </c>
      <c r="AB26" s="49">
        <v>90.98978850218397</v>
      </c>
      <c r="AC26" s="49">
        <v>91.269856260175359</v>
      </c>
      <c r="AD26" s="49">
        <v>92.692922879096955</v>
      </c>
      <c r="AE26" s="49">
        <v>92.453546329714257</v>
      </c>
      <c r="AF26" s="49">
        <v>93.847003265581037</v>
      </c>
      <c r="AG26" s="49">
        <v>94.717796360538813</v>
      </c>
      <c r="AH26" s="49">
        <v>95.370139058901231</v>
      </c>
      <c r="AI26" s="49">
        <v>96.667380394756051</v>
      </c>
      <c r="AJ26" s="49">
        <v>97.013356981738667</v>
      </c>
      <c r="AK26" s="49">
        <v>97.87293847405239</v>
      </c>
      <c r="AL26" s="49">
        <v>99.73888453825893</v>
      </c>
      <c r="AM26" s="49">
        <v>103.57321064122117</v>
      </c>
      <c r="AN26" s="49">
        <v>104.28478720644736</v>
      </c>
      <c r="AO26" s="49">
        <v>108.18960555567396</v>
      </c>
      <c r="AP26" s="49">
        <v>107.58779110214991</v>
      </c>
      <c r="AQ26" s="49">
        <v>109.58128620187522</v>
      </c>
      <c r="AR26" s="49">
        <v>110.44998367577662</v>
      </c>
      <c r="AS26" s="49">
        <v>112.72983646599361</v>
      </c>
      <c r="AT26" s="49">
        <v>114.77175301795641</v>
      </c>
      <c r="AU26" s="49">
        <v>115.55505315883698</v>
      </c>
      <c r="AV26" s="49">
        <v>116.55552753846072</v>
      </c>
      <c r="AW26" s="49">
        <v>120.31123514421951</v>
      </c>
      <c r="AX26" s="49">
        <v>123.61529929747645</v>
      </c>
      <c r="AY26" s="49">
        <v>125.60377470879054</v>
      </c>
      <c r="AZ26" s="49">
        <v>128.63964792893509</v>
      </c>
      <c r="BA26" s="49">
        <v>131.67303493639676</v>
      </c>
      <c r="BB26" s="49">
        <v>133.84393719617921</v>
      </c>
      <c r="BC26" s="49">
        <v>136.78208630534237</v>
      </c>
      <c r="BD26" s="49">
        <v>139.52045667482912</v>
      </c>
      <c r="BE26" s="49">
        <v>141.51350862709526</v>
      </c>
      <c r="BF26" s="49">
        <v>144.67474119535052</v>
      </c>
      <c r="BG26" s="49">
        <v>147.44125011904961</v>
      </c>
      <c r="BH26" s="49">
        <v>151.07669297155888</v>
      </c>
      <c r="BI26" s="49">
        <v>155.32611662365554</v>
      </c>
      <c r="BJ26" s="49">
        <v>158.00647590497749</v>
      </c>
      <c r="BK26" s="49">
        <v>161.89257529343939</v>
      </c>
      <c r="BL26" s="49"/>
      <c r="BM26" s="26">
        <f t="shared" si="2"/>
        <v>2.4594557699008091E-2</v>
      </c>
      <c r="BN26" s="27">
        <f t="shared" si="3"/>
        <v>9.8014125373470762E-2</v>
      </c>
    </row>
    <row r="27" spans="1:66" ht="5.0999999999999996" customHeight="1" x14ac:dyDescent="0.35">
      <c r="B27" s="1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21"/>
      <c r="BN27" s="22"/>
    </row>
    <row r="28" spans="1:66" ht="20.100000000000001" customHeight="1" x14ac:dyDescent="0.35">
      <c r="A28" s="4"/>
      <c r="B28" s="105" t="s">
        <v>13</v>
      </c>
      <c r="C28" s="31" t="s">
        <v>4</v>
      </c>
      <c r="D28" s="32" t="s">
        <v>7</v>
      </c>
      <c r="E28" s="33">
        <v>100</v>
      </c>
      <c r="F28" s="33">
        <v>99.074969376085534</v>
      </c>
      <c r="G28" s="33">
        <v>98.197814962079988</v>
      </c>
      <c r="H28" s="33">
        <v>97.256158649215791</v>
      </c>
      <c r="I28" s="33">
        <v>96.580625483025926</v>
      </c>
      <c r="J28" s="33">
        <v>96.317838282511588</v>
      </c>
      <c r="K28" s="33">
        <v>96.180435953982851</v>
      </c>
      <c r="L28" s="33">
        <v>95.026959711448711</v>
      </c>
      <c r="M28" s="33">
        <v>94.896645825934684</v>
      </c>
      <c r="N28" s="33">
        <v>95.00426147548859</v>
      </c>
      <c r="O28" s="33">
        <v>94.378880815130131</v>
      </c>
      <c r="P28" s="33">
        <v>93.587890623154706</v>
      </c>
      <c r="Q28" s="33">
        <v>92.871961909087332</v>
      </c>
      <c r="R28" s="33">
        <v>92.62950846923863</v>
      </c>
      <c r="S28" s="33">
        <v>92.421181729421335</v>
      </c>
      <c r="T28" s="33">
        <v>92.420157686476387</v>
      </c>
      <c r="U28" s="33">
        <v>92.379495518964561</v>
      </c>
      <c r="V28" s="33">
        <v>92.228062741797075</v>
      </c>
      <c r="W28" s="33">
        <v>91.711909873998891</v>
      </c>
      <c r="X28" s="33">
        <v>90.780796372310235</v>
      </c>
      <c r="Y28" s="33">
        <v>90.328300257514059</v>
      </c>
      <c r="Z28" s="33">
        <v>90.504815992255629</v>
      </c>
      <c r="AA28" s="33">
        <v>91.397574267497902</v>
      </c>
      <c r="AB28" s="33">
        <v>90.527009011615064</v>
      </c>
      <c r="AC28" s="33">
        <v>91.559774350645256</v>
      </c>
      <c r="AD28" s="33">
        <v>93.033071094327326</v>
      </c>
      <c r="AE28" s="33">
        <v>93.192489618459859</v>
      </c>
      <c r="AF28" s="33">
        <v>93.703427583924437</v>
      </c>
      <c r="AG28" s="33">
        <v>94.514060466214445</v>
      </c>
      <c r="AH28" s="33">
        <v>95.199717710858152</v>
      </c>
      <c r="AI28" s="33">
        <v>94.863742495731401</v>
      </c>
      <c r="AJ28" s="33">
        <v>94.261864953207493</v>
      </c>
      <c r="AK28" s="33">
        <v>96.341867902934268</v>
      </c>
      <c r="AL28" s="33">
        <v>97.364134182695778</v>
      </c>
      <c r="AM28" s="33">
        <v>98.932320615620341</v>
      </c>
      <c r="AN28" s="33">
        <v>99.327810130930104</v>
      </c>
      <c r="AO28" s="33">
        <v>101.61898837175931</v>
      </c>
      <c r="AP28" s="33">
        <v>101.15360876830937</v>
      </c>
      <c r="AQ28" s="33">
        <v>102.33819349444455</v>
      </c>
      <c r="AR28" s="33">
        <v>102.87444842773404</v>
      </c>
      <c r="AS28" s="33">
        <v>103.15879099625944</v>
      </c>
      <c r="AT28" s="33">
        <v>103.45793387576472</v>
      </c>
      <c r="AU28" s="33">
        <v>104.79326932501951</v>
      </c>
      <c r="AV28" s="33">
        <v>105.53097069572055</v>
      </c>
      <c r="AW28" s="33">
        <v>108.32214020007548</v>
      </c>
      <c r="AX28" s="33">
        <v>110.004944994318</v>
      </c>
      <c r="AY28" s="33">
        <v>111.72245945219123</v>
      </c>
      <c r="AZ28" s="33">
        <v>113.63300950269078</v>
      </c>
      <c r="BA28" s="33">
        <v>116.65227448553588</v>
      </c>
      <c r="BB28" s="33">
        <v>118.11856858097363</v>
      </c>
      <c r="BC28" s="33">
        <v>121.18323089049254</v>
      </c>
      <c r="BD28" s="33">
        <v>123.03973521452349</v>
      </c>
      <c r="BE28" s="33">
        <v>124.94006114447528</v>
      </c>
      <c r="BF28" s="33">
        <v>126.42982845638564</v>
      </c>
      <c r="BG28" s="33">
        <v>129.43044492503776</v>
      </c>
      <c r="BH28" s="33">
        <v>132.55927594014508</v>
      </c>
      <c r="BI28" s="33">
        <v>135.91674512390182</v>
      </c>
      <c r="BJ28" s="33">
        <v>139.34465705432896</v>
      </c>
      <c r="BK28" s="33">
        <v>142.39758364809168</v>
      </c>
      <c r="BL28" s="33"/>
      <c r="BM28" s="34">
        <f t="shared" si="2"/>
        <v>2.1909175839963657E-2</v>
      </c>
      <c r="BN28" s="35">
        <f t="shared" si="3"/>
        <v>0.10018615581955315</v>
      </c>
    </row>
    <row r="29" spans="1:66" ht="20.100000000000001" customHeight="1" x14ac:dyDescent="0.35">
      <c r="A29" s="4"/>
      <c r="B29" s="105"/>
      <c r="C29" s="31" t="s">
        <v>5</v>
      </c>
      <c r="D29" s="32" t="s">
        <v>7</v>
      </c>
      <c r="E29" s="33">
        <v>100</v>
      </c>
      <c r="F29" s="33">
        <v>99.312071649913079</v>
      </c>
      <c r="G29" s="33">
        <v>98.087078222156265</v>
      </c>
      <c r="H29" s="33">
        <v>97.266892913664293</v>
      </c>
      <c r="I29" s="33">
        <v>96.325301301688569</v>
      </c>
      <c r="J29" s="33">
        <v>96.25680121227019</v>
      </c>
      <c r="K29" s="33">
        <v>96.390632969716762</v>
      </c>
      <c r="L29" s="33">
        <v>94.597260079174205</v>
      </c>
      <c r="M29" s="33">
        <v>94.316528537354955</v>
      </c>
      <c r="N29" s="33">
        <v>94.738793059904992</v>
      </c>
      <c r="O29" s="33">
        <v>93.74482833733731</v>
      </c>
      <c r="P29" s="33">
        <v>92.114735513088036</v>
      </c>
      <c r="Q29" s="33">
        <v>91.182289693088464</v>
      </c>
      <c r="R29" s="33">
        <v>90.939682641112157</v>
      </c>
      <c r="S29" s="33">
        <v>91.044520216619048</v>
      </c>
      <c r="T29" s="33">
        <v>91.593430098872048</v>
      </c>
      <c r="U29" s="33">
        <v>91.512540103680848</v>
      </c>
      <c r="V29" s="33">
        <v>92.311606471886151</v>
      </c>
      <c r="W29" s="33">
        <v>92.56648194675779</v>
      </c>
      <c r="X29" s="33">
        <v>91.856990992539409</v>
      </c>
      <c r="Y29" s="33">
        <v>91.729815598488599</v>
      </c>
      <c r="Z29" s="33">
        <v>92.111392620453941</v>
      </c>
      <c r="AA29" s="33">
        <v>93.671103626929479</v>
      </c>
      <c r="AB29" s="33">
        <v>91.778587119274547</v>
      </c>
      <c r="AC29" s="33">
        <v>92.913275483250516</v>
      </c>
      <c r="AD29" s="33">
        <v>94.619488063825926</v>
      </c>
      <c r="AE29" s="33">
        <v>95.268554802981214</v>
      </c>
      <c r="AF29" s="33">
        <v>95.97340724805963</v>
      </c>
      <c r="AG29" s="33">
        <v>97.074481316882597</v>
      </c>
      <c r="AH29" s="33">
        <v>97.388101749392021</v>
      </c>
      <c r="AI29" s="33">
        <v>97.266684027653852</v>
      </c>
      <c r="AJ29" s="33">
        <v>96.330819469549937</v>
      </c>
      <c r="AK29" s="33">
        <v>98.82282583949528</v>
      </c>
      <c r="AL29" s="33">
        <v>100.47008910434754</v>
      </c>
      <c r="AM29" s="33">
        <v>102.22756094881296</v>
      </c>
      <c r="AN29" s="33">
        <v>102.89750477007905</v>
      </c>
      <c r="AO29" s="33">
        <v>107.00268236094476</v>
      </c>
      <c r="AP29" s="33">
        <v>106.8329859031068</v>
      </c>
      <c r="AQ29" s="33">
        <v>108.02413089279814</v>
      </c>
      <c r="AR29" s="33">
        <v>108.82676048642577</v>
      </c>
      <c r="AS29" s="33">
        <v>109.88137915373798</v>
      </c>
      <c r="AT29" s="33">
        <v>110.18035120386067</v>
      </c>
      <c r="AU29" s="33">
        <v>111.39277963864153</v>
      </c>
      <c r="AV29" s="33">
        <v>112.18280832200023</v>
      </c>
      <c r="AW29" s="33">
        <v>115.81649440640804</v>
      </c>
      <c r="AX29" s="33">
        <v>117.59991418582335</v>
      </c>
      <c r="AY29" s="33">
        <v>119.74110579998433</v>
      </c>
      <c r="AZ29" s="33">
        <v>122.68291739835381</v>
      </c>
      <c r="BA29" s="33">
        <v>125.34876060218578</v>
      </c>
      <c r="BB29" s="33">
        <v>127.27996389515118</v>
      </c>
      <c r="BC29" s="33">
        <v>131.07960498685063</v>
      </c>
      <c r="BD29" s="33">
        <v>133.79525598464005</v>
      </c>
      <c r="BE29" s="33">
        <v>136.22538210575581</v>
      </c>
      <c r="BF29" s="33">
        <v>137.50909919350187</v>
      </c>
      <c r="BG29" s="33">
        <v>141.1215311112266</v>
      </c>
      <c r="BH29" s="33">
        <v>144.41350812418551</v>
      </c>
      <c r="BI29" s="33">
        <v>146.83930032809118</v>
      </c>
      <c r="BJ29" s="33">
        <v>152.05154468997739</v>
      </c>
      <c r="BK29" s="33">
        <v>155.623659749019</v>
      </c>
      <c r="BL29" s="33"/>
      <c r="BM29" s="34">
        <f t="shared" si="2"/>
        <v>2.3492790331889779E-2</v>
      </c>
      <c r="BN29" s="35">
        <f t="shared" si="3"/>
        <v>0.10276340203793821</v>
      </c>
    </row>
    <row r="30" spans="1:66" ht="20.100000000000001" customHeight="1" x14ac:dyDescent="0.35">
      <c r="A30" s="4"/>
      <c r="B30" s="105"/>
      <c r="C30" s="31" t="s">
        <v>6</v>
      </c>
      <c r="D30" s="32" t="s">
        <v>7</v>
      </c>
      <c r="E30" s="33">
        <v>100</v>
      </c>
      <c r="F30" s="33">
        <v>98.904932061311428</v>
      </c>
      <c r="G30" s="33">
        <v>98.277229543810975</v>
      </c>
      <c r="H30" s="33">
        <v>97.248460597765572</v>
      </c>
      <c r="I30" s="33">
        <v>96.763730594126571</v>
      </c>
      <c r="J30" s="33">
        <v>96.361610867894015</v>
      </c>
      <c r="K30" s="33">
        <v>96.029693679132706</v>
      </c>
      <c r="L30" s="33">
        <v>95.335117749968788</v>
      </c>
      <c r="M30" s="33">
        <v>95.312675518150257</v>
      </c>
      <c r="N30" s="33">
        <v>95.194641499325655</v>
      </c>
      <c r="O30" s="33">
        <v>94.83358999614795</v>
      </c>
      <c r="P30" s="33">
        <v>94.644360201103311</v>
      </c>
      <c r="Q30" s="33">
        <v>94.083706199087487</v>
      </c>
      <c r="R30" s="33">
        <v>93.841362921799757</v>
      </c>
      <c r="S30" s="33">
        <v>93.408451160501343</v>
      </c>
      <c r="T30" s="33">
        <v>93.013043350441095</v>
      </c>
      <c r="U30" s="33">
        <v>93.001230470991118</v>
      </c>
      <c r="V30" s="33">
        <v>92.168149560446082</v>
      </c>
      <c r="W30" s="33">
        <v>91.099055605724544</v>
      </c>
      <c r="X30" s="33">
        <v>90.00900603709367</v>
      </c>
      <c r="Y30" s="33">
        <v>89.323206964451913</v>
      </c>
      <c r="Z30" s="33">
        <v>89.352663499461741</v>
      </c>
      <c r="AA30" s="33">
        <v>89.767118257537064</v>
      </c>
      <c r="AB30" s="33">
        <v>89.629442838077878</v>
      </c>
      <c r="AC30" s="33">
        <v>90.589114329480097</v>
      </c>
      <c r="AD30" s="33">
        <v>91.89537605137906</v>
      </c>
      <c r="AE30" s="33">
        <v>91.703644557747566</v>
      </c>
      <c r="AF30" s="33">
        <v>92.075517229248291</v>
      </c>
      <c r="AG30" s="33">
        <v>92.677860926198264</v>
      </c>
      <c r="AH30" s="33">
        <v>93.630323459172658</v>
      </c>
      <c r="AI30" s="33">
        <v>93.140478863328752</v>
      </c>
      <c r="AJ30" s="33">
        <v>92.778119290758738</v>
      </c>
      <c r="AK30" s="33">
        <v>94.56265499708563</v>
      </c>
      <c r="AL30" s="33">
        <v>95.111970703139647</v>
      </c>
      <c r="AM30" s="33">
        <v>96.538259332823046</v>
      </c>
      <c r="AN30" s="33">
        <v>96.726005696668707</v>
      </c>
      <c r="AO30" s="33">
        <v>97.643766955435453</v>
      </c>
      <c r="AP30" s="33">
        <v>96.953626917876733</v>
      </c>
      <c r="AQ30" s="33">
        <v>98.134496297586693</v>
      </c>
      <c r="AR30" s="33">
        <v>98.469285979309888</v>
      </c>
      <c r="AS30" s="33">
        <v>99.233465658164334</v>
      </c>
      <c r="AT30" s="33">
        <v>99.80103915130384</v>
      </c>
      <c r="AU30" s="33">
        <v>101.23594150342056</v>
      </c>
      <c r="AV30" s="33">
        <v>101.94449225229269</v>
      </c>
      <c r="AW30" s="33">
        <v>104.17421080357497</v>
      </c>
      <c r="AX30" s="33">
        <v>105.80364421849045</v>
      </c>
      <c r="AY30" s="33">
        <v>107.2420031027057</v>
      </c>
      <c r="AZ30" s="33">
        <v>108.45005922459055</v>
      </c>
      <c r="BA30" s="33">
        <v>111.74731425731092</v>
      </c>
      <c r="BB30" s="33">
        <v>112.90304495992771</v>
      </c>
      <c r="BC30" s="33">
        <v>115.48430237522753</v>
      </c>
      <c r="BD30" s="33">
        <v>116.75824137783404</v>
      </c>
      <c r="BE30" s="33">
        <v>118.30698103910881</v>
      </c>
      <c r="BF30" s="33">
        <v>119.95607887625529</v>
      </c>
      <c r="BG30" s="33">
        <v>122.55885275695597</v>
      </c>
      <c r="BH30" s="33">
        <v>125.60519894055938</v>
      </c>
      <c r="BI30" s="33">
        <v>129.64885138038795</v>
      </c>
      <c r="BJ30" s="33">
        <v>131.86251712772216</v>
      </c>
      <c r="BK30" s="33">
        <v>134.58296807974983</v>
      </c>
      <c r="BL30" s="33"/>
      <c r="BM30" s="34">
        <f t="shared" si="2"/>
        <v>2.0630964820674835E-2</v>
      </c>
      <c r="BN30" s="35">
        <f t="shared" si="3"/>
        <v>9.8108908922627025E-2</v>
      </c>
    </row>
    <row r="31" spans="1:66" ht="5.0999999999999996" customHeight="1" x14ac:dyDescent="0.35">
      <c r="B31" s="105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21"/>
      <c r="BN31" s="22"/>
    </row>
    <row r="32" spans="1:66" ht="20.100000000000001" customHeight="1" x14ac:dyDescent="0.35">
      <c r="A32" s="4"/>
      <c r="B32" s="105"/>
      <c r="C32" s="50" t="s">
        <v>0</v>
      </c>
      <c r="D32" s="51" t="s">
        <v>8</v>
      </c>
      <c r="E32" s="52">
        <v>100</v>
      </c>
      <c r="F32" s="52">
        <v>99.020250027731066</v>
      </c>
      <c r="G32" s="52">
        <v>98.091953182877731</v>
      </c>
      <c r="H32" s="52">
        <v>97.094979892565277</v>
      </c>
      <c r="I32" s="52">
        <v>96.379517289775251</v>
      </c>
      <c r="J32" s="52">
        <v>96.101170589690881</v>
      </c>
      <c r="K32" s="52">
        <v>95.956127252520389</v>
      </c>
      <c r="L32" s="52">
        <v>94.733637288164132</v>
      </c>
      <c r="M32" s="52">
        <v>94.592233561572925</v>
      </c>
      <c r="N32" s="52">
        <v>94.687073855281056</v>
      </c>
      <c r="O32" s="52">
        <v>93.987618657703123</v>
      </c>
      <c r="P32" s="52">
        <v>93.047756911573302</v>
      </c>
      <c r="Q32" s="52">
        <v>92.208858038602443</v>
      </c>
      <c r="R32" s="52">
        <v>91.812523564111686</v>
      </c>
      <c r="S32" s="52">
        <v>91.518882240500659</v>
      </c>
      <c r="T32" s="52">
        <v>91.400891230602184</v>
      </c>
      <c r="U32" s="52">
        <v>91.355323110284928</v>
      </c>
      <c r="V32" s="52">
        <v>91.131680254964465</v>
      </c>
      <c r="W32" s="52">
        <v>90.588527597073281</v>
      </c>
      <c r="X32" s="52">
        <v>89.626254616379114</v>
      </c>
      <c r="Y32" s="52">
        <v>89.100256293834008</v>
      </c>
      <c r="Z32" s="52">
        <v>89.152023062632608</v>
      </c>
      <c r="AA32" s="52">
        <v>89.875984217114961</v>
      </c>
      <c r="AB32" s="52">
        <v>88.773483506765487</v>
      </c>
      <c r="AC32" s="52">
        <v>89.570622093422642</v>
      </c>
      <c r="AD32" s="52">
        <v>90.97498317827889</v>
      </c>
      <c r="AE32" s="52">
        <v>90.874222795854507</v>
      </c>
      <c r="AF32" s="52">
        <v>91.333917175320849</v>
      </c>
      <c r="AG32" s="52">
        <v>91.908513602793491</v>
      </c>
      <c r="AH32" s="52">
        <v>92.488917925739244</v>
      </c>
      <c r="AI32" s="52">
        <v>91.977227844786697</v>
      </c>
      <c r="AJ32" s="52">
        <v>91.173972385438134</v>
      </c>
      <c r="AK32" s="52">
        <v>93.290562727604566</v>
      </c>
      <c r="AL32" s="52">
        <v>94.453336737974254</v>
      </c>
      <c r="AM32" s="52">
        <v>96.199099041316444</v>
      </c>
      <c r="AN32" s="52">
        <v>96.583361289869941</v>
      </c>
      <c r="AO32" s="52">
        <v>99.383967187554745</v>
      </c>
      <c r="AP32" s="52">
        <v>98.617396086990453</v>
      </c>
      <c r="AQ32" s="52">
        <v>99.765278831949999</v>
      </c>
      <c r="AR32" s="52">
        <v>100.3899208212853</v>
      </c>
      <c r="AS32" s="52">
        <v>100.09116061110467</v>
      </c>
      <c r="AT32" s="52">
        <v>101.43411002186139</v>
      </c>
      <c r="AU32" s="52">
        <v>102.08505202603897</v>
      </c>
      <c r="AV32" s="52">
        <v>102.68725972584708</v>
      </c>
      <c r="AW32" s="52">
        <v>105.89137512661011</v>
      </c>
      <c r="AX32" s="52">
        <v>107.89430859565934</v>
      </c>
      <c r="AY32" s="52">
        <v>109.71909642719407</v>
      </c>
      <c r="AZ32" s="52">
        <v>111.6194516730254</v>
      </c>
      <c r="BA32" s="52">
        <v>114.74452867423994</v>
      </c>
      <c r="BB32" s="52">
        <v>116.21381459456912</v>
      </c>
      <c r="BC32" s="52">
        <v>118.35947809923573</v>
      </c>
      <c r="BD32" s="52">
        <v>119.83512293547244</v>
      </c>
      <c r="BE32" s="52">
        <v>121.48810828999721</v>
      </c>
      <c r="BF32" s="52">
        <v>122.65018421786618</v>
      </c>
      <c r="BG32" s="52">
        <v>125.30330717452003</v>
      </c>
      <c r="BH32" s="52">
        <v>128.09094555754862</v>
      </c>
      <c r="BI32" s="52">
        <v>131.12298467699171</v>
      </c>
      <c r="BJ32" s="52">
        <v>133.98908244738894</v>
      </c>
      <c r="BK32" s="52">
        <v>136.75945592425086</v>
      </c>
      <c r="BL32" s="52"/>
      <c r="BM32" s="34">
        <f t="shared" si="2"/>
        <v>2.0676113503125926E-2</v>
      </c>
      <c r="BN32" s="35">
        <f t="shared" si="3"/>
        <v>9.1427345439294205E-2</v>
      </c>
    </row>
    <row r="33" spans="1:66" ht="5.0999999999999996" customHeight="1" x14ac:dyDescent="0.35">
      <c r="B33" s="1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21"/>
      <c r="BN33" s="22"/>
    </row>
    <row r="34" spans="1:66" ht="20.100000000000001" customHeight="1" x14ac:dyDescent="0.35">
      <c r="A34" s="4"/>
      <c r="B34" s="76" t="s">
        <v>14</v>
      </c>
      <c r="C34" s="53" t="s">
        <v>0</v>
      </c>
      <c r="D34" s="54" t="s">
        <v>8</v>
      </c>
      <c r="E34" s="55">
        <v>100</v>
      </c>
      <c r="F34" s="55">
        <v>98.987024305979062</v>
      </c>
      <c r="G34" s="55">
        <v>98.129036977683512</v>
      </c>
      <c r="H34" s="55">
        <v>97.041320001804664</v>
      </c>
      <c r="I34" s="55">
        <v>96.376736593464869</v>
      </c>
      <c r="J34" s="55">
        <v>95.835577317570539</v>
      </c>
      <c r="K34" s="55">
        <v>95.577214295452819</v>
      </c>
      <c r="L34" s="55">
        <v>94.640911743763013</v>
      </c>
      <c r="M34" s="55">
        <v>94.442895447058035</v>
      </c>
      <c r="N34" s="55">
        <v>94.350224360623798</v>
      </c>
      <c r="O34" s="55">
        <v>93.842294920549023</v>
      </c>
      <c r="P34" s="55">
        <v>93.080226566951183</v>
      </c>
      <c r="Q34" s="55">
        <v>92.463825103200037</v>
      </c>
      <c r="R34" s="55">
        <v>92.40406343176177</v>
      </c>
      <c r="S34" s="55">
        <v>92.006154020482654</v>
      </c>
      <c r="T34" s="55">
        <v>91.810246352207145</v>
      </c>
      <c r="U34" s="55">
        <v>92.080814272021115</v>
      </c>
      <c r="V34" s="55">
        <v>91.219602490688473</v>
      </c>
      <c r="W34" s="55">
        <v>90.735620347548576</v>
      </c>
      <c r="X34" s="55">
        <v>89.916543694095665</v>
      </c>
      <c r="Y34" s="55">
        <v>89.671366220794141</v>
      </c>
      <c r="Z34" s="55">
        <v>90.005391160672872</v>
      </c>
      <c r="AA34" s="55">
        <v>90.68981341940524</v>
      </c>
      <c r="AB34" s="55">
        <v>89.881636004474728</v>
      </c>
      <c r="AC34" s="55">
        <v>90.420239176799001</v>
      </c>
      <c r="AD34" s="55">
        <v>91.833953028687915</v>
      </c>
      <c r="AE34" s="55">
        <v>91.663884562784375</v>
      </c>
      <c r="AF34" s="55">
        <v>92.59046022045095</v>
      </c>
      <c r="AG34" s="55">
        <v>93.313154981666145</v>
      </c>
      <c r="AH34" s="55">
        <v>93.92952849232023</v>
      </c>
      <c r="AI34" s="55">
        <v>94.322304119771374</v>
      </c>
      <c r="AJ34" s="55">
        <v>94.093664683588401</v>
      </c>
      <c r="AK34" s="55">
        <v>95.581750600828485</v>
      </c>
      <c r="AL34" s="55">
        <v>97.096110638116585</v>
      </c>
      <c r="AM34" s="55">
        <v>99.886154841268805</v>
      </c>
      <c r="AN34" s="55">
        <v>100.43407424815865</v>
      </c>
      <c r="AO34" s="55">
        <v>103.78678637161435</v>
      </c>
      <c r="AP34" s="55">
        <v>103.10259359457018</v>
      </c>
      <c r="AQ34" s="55">
        <v>104.67328251691261</v>
      </c>
      <c r="AR34" s="55">
        <v>105.41995224853096</v>
      </c>
      <c r="AS34" s="55">
        <v>106.41049853854915</v>
      </c>
      <c r="AT34" s="55">
        <v>108.10293151990891</v>
      </c>
      <c r="AU34" s="55">
        <v>108.82005259243797</v>
      </c>
      <c r="AV34" s="55">
        <v>109.62139363215391</v>
      </c>
      <c r="AW34" s="55">
        <v>113.1013051354148</v>
      </c>
      <c r="AX34" s="55">
        <v>115.7548039465679</v>
      </c>
      <c r="AY34" s="55">
        <v>117.6614355679923</v>
      </c>
      <c r="AZ34" s="55">
        <v>120.12954980098024</v>
      </c>
      <c r="BA34" s="55">
        <v>123.20878180531835</v>
      </c>
      <c r="BB34" s="55">
        <v>125.02887589537417</v>
      </c>
      <c r="BC34" s="55">
        <v>127.57078220228905</v>
      </c>
      <c r="BD34" s="55">
        <v>129.67778980515078</v>
      </c>
      <c r="BE34" s="55">
        <v>131.50080845854623</v>
      </c>
      <c r="BF34" s="55">
        <v>133.66246270660835</v>
      </c>
      <c r="BG34" s="55">
        <v>136.37227864678482</v>
      </c>
      <c r="BH34" s="55">
        <v>139.58381926455377</v>
      </c>
      <c r="BI34" s="55">
        <v>143.22455065032364</v>
      </c>
      <c r="BJ34" s="55">
        <v>145.9977791761832</v>
      </c>
      <c r="BK34" s="55">
        <v>148.66729111613449</v>
      </c>
      <c r="BL34" s="55"/>
      <c r="BM34" s="56">
        <f t="shared" si="2"/>
        <v>1.8284606485211352E-2</v>
      </c>
      <c r="BN34" s="57">
        <f t="shared" si="3"/>
        <v>9.0157710873151498E-2</v>
      </c>
    </row>
    <row r="35" spans="1:66" ht="5.0999999999999996" customHeight="1" x14ac:dyDescent="0.35">
      <c r="B35" s="58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21"/>
      <c r="BN35" s="22"/>
    </row>
    <row r="36" spans="1:66" ht="20.100000000000001" customHeight="1" x14ac:dyDescent="0.35">
      <c r="A36" s="4"/>
      <c r="B36" s="103" t="s">
        <v>20</v>
      </c>
      <c r="C36" s="59" t="s">
        <v>0</v>
      </c>
      <c r="D36" s="60" t="s">
        <v>8</v>
      </c>
      <c r="E36" s="61">
        <v>100</v>
      </c>
      <c r="F36" s="61">
        <v>98.682828251051831</v>
      </c>
      <c r="G36" s="61">
        <v>98.247105686676136</v>
      </c>
      <c r="H36" s="61">
        <v>97.557647635271749</v>
      </c>
      <c r="I36" s="61">
        <v>97.142728637400367</v>
      </c>
      <c r="J36" s="61">
        <v>96.640763923537207</v>
      </c>
      <c r="K36" s="61">
        <v>96.618737039154169</v>
      </c>
      <c r="L36" s="61">
        <v>95.879524684650249</v>
      </c>
      <c r="M36" s="61">
        <v>95.90117184087093</v>
      </c>
      <c r="N36" s="61">
        <v>96.143761666197491</v>
      </c>
      <c r="O36" s="61">
        <v>95.748981857029747</v>
      </c>
      <c r="P36" s="61">
        <v>95.360001559698958</v>
      </c>
      <c r="Q36" s="61">
        <v>95.219397756853112</v>
      </c>
      <c r="R36" s="61">
        <v>95.203829246186103</v>
      </c>
      <c r="S36" s="61">
        <v>95.121494470939595</v>
      </c>
      <c r="T36" s="61">
        <v>95.269236839721685</v>
      </c>
      <c r="U36" s="61">
        <v>95.7136169360286</v>
      </c>
      <c r="V36" s="61">
        <v>95.037311501870121</v>
      </c>
      <c r="W36" s="61">
        <v>95.00202761238576</v>
      </c>
      <c r="X36" s="61">
        <v>94.561242911962651</v>
      </c>
      <c r="Y36" s="61">
        <v>94.524433937813484</v>
      </c>
      <c r="Z36" s="61">
        <v>94.731591192430955</v>
      </c>
      <c r="AA36" s="61">
        <v>95.402990284973413</v>
      </c>
      <c r="AB36" s="61">
        <v>95.166523114129092</v>
      </c>
      <c r="AC36" s="61">
        <v>95.87666369432057</v>
      </c>
      <c r="AD36" s="61">
        <v>97.260635640115595</v>
      </c>
      <c r="AE36" s="61">
        <v>97.385302108114232</v>
      </c>
      <c r="AF36" s="61">
        <v>98.082894668140881</v>
      </c>
      <c r="AG36" s="61">
        <v>98.081870448494527</v>
      </c>
      <c r="AH36" s="61">
        <v>99.117764821828459</v>
      </c>
      <c r="AI36" s="61">
        <v>99.21110863704088</v>
      </c>
      <c r="AJ36" s="61">
        <v>99.183712198011222</v>
      </c>
      <c r="AK36" s="61">
        <v>100.19186856388001</v>
      </c>
      <c r="AL36" s="61">
        <v>101.54331031442368</v>
      </c>
      <c r="AM36" s="61">
        <v>103.56209092334092</v>
      </c>
      <c r="AN36" s="61">
        <v>104.0527465538575</v>
      </c>
      <c r="AO36" s="61">
        <v>107.02378055818036</v>
      </c>
      <c r="AP36" s="61">
        <v>106.48848790751046</v>
      </c>
      <c r="AQ36" s="61">
        <v>107.63098427910511</v>
      </c>
      <c r="AR36" s="61">
        <v>108.2256034156249</v>
      </c>
      <c r="AS36" s="61">
        <v>109.16660794803823</v>
      </c>
      <c r="AT36" s="61">
        <v>110.56164084355473</v>
      </c>
      <c r="AU36" s="61">
        <v>111.08475644206418</v>
      </c>
      <c r="AV36" s="61">
        <v>111.62925974081082</v>
      </c>
      <c r="AW36" s="61">
        <v>114.69455483470266</v>
      </c>
      <c r="AX36" s="61">
        <v>116.24054423118793</v>
      </c>
      <c r="AY36" s="61">
        <v>117.19400050818143</v>
      </c>
      <c r="AZ36" s="61">
        <v>118.8826916084364</v>
      </c>
      <c r="BA36" s="61">
        <v>121.04601664722253</v>
      </c>
      <c r="BB36" s="61">
        <v>122.46588212431611</v>
      </c>
      <c r="BC36" s="61">
        <v>124.26674463483403</v>
      </c>
      <c r="BD36" s="61">
        <v>125.94712802921536</v>
      </c>
      <c r="BE36" s="61">
        <v>127.7744826500555</v>
      </c>
      <c r="BF36" s="61">
        <v>129.32070857068365</v>
      </c>
      <c r="BG36" s="61">
        <v>131.18481750312162</v>
      </c>
      <c r="BH36" s="61">
        <v>133.74400924874442</v>
      </c>
      <c r="BI36" s="61">
        <v>136.05811300023788</v>
      </c>
      <c r="BJ36" s="61">
        <v>137.94067882274865</v>
      </c>
      <c r="BK36" s="61">
        <v>140.2579427771476</v>
      </c>
      <c r="BL36" s="61"/>
      <c r="BM36" s="62">
        <f t="shared" si="2"/>
        <v>1.6798989059467972E-2</v>
      </c>
      <c r="BN36" s="63">
        <f t="shared" si="3"/>
        <v>6.9162921797791821E-2</v>
      </c>
    </row>
    <row r="37" spans="1:66" ht="5.0999999999999996" customHeight="1" x14ac:dyDescent="0.35">
      <c r="A37" s="3"/>
      <c r="B37" s="103"/>
      <c r="C37" s="42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5"/>
      <c r="BN37" s="46"/>
    </row>
    <row r="38" spans="1:66" ht="20.100000000000001" customHeight="1" x14ac:dyDescent="0.35">
      <c r="A38" s="4"/>
      <c r="B38" s="103"/>
      <c r="C38" s="64" t="s">
        <v>1</v>
      </c>
      <c r="D38" s="65" t="s">
        <v>8</v>
      </c>
      <c r="E38" s="66">
        <v>100</v>
      </c>
      <c r="F38" s="66">
        <v>98.740709919324559</v>
      </c>
      <c r="G38" s="66">
        <v>98.193623490168875</v>
      </c>
      <c r="H38" s="66">
        <v>97.641547189078366</v>
      </c>
      <c r="I38" s="66">
        <v>97.24816015587291</v>
      </c>
      <c r="J38" s="66">
        <v>96.712928136926692</v>
      </c>
      <c r="K38" s="66">
        <v>96.679100536850541</v>
      </c>
      <c r="L38" s="66">
        <v>95.811160594746113</v>
      </c>
      <c r="M38" s="66">
        <v>95.879668816908449</v>
      </c>
      <c r="N38" s="66">
        <v>96.332682429410525</v>
      </c>
      <c r="O38" s="66">
        <v>95.875823368996024</v>
      </c>
      <c r="P38" s="66">
        <v>95.291771718077683</v>
      </c>
      <c r="Q38" s="66">
        <v>95.170383174628995</v>
      </c>
      <c r="R38" s="66">
        <v>95.032889402437405</v>
      </c>
      <c r="S38" s="66">
        <v>95.12074243415573</v>
      </c>
      <c r="T38" s="66">
        <v>95.684103050323969</v>
      </c>
      <c r="U38" s="66">
        <v>96.145633826818738</v>
      </c>
      <c r="V38" s="66">
        <v>95.961333887233138</v>
      </c>
      <c r="W38" s="66">
        <v>96.452767716236465</v>
      </c>
      <c r="X38" s="66">
        <v>96.057223367442319</v>
      </c>
      <c r="Y38" s="66">
        <v>96.048784727008282</v>
      </c>
      <c r="Z38" s="66">
        <v>96.438801918439665</v>
      </c>
      <c r="AA38" s="66">
        <v>97.367756317656031</v>
      </c>
      <c r="AB38" s="66">
        <v>97.057472768414499</v>
      </c>
      <c r="AC38" s="66">
        <v>97.871148567364258</v>
      </c>
      <c r="AD38" s="66">
        <v>99.608815002605382</v>
      </c>
      <c r="AE38" s="66">
        <v>100.08530451690609</v>
      </c>
      <c r="AF38" s="66">
        <v>101.07145197068584</v>
      </c>
      <c r="AG38" s="66">
        <v>101.2852249109944</v>
      </c>
      <c r="AH38" s="66">
        <v>102.49222691750694</v>
      </c>
      <c r="AI38" s="66">
        <v>102.82399282045048</v>
      </c>
      <c r="AJ38" s="66">
        <v>102.91120841416159</v>
      </c>
      <c r="AK38" s="66">
        <v>104.32896653278166</v>
      </c>
      <c r="AL38" s="66">
        <v>106.09912866190147</v>
      </c>
      <c r="AM38" s="66">
        <v>108.4921149654306</v>
      </c>
      <c r="AN38" s="66">
        <v>109.18175610984854</v>
      </c>
      <c r="AO38" s="66">
        <v>112.60277776863536</v>
      </c>
      <c r="AP38" s="66">
        <v>112.49540120772713</v>
      </c>
      <c r="AQ38" s="66">
        <v>114.18340464723069</v>
      </c>
      <c r="AR38" s="66">
        <v>115.08229421205303</v>
      </c>
      <c r="AS38" s="66">
        <v>116.29578370157904</v>
      </c>
      <c r="AT38" s="66">
        <v>117.88667583555493</v>
      </c>
      <c r="AU38" s="66">
        <v>118.52922060979186</v>
      </c>
      <c r="AV38" s="66">
        <v>119.29970810120047</v>
      </c>
      <c r="AW38" s="66">
        <v>122.8724771091492</v>
      </c>
      <c r="AX38" s="66">
        <v>124.88784277591644</v>
      </c>
      <c r="AY38" s="66">
        <v>126.11503300677923</v>
      </c>
      <c r="AZ38" s="66">
        <v>128.24051823419583</v>
      </c>
      <c r="BA38" s="66">
        <v>130.68058209712183</v>
      </c>
      <c r="BB38" s="66">
        <v>132.64970637027173</v>
      </c>
      <c r="BC38" s="66">
        <v>134.81580403489897</v>
      </c>
      <c r="BD38" s="66">
        <v>137.09919896612081</v>
      </c>
      <c r="BE38" s="66">
        <v>139.48429050392031</v>
      </c>
      <c r="BF38" s="66">
        <v>141.36704799640643</v>
      </c>
      <c r="BG38" s="66">
        <v>143.66100358379833</v>
      </c>
      <c r="BH38" s="66">
        <v>146.47331350411872</v>
      </c>
      <c r="BI38" s="66">
        <v>149.41583159329195</v>
      </c>
      <c r="BJ38" s="66">
        <v>151.800380122353</v>
      </c>
      <c r="BK38" s="66">
        <v>154.51909409515969</v>
      </c>
      <c r="BL38" s="66"/>
      <c r="BM38" s="67">
        <f t="shared" si="2"/>
        <v>1.790979687017491E-2</v>
      </c>
      <c r="BN38" s="68">
        <f t="shared" si="3"/>
        <v>7.5581335508545067E-2</v>
      </c>
    </row>
    <row r="39" spans="1:66" ht="20.100000000000001" customHeight="1" x14ac:dyDescent="0.35">
      <c r="A39" s="4"/>
      <c r="B39" s="103"/>
      <c r="C39" s="64" t="s">
        <v>2</v>
      </c>
      <c r="D39" s="65" t="s">
        <v>8</v>
      </c>
      <c r="E39" s="66">
        <v>100</v>
      </c>
      <c r="F39" s="66">
        <v>98.391733589496894</v>
      </c>
      <c r="G39" s="66">
        <v>97.953496356870986</v>
      </c>
      <c r="H39" s="66">
        <v>96.930340762493529</v>
      </c>
      <c r="I39" s="66">
        <v>96.56489544440322</v>
      </c>
      <c r="J39" s="66">
        <v>96.123283679591708</v>
      </c>
      <c r="K39" s="66">
        <v>96.151783666793179</v>
      </c>
      <c r="L39" s="66">
        <v>95.523637192437064</v>
      </c>
      <c r="M39" s="66">
        <v>95.164261393176105</v>
      </c>
      <c r="N39" s="66">
        <v>95.128569482127645</v>
      </c>
      <c r="O39" s="66">
        <v>95.068923012181997</v>
      </c>
      <c r="P39" s="66">
        <v>94.770307051003371</v>
      </c>
      <c r="Q39" s="66">
        <v>94.656194366048325</v>
      </c>
      <c r="R39" s="66">
        <v>94.919691336213106</v>
      </c>
      <c r="S39" s="66">
        <v>94.544574800279463</v>
      </c>
      <c r="T39" s="66">
        <v>93.988622817694051</v>
      </c>
      <c r="U39" s="66">
        <v>94.274649577158144</v>
      </c>
      <c r="V39" s="66">
        <v>92.476770574487077</v>
      </c>
      <c r="W39" s="66">
        <v>91.73102682807874</v>
      </c>
      <c r="X39" s="66">
        <v>91.270214548836677</v>
      </c>
      <c r="Y39" s="66">
        <v>91.156856645155273</v>
      </c>
      <c r="Z39" s="66">
        <v>90.968765724794025</v>
      </c>
      <c r="AA39" s="66">
        <v>91.203564973064616</v>
      </c>
      <c r="AB39" s="66">
        <v>90.966173280568682</v>
      </c>
      <c r="AC39" s="66">
        <v>91.39963598652605</v>
      </c>
      <c r="AD39" s="66">
        <v>92.118630954301153</v>
      </c>
      <c r="AE39" s="66">
        <v>91.805605266203415</v>
      </c>
      <c r="AF39" s="66">
        <v>91.905697577247906</v>
      </c>
      <c r="AG39" s="66">
        <v>91.406274841770042</v>
      </c>
      <c r="AH39" s="66">
        <v>91.997726296197271</v>
      </c>
      <c r="AI39" s="66">
        <v>91.933679495524487</v>
      </c>
      <c r="AJ39" s="66">
        <v>91.543195062366891</v>
      </c>
      <c r="AK39" s="66">
        <v>91.771604878359398</v>
      </c>
      <c r="AL39" s="66">
        <v>92.404030578038672</v>
      </c>
      <c r="AM39" s="66">
        <v>93.789633068064589</v>
      </c>
      <c r="AN39" s="66">
        <v>93.895672318058743</v>
      </c>
      <c r="AO39" s="66">
        <v>95.182390878609326</v>
      </c>
      <c r="AP39" s="66">
        <v>94.010579017166791</v>
      </c>
      <c r="AQ39" s="66">
        <v>94.569768460785696</v>
      </c>
      <c r="AR39" s="66">
        <v>94.613438164114825</v>
      </c>
      <c r="AS39" s="66">
        <v>95.111467179189489</v>
      </c>
      <c r="AT39" s="66">
        <v>95.799737093816134</v>
      </c>
      <c r="AU39" s="66">
        <v>96.238572386121902</v>
      </c>
      <c r="AV39" s="66">
        <v>96.405391234146734</v>
      </c>
      <c r="AW39" s="66">
        <v>98.334528638809644</v>
      </c>
      <c r="AX39" s="66">
        <v>99.179381489850385</v>
      </c>
      <c r="AY39" s="66">
        <v>99.318791405973897</v>
      </c>
      <c r="AZ39" s="66">
        <v>100.32001122745775</v>
      </c>
      <c r="BA39" s="66">
        <v>101.9017099138571</v>
      </c>
      <c r="BB39" s="66">
        <v>102.36724527954863</v>
      </c>
      <c r="BC39" s="66">
        <v>103.27416539981702</v>
      </c>
      <c r="BD39" s="66">
        <v>103.5077974060455</v>
      </c>
      <c r="BE39" s="66">
        <v>104.19097446994365</v>
      </c>
      <c r="BF39" s="66">
        <v>105.0780204451798</v>
      </c>
      <c r="BG39" s="66">
        <v>106.01745504610193</v>
      </c>
      <c r="BH39" s="66">
        <v>107.90541489799453</v>
      </c>
      <c r="BI39" s="66">
        <v>109.26552024165389</v>
      </c>
      <c r="BJ39" s="66">
        <v>109.92312227304924</v>
      </c>
      <c r="BK39" s="66">
        <v>111.38928072329799</v>
      </c>
      <c r="BL39" s="66"/>
      <c r="BM39" s="67">
        <f t="shared" si="2"/>
        <v>1.3338034982365299E-2</v>
      </c>
      <c r="BN39" s="68">
        <f t="shared" si="3"/>
        <v>5.0669257009235968E-2</v>
      </c>
    </row>
    <row r="40" spans="1:66" ht="20.100000000000001" customHeight="1" thickBot="1" x14ac:dyDescent="0.4">
      <c r="A40" s="4"/>
      <c r="B40" s="104"/>
      <c r="C40" s="69" t="s">
        <v>3</v>
      </c>
      <c r="D40" s="70" t="s">
        <v>8</v>
      </c>
      <c r="E40" s="71">
        <v>100</v>
      </c>
      <c r="F40" s="71">
        <v>99.293500221210579</v>
      </c>
      <c r="G40" s="71">
        <v>99.182289543150517</v>
      </c>
      <c r="H40" s="71">
        <v>98.473015038866279</v>
      </c>
      <c r="I40" s="71">
        <v>97.902411081118913</v>
      </c>
      <c r="J40" s="71">
        <v>97.460080360536253</v>
      </c>
      <c r="K40" s="71">
        <v>97.373154269401937</v>
      </c>
      <c r="L40" s="71">
        <v>96.842328328117333</v>
      </c>
      <c r="M40" s="71">
        <v>97.281508243071002</v>
      </c>
      <c r="N40" s="71">
        <v>97.206550715620068</v>
      </c>
      <c r="O40" s="71">
        <v>96.633305746862447</v>
      </c>
      <c r="P40" s="71">
        <v>96.775746114708085</v>
      </c>
      <c r="Q40" s="71">
        <v>96.581459093954678</v>
      </c>
      <c r="R40" s="71">
        <v>96.674980281666535</v>
      </c>
      <c r="S40" s="71">
        <v>96.32416493939435</v>
      </c>
      <c r="T40" s="71">
        <v>95.943299419631572</v>
      </c>
      <c r="U40" s="71">
        <v>96.49641068796231</v>
      </c>
      <c r="V40" s="71">
        <v>95.787162701575809</v>
      </c>
      <c r="W40" s="71">
        <v>95.023135496779602</v>
      </c>
      <c r="X40" s="71">
        <v>94.471528426306122</v>
      </c>
      <c r="Y40" s="71">
        <v>94.412885361887291</v>
      </c>
      <c r="Z40" s="71">
        <v>94.427170557099032</v>
      </c>
      <c r="AA40" s="71">
        <v>94.810756094894586</v>
      </c>
      <c r="AB40" s="71">
        <v>94.665064785897471</v>
      </c>
      <c r="AC40" s="71">
        <v>95.40635939030247</v>
      </c>
      <c r="AD40" s="71">
        <v>96.263558282583347</v>
      </c>
      <c r="AE40" s="71">
        <v>95.953515120606255</v>
      </c>
      <c r="AF40" s="71">
        <v>96.535771847346197</v>
      </c>
      <c r="AG40" s="71">
        <v>96.378547768585662</v>
      </c>
      <c r="AH40" s="71">
        <v>97.211579629317328</v>
      </c>
      <c r="AI40" s="71">
        <v>97.229998640410969</v>
      </c>
      <c r="AJ40" s="71">
        <v>97.255032976767467</v>
      </c>
      <c r="AK40" s="71">
        <v>97.908813593973207</v>
      </c>
      <c r="AL40" s="71">
        <v>98.815223893492487</v>
      </c>
      <c r="AM40" s="71">
        <v>100.43841147568071</v>
      </c>
      <c r="AN40" s="71">
        <v>100.69105547028423</v>
      </c>
      <c r="AO40" s="71">
        <v>102.90605095381662</v>
      </c>
      <c r="AP40" s="71">
        <v>101.99655542293982</v>
      </c>
      <c r="AQ40" s="71">
        <v>103.21698737981622</v>
      </c>
      <c r="AR40" s="71">
        <v>103.38369124048522</v>
      </c>
      <c r="AS40" s="71">
        <v>104.64324886940963</v>
      </c>
      <c r="AT40" s="71">
        <v>105.86879918108833</v>
      </c>
      <c r="AU40" s="71">
        <v>106.03443969669331</v>
      </c>
      <c r="AV40" s="71">
        <v>106.57101564171873</v>
      </c>
      <c r="AW40" s="71">
        <v>109.12456291937426</v>
      </c>
      <c r="AX40" s="71">
        <v>109.9763258040695</v>
      </c>
      <c r="AY40" s="71">
        <v>110.91662604254819</v>
      </c>
      <c r="AZ40" s="71">
        <v>112.04795881494721</v>
      </c>
      <c r="BA40" s="71">
        <v>114.22023116812602</v>
      </c>
      <c r="BB40" s="71">
        <v>114.86605379065261</v>
      </c>
      <c r="BC40" s="71">
        <v>116.25086218047421</v>
      </c>
      <c r="BD40" s="71">
        <v>118.01638339011471</v>
      </c>
      <c r="BE40" s="71">
        <v>119.44255874845584</v>
      </c>
      <c r="BF40" s="71">
        <v>120.75912293132112</v>
      </c>
      <c r="BG40" s="71">
        <v>122.46367941659837</v>
      </c>
      <c r="BH40" s="71">
        <v>124.76757484040863</v>
      </c>
      <c r="BI40" s="71">
        <v>126.50023517355901</v>
      </c>
      <c r="BJ40" s="71">
        <v>128.22206284224515</v>
      </c>
      <c r="BK40" s="71">
        <v>130.30893536716374</v>
      </c>
      <c r="BL40" s="71"/>
      <c r="BM40" s="72">
        <f t="shared" si="2"/>
        <v>1.6275455866640698E-2</v>
      </c>
      <c r="BN40" s="73">
        <f t="shared" si="3"/>
        <v>6.4061899723568683E-2</v>
      </c>
    </row>
    <row r="42" spans="1:66" ht="15" customHeight="1" x14ac:dyDescent="0.35">
      <c r="B42" s="1" t="s">
        <v>15</v>
      </c>
    </row>
    <row r="43" spans="1:66" ht="15" customHeight="1" x14ac:dyDescent="0.35">
      <c r="B43" s="1" t="s">
        <v>19</v>
      </c>
    </row>
    <row r="44" spans="1:66" ht="24.75" x14ac:dyDescent="0.9">
      <c r="H44" s="77" t="s">
        <v>16</v>
      </c>
      <c r="AA44" s="78" t="s">
        <v>10</v>
      </c>
      <c r="AT44" s="78"/>
    </row>
    <row r="46" spans="1:66" ht="24.75" x14ac:dyDescent="0.65">
      <c r="F46" s="74"/>
      <c r="G46" s="74"/>
      <c r="H46" s="74"/>
      <c r="I46" s="74"/>
    </row>
  </sheetData>
  <mergeCells count="43">
    <mergeCell ref="BI3:BL3"/>
    <mergeCell ref="BI14:BL14"/>
    <mergeCell ref="BM2:BN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M3:BN3"/>
    <mergeCell ref="BM14:BN14"/>
    <mergeCell ref="B36:B40"/>
    <mergeCell ref="B22:B26"/>
    <mergeCell ref="B16:B20"/>
    <mergeCell ref="B11:B12"/>
    <mergeCell ref="B28:B32"/>
    <mergeCell ref="AS14:AV14"/>
    <mergeCell ref="AW14:AZ14"/>
    <mergeCell ref="E13:AR13"/>
    <mergeCell ref="E14:H14"/>
    <mergeCell ref="I14:L14"/>
    <mergeCell ref="M14:P14"/>
    <mergeCell ref="AK14:AN14"/>
    <mergeCell ref="AO14:AR14"/>
    <mergeCell ref="BA14:BD14"/>
    <mergeCell ref="BE14:BH14"/>
    <mergeCell ref="B14:D15"/>
    <mergeCell ref="AG14:AJ14"/>
    <mergeCell ref="BA3:BD3"/>
    <mergeCell ref="BE3:BH3"/>
    <mergeCell ref="B3:D4"/>
    <mergeCell ref="B8:B9"/>
    <mergeCell ref="B5:B6"/>
    <mergeCell ref="Y14:AB14"/>
    <mergeCell ref="AC14:AF14"/>
    <mergeCell ref="Q14:T14"/>
    <mergeCell ref="U14:X14"/>
  </mergeCells>
  <phoneticPr fontId="2" type="noConversion"/>
  <hyperlinks>
    <hyperlink ref="AA44" r:id="rId1" xr:uid="{00000000-0004-0000-1200-000000000000}"/>
  </hyperlink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ZUSAMMENFASSUNG</vt:lpstr>
      <vt:lpstr>Abb_INDEX_alleBaujahre_ins (2)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Michael Alber</cp:lastModifiedBy>
  <cp:lastPrinted>2014-01-06T16:26:18Z</cp:lastPrinted>
  <dcterms:created xsi:type="dcterms:W3CDTF">2012-07-26T10:25:58Z</dcterms:created>
  <dcterms:modified xsi:type="dcterms:W3CDTF">2018-12-02T08:21:13Z</dcterms:modified>
</cp:coreProperties>
</file>