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\\wsl$\Ubuntu-20.04\root\oraclesMusicSFX\"/>
    </mc:Choice>
  </mc:AlternateContent>
  <xr:revisionPtr revIDLastSave="0" documentId="13_ncr:1_{3E7E48A4-E660-4B58-83F4-25DF745ABA2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music" sheetId="1" r:id="rId1"/>
    <sheet name="sfx" sheetId="2" r:id="rId2"/>
    <sheet name="Sheet1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2" l="1"/>
  <c r="E63" i="2"/>
  <c r="E77" i="2"/>
  <c r="E78" i="2"/>
  <c r="E79" i="2"/>
  <c r="E85" i="2"/>
  <c r="E96" i="2"/>
  <c r="E111" i="2"/>
  <c r="E121" i="2"/>
  <c r="E123" i="2"/>
  <c r="E130" i="2"/>
  <c r="E144" i="2"/>
  <c r="E150" i="2"/>
  <c r="E158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D2" i="2"/>
  <c r="G2" i="2" s="1"/>
  <c r="E2" i="2" l="1"/>
  <c r="D3" i="2"/>
  <c r="F2" i="2"/>
  <c r="G3" i="2" l="1"/>
  <c r="E3" i="2"/>
  <c r="D4" i="2"/>
  <c r="F3" i="2"/>
  <c r="E4" i="2" l="1"/>
  <c r="G4" i="2"/>
  <c r="D5" i="2"/>
  <c r="F4" i="2"/>
  <c r="E5" i="2" l="1"/>
  <c r="G5" i="2"/>
  <c r="D6" i="2"/>
  <c r="F5" i="2"/>
  <c r="E6" i="2" l="1"/>
  <c r="G6" i="2"/>
  <c r="D7" i="2"/>
  <c r="F6" i="2"/>
  <c r="G7" i="2" l="1"/>
  <c r="E7" i="2"/>
  <c r="D8" i="2"/>
  <c r="F7" i="2"/>
  <c r="E8" i="2" l="1"/>
  <c r="G8" i="2"/>
  <c r="D9" i="2"/>
  <c r="F8" i="2"/>
  <c r="E9" i="2" l="1"/>
  <c r="G9" i="2"/>
  <c r="D10" i="2"/>
  <c r="F9" i="2"/>
  <c r="E10" i="2" l="1"/>
  <c r="G10" i="2"/>
  <c r="D11" i="2"/>
  <c r="F10" i="2"/>
  <c r="G11" i="2" l="1"/>
  <c r="E11" i="2"/>
  <c r="D12" i="2"/>
  <c r="F11" i="2"/>
  <c r="E12" i="2" l="1"/>
  <c r="G12" i="2"/>
  <c r="D13" i="2"/>
  <c r="F12" i="2"/>
  <c r="E13" i="2" l="1"/>
  <c r="G13" i="2"/>
  <c r="D14" i="2"/>
  <c r="F13" i="2"/>
  <c r="E14" i="2" l="1"/>
  <c r="G14" i="2"/>
  <c r="D15" i="2"/>
  <c r="F14" i="2"/>
  <c r="G15" i="2" l="1"/>
  <c r="E15" i="2"/>
  <c r="D16" i="2"/>
  <c r="F15" i="2"/>
  <c r="E16" i="2" l="1"/>
  <c r="G16" i="2"/>
  <c r="D17" i="2"/>
  <c r="F16" i="2"/>
  <c r="E17" i="2" l="1"/>
  <c r="G17" i="2"/>
  <c r="D18" i="2"/>
  <c r="F17" i="2"/>
  <c r="E18" i="2" l="1"/>
  <c r="G18" i="2"/>
  <c r="D19" i="2"/>
  <c r="F18" i="2"/>
  <c r="G19" i="2" l="1"/>
  <c r="E19" i="2"/>
  <c r="D20" i="2"/>
  <c r="F19" i="2"/>
  <c r="E20" i="2" l="1"/>
  <c r="G20" i="2"/>
  <c r="D21" i="2"/>
  <c r="F20" i="2"/>
  <c r="E21" i="2" l="1"/>
  <c r="G21" i="2"/>
  <c r="D22" i="2"/>
  <c r="F21" i="2"/>
  <c r="E22" i="2" l="1"/>
  <c r="G22" i="2"/>
  <c r="F22" i="2"/>
  <c r="D23" i="2"/>
  <c r="G23" i="2" l="1"/>
  <c r="E23" i="2"/>
  <c r="F23" i="2"/>
  <c r="D24" i="2"/>
  <c r="E24" i="2" l="1"/>
  <c r="G24" i="2"/>
  <c r="F24" i="2"/>
  <c r="D25" i="2"/>
  <c r="E25" i="2" l="1"/>
  <c r="G25" i="2"/>
  <c r="F25" i="2"/>
  <c r="D26" i="2"/>
  <c r="E26" i="2" l="1"/>
  <c r="G26" i="2"/>
  <c r="F26" i="2"/>
  <c r="D27" i="2"/>
  <c r="G27" i="2" l="1"/>
  <c r="E27" i="2"/>
  <c r="F27" i="2"/>
  <c r="D28" i="2"/>
  <c r="E28" i="2" l="1"/>
  <c r="G28" i="2"/>
  <c r="F28" i="2"/>
  <c r="D29" i="2"/>
  <c r="E29" i="2" l="1"/>
  <c r="G29" i="2"/>
  <c r="F29" i="2"/>
  <c r="D30" i="2"/>
  <c r="E30" i="2" l="1"/>
  <c r="G30" i="2"/>
  <c r="F30" i="2"/>
  <c r="D31" i="2"/>
  <c r="G31" i="2" l="1"/>
  <c r="E31" i="2"/>
  <c r="F31" i="2"/>
  <c r="D32" i="2"/>
  <c r="E32" i="2" l="1"/>
  <c r="G32" i="2"/>
  <c r="F32" i="2"/>
  <c r="D33" i="2"/>
  <c r="E33" i="2" l="1"/>
  <c r="G33" i="2"/>
  <c r="F33" i="2"/>
  <c r="D34" i="2"/>
  <c r="E34" i="2" l="1"/>
  <c r="G34" i="2"/>
  <c r="F34" i="2"/>
  <c r="D35" i="2"/>
  <c r="G35" i="2" l="1"/>
  <c r="E35" i="2"/>
  <c r="F35" i="2"/>
  <c r="D36" i="2"/>
  <c r="E36" i="2" l="1"/>
  <c r="G36" i="2"/>
  <c r="F36" i="2"/>
  <c r="D37" i="2"/>
  <c r="E37" i="2" l="1"/>
  <c r="G37" i="2"/>
  <c r="F37" i="2"/>
  <c r="D38" i="2"/>
  <c r="E38" i="2" l="1"/>
  <c r="G38" i="2"/>
  <c r="F38" i="2"/>
  <c r="D39" i="2"/>
  <c r="G39" i="2" l="1"/>
  <c r="E39" i="2"/>
  <c r="F39" i="2"/>
  <c r="D40" i="2"/>
  <c r="E40" i="2" l="1"/>
  <c r="G40" i="2"/>
  <c r="F40" i="2"/>
  <c r="D41" i="2"/>
  <c r="E41" i="2" l="1"/>
  <c r="G41" i="2"/>
  <c r="F41" i="2"/>
  <c r="D42" i="2"/>
  <c r="E42" i="2" l="1"/>
  <c r="G42" i="2"/>
  <c r="F42" i="2"/>
  <c r="D43" i="2"/>
  <c r="G43" i="2" l="1"/>
  <c r="E43" i="2"/>
  <c r="F43" i="2"/>
  <c r="D44" i="2"/>
  <c r="E44" i="2" l="1"/>
  <c r="G44" i="2"/>
  <c r="F44" i="2"/>
  <c r="D45" i="2"/>
  <c r="E45" i="2" l="1"/>
  <c r="G45" i="2"/>
  <c r="F45" i="2"/>
  <c r="D46" i="2"/>
  <c r="E46" i="2" l="1"/>
  <c r="G46" i="2"/>
  <c r="F46" i="2"/>
  <c r="D47" i="2"/>
  <c r="G47" i="2" l="1"/>
  <c r="E47" i="2"/>
  <c r="F47" i="2"/>
  <c r="D48" i="2"/>
  <c r="G48" i="2" s="1"/>
  <c r="D49" i="2" l="1"/>
  <c r="F48" i="2"/>
  <c r="E49" i="2" l="1"/>
  <c r="G49" i="2"/>
  <c r="F49" i="2"/>
  <c r="D50" i="2"/>
  <c r="E50" i="2" l="1"/>
  <c r="G50" i="2"/>
  <c r="F50" i="2"/>
  <c r="D51" i="2"/>
  <c r="G51" i="2" l="1"/>
  <c r="E51" i="2"/>
  <c r="F51" i="2"/>
  <c r="D52" i="2"/>
  <c r="E52" i="2" l="1"/>
  <c r="G52" i="2"/>
  <c r="F52" i="2"/>
  <c r="D53" i="2"/>
  <c r="E53" i="2" l="1"/>
  <c r="G53" i="2"/>
  <c r="F53" i="2"/>
  <c r="D54" i="2"/>
  <c r="E54" i="2" l="1"/>
  <c r="G54" i="2"/>
  <c r="F54" i="2"/>
  <c r="D55" i="2"/>
  <c r="G55" i="2" l="1"/>
  <c r="E55" i="2"/>
  <c r="F55" i="2"/>
  <c r="D56" i="2"/>
  <c r="E56" i="2" l="1"/>
  <c r="G56" i="2"/>
  <c r="F56" i="2"/>
  <c r="D57" i="2"/>
  <c r="E57" i="2" l="1"/>
  <c r="G57" i="2"/>
  <c r="F57" i="2"/>
  <c r="D58" i="2"/>
  <c r="E58" i="2" l="1"/>
  <c r="G58" i="2"/>
  <c r="F58" i="2"/>
  <c r="D59" i="2"/>
  <c r="G59" i="2" l="1"/>
  <c r="E59" i="2"/>
  <c r="F59" i="2"/>
  <c r="D60" i="2"/>
  <c r="E60" i="2" l="1"/>
  <c r="G60" i="2"/>
  <c r="F60" i="2"/>
  <c r="D61" i="2"/>
  <c r="E61" i="2" l="1"/>
  <c r="G61" i="2"/>
  <c r="F61" i="2"/>
  <c r="D62" i="2"/>
  <c r="E62" i="2" l="1"/>
  <c r="G62" i="2"/>
  <c r="F62" i="2"/>
  <c r="D63" i="2"/>
  <c r="G63" i="2" s="1"/>
  <c r="D64" i="2" l="1"/>
  <c r="F63" i="2"/>
  <c r="E64" i="2" l="1"/>
  <c r="G64" i="2"/>
  <c r="F64" i="2"/>
  <c r="D65" i="2"/>
  <c r="E65" i="2" l="1"/>
  <c r="G65" i="2"/>
  <c r="F65" i="2"/>
  <c r="D66" i="2"/>
  <c r="E66" i="2" l="1"/>
  <c r="G66" i="2"/>
  <c r="F66" i="2"/>
  <c r="D67" i="2"/>
  <c r="G67" i="2" l="1"/>
  <c r="E67" i="2"/>
  <c r="F67" i="2"/>
  <c r="D68" i="2"/>
  <c r="E68" i="2" l="1"/>
  <c r="G68" i="2"/>
  <c r="F68" i="2"/>
  <c r="D69" i="2"/>
  <c r="E69" i="2" l="1"/>
  <c r="G69" i="2"/>
  <c r="F69" i="2"/>
  <c r="D70" i="2"/>
  <c r="E70" i="2" l="1"/>
  <c r="G70" i="2"/>
  <c r="F70" i="2"/>
  <c r="D71" i="2"/>
  <c r="G71" i="2" l="1"/>
  <c r="E71" i="2"/>
  <c r="F71" i="2"/>
  <c r="D72" i="2"/>
  <c r="E72" i="2" l="1"/>
  <c r="G72" i="2"/>
  <c r="F72" i="2"/>
  <c r="D73" i="2"/>
  <c r="E73" i="2" l="1"/>
  <c r="G73" i="2"/>
  <c r="F73" i="2"/>
  <c r="D74" i="2"/>
  <c r="E74" i="2" l="1"/>
  <c r="G74" i="2"/>
  <c r="F74" i="2"/>
  <c r="D75" i="2"/>
  <c r="G75" i="2" l="1"/>
  <c r="E75" i="2"/>
  <c r="F75" i="2"/>
  <c r="D76" i="2"/>
  <c r="E76" i="2" l="1"/>
  <c r="G76" i="2"/>
  <c r="F76" i="2"/>
  <c r="D77" i="2"/>
  <c r="G77" i="2" s="1"/>
  <c r="F77" i="2" l="1"/>
  <c r="D80" i="2"/>
  <c r="D78" i="2"/>
  <c r="G78" i="2" s="1"/>
  <c r="E80" i="2" l="1"/>
  <c r="G80" i="2"/>
  <c r="F78" i="2"/>
  <c r="D81" i="2"/>
  <c r="D79" i="2"/>
  <c r="G79" i="2" s="1"/>
  <c r="F80" i="2"/>
  <c r="E81" i="2" l="1"/>
  <c r="G81" i="2"/>
  <c r="D82" i="2"/>
  <c r="F79" i="2"/>
  <c r="F81" i="2"/>
  <c r="E82" i="2" l="1"/>
  <c r="G82" i="2"/>
  <c r="F82" i="2"/>
  <c r="D83" i="2"/>
  <c r="G83" i="2" l="1"/>
  <c r="E83" i="2"/>
  <c r="F83" i="2"/>
  <c r="D84" i="2"/>
  <c r="E84" i="2" l="1"/>
  <c r="G84" i="2"/>
  <c r="F84" i="2"/>
  <c r="D85" i="2"/>
  <c r="G85" i="2" s="1"/>
  <c r="D86" i="2" l="1"/>
  <c r="F85" i="2"/>
  <c r="E86" i="2" l="1"/>
  <c r="G86" i="2"/>
  <c r="F86" i="2"/>
  <c r="D87" i="2"/>
  <c r="G87" i="2" l="1"/>
  <c r="E87" i="2"/>
  <c r="F87" i="2"/>
  <c r="D88" i="2"/>
  <c r="E88" i="2" l="1"/>
  <c r="G88" i="2"/>
  <c r="F88" i="2"/>
  <c r="D89" i="2"/>
  <c r="E89" i="2" l="1"/>
  <c r="G89" i="2"/>
  <c r="F89" i="2"/>
  <c r="D90" i="2"/>
  <c r="E90" i="2" l="1"/>
  <c r="G90" i="2"/>
  <c r="F90" i="2"/>
  <c r="D91" i="2"/>
  <c r="G91" i="2" l="1"/>
  <c r="E91" i="2"/>
  <c r="F91" i="2"/>
  <c r="D92" i="2"/>
  <c r="E92" i="2" l="1"/>
  <c r="G92" i="2"/>
  <c r="F92" i="2"/>
  <c r="D93" i="2"/>
  <c r="E93" i="2" l="1"/>
  <c r="G93" i="2"/>
  <c r="F93" i="2"/>
  <c r="D94" i="2"/>
  <c r="E94" i="2" l="1"/>
  <c r="G94" i="2"/>
  <c r="F94" i="2"/>
  <c r="D95" i="2"/>
  <c r="G95" i="2" l="1"/>
  <c r="E95" i="2"/>
  <c r="F95" i="2"/>
  <c r="D96" i="2"/>
  <c r="G96" i="2" s="1"/>
  <c r="D97" i="2" l="1"/>
  <c r="F96" i="2"/>
  <c r="E97" i="2" l="1"/>
  <c r="G97" i="2"/>
  <c r="F97" i="2"/>
  <c r="D98" i="2"/>
  <c r="E98" i="2" l="1"/>
  <c r="G98" i="2"/>
  <c r="F98" i="2"/>
  <c r="D99" i="2"/>
  <c r="G99" i="2" l="1"/>
  <c r="E99" i="2"/>
  <c r="F99" i="2"/>
  <c r="D100" i="2"/>
  <c r="E100" i="2" l="1"/>
  <c r="G100" i="2"/>
  <c r="F100" i="2"/>
  <c r="D101" i="2"/>
  <c r="E101" i="2" l="1"/>
  <c r="G101" i="2"/>
  <c r="F101" i="2"/>
  <c r="D102" i="2"/>
  <c r="E102" i="2" l="1"/>
  <c r="G102" i="2"/>
  <c r="F102" i="2"/>
  <c r="D103" i="2"/>
  <c r="G103" i="2" l="1"/>
  <c r="E103" i="2"/>
  <c r="F103" i="2"/>
  <c r="D104" i="2"/>
  <c r="E104" i="2" l="1"/>
  <c r="G104" i="2"/>
  <c r="F104" i="2"/>
  <c r="D105" i="2"/>
  <c r="E105" i="2" l="1"/>
  <c r="G105" i="2"/>
  <c r="F105" i="2"/>
  <c r="D106" i="2"/>
  <c r="E106" i="2" l="1"/>
  <c r="G106" i="2"/>
  <c r="F106" i="2"/>
  <c r="D107" i="2"/>
  <c r="G107" i="2" l="1"/>
  <c r="E107" i="2"/>
  <c r="F107" i="2"/>
  <c r="D108" i="2"/>
  <c r="E108" i="2" l="1"/>
  <c r="G108" i="2"/>
  <c r="F108" i="2"/>
  <c r="D109" i="2"/>
  <c r="D111" i="2"/>
  <c r="E109" i="2" l="1"/>
  <c r="G109" i="2"/>
  <c r="F111" i="2"/>
  <c r="G111" i="2"/>
  <c r="F109" i="2"/>
  <c r="D110" i="2"/>
  <c r="D112" i="2"/>
  <c r="E110" i="2" l="1"/>
  <c r="G110" i="2"/>
  <c r="E112" i="2"/>
  <c r="G112" i="2"/>
  <c r="F112" i="2"/>
  <c r="F110" i="2"/>
  <c r="D113" i="2"/>
  <c r="E113" i="2" l="1"/>
  <c r="G113" i="2"/>
  <c r="F113" i="2"/>
  <c r="D114" i="2"/>
  <c r="E114" i="2" l="1"/>
  <c r="G114" i="2"/>
  <c r="F114" i="2"/>
  <c r="D115" i="2"/>
  <c r="G115" i="2" l="1"/>
  <c r="E115" i="2"/>
  <c r="F115" i="2"/>
  <c r="D116" i="2"/>
  <c r="E116" i="2" l="1"/>
  <c r="G116" i="2"/>
  <c r="F116" i="2"/>
  <c r="D117" i="2"/>
  <c r="E117" i="2" l="1"/>
  <c r="G117" i="2"/>
  <c r="F117" i="2"/>
  <c r="D118" i="2"/>
  <c r="E118" i="2" l="1"/>
  <c r="G118" i="2"/>
  <c r="F118" i="2"/>
  <c r="D119" i="2"/>
  <c r="G119" i="2" l="1"/>
  <c r="E119" i="2"/>
  <c r="F119" i="2"/>
  <c r="D120" i="2"/>
  <c r="D122" i="2"/>
  <c r="E122" i="2" l="1"/>
  <c r="G122" i="2"/>
  <c r="E120" i="2"/>
  <c r="G120" i="2"/>
  <c r="F122" i="2"/>
  <c r="F120" i="2"/>
  <c r="D123" i="2"/>
  <c r="D121" i="2"/>
  <c r="G121" i="2" s="1"/>
  <c r="F123" i="2" l="1"/>
  <c r="G123" i="2"/>
  <c r="D124" i="2"/>
  <c r="F121" i="2"/>
  <c r="E124" i="2" l="1"/>
  <c r="G124" i="2"/>
  <c r="F124" i="2"/>
  <c r="D125" i="2"/>
  <c r="E125" i="2" l="1"/>
  <c r="G125" i="2"/>
  <c r="F125" i="2"/>
  <c r="D126" i="2"/>
  <c r="E126" i="2" l="1"/>
  <c r="G126" i="2"/>
  <c r="F126" i="2"/>
  <c r="D127" i="2"/>
  <c r="G127" i="2" l="1"/>
  <c r="E127" i="2"/>
  <c r="F127" i="2"/>
  <c r="D128" i="2"/>
  <c r="E128" i="2" l="1"/>
  <c r="G128" i="2"/>
  <c r="F128" i="2"/>
  <c r="D129" i="2"/>
  <c r="E129" i="2" l="1"/>
  <c r="G129" i="2"/>
  <c r="F129" i="2"/>
  <c r="D130" i="2"/>
  <c r="G130" i="2" s="1"/>
  <c r="B159" i="2"/>
  <c r="B161" i="2"/>
  <c r="B160" i="2"/>
  <c r="B104" i="1"/>
  <c r="B103" i="1"/>
  <c r="B105" i="1" s="1"/>
  <c r="B102" i="1"/>
  <c r="D2" i="1"/>
  <c r="F2" i="1" s="1"/>
  <c r="D131" i="2" l="1"/>
  <c r="F130" i="2"/>
  <c r="B162" i="2"/>
  <c r="D3" i="1"/>
  <c r="F3" i="1" s="1"/>
  <c r="G131" i="2" l="1"/>
  <c r="E131" i="2"/>
  <c r="F131" i="2"/>
  <c r="D132" i="2"/>
  <c r="D4" i="1"/>
  <c r="E132" i="2" l="1"/>
  <c r="G132" i="2"/>
  <c r="F4" i="1"/>
  <c r="F132" i="2"/>
  <c r="D133" i="2"/>
  <c r="D5" i="1"/>
  <c r="E133" i="2" l="1"/>
  <c r="G133" i="2"/>
  <c r="F133" i="2"/>
  <c r="D134" i="2"/>
  <c r="F5" i="1"/>
  <c r="D6" i="1"/>
  <c r="E134" i="2" l="1"/>
  <c r="G134" i="2"/>
  <c r="F6" i="1"/>
  <c r="F134" i="2"/>
  <c r="D135" i="2"/>
  <c r="D7" i="1"/>
  <c r="D8" i="1"/>
  <c r="G135" i="2" l="1"/>
  <c r="E135" i="2"/>
  <c r="F135" i="2"/>
  <c r="D136" i="2"/>
  <c r="F8" i="1"/>
  <c r="F7" i="1"/>
  <c r="D9" i="1"/>
  <c r="E136" i="2" l="1"/>
  <c r="G136" i="2"/>
  <c r="F9" i="1"/>
  <c r="F136" i="2"/>
  <c r="D137" i="2"/>
  <c r="D10" i="1"/>
  <c r="E137" i="2" l="1"/>
  <c r="G137" i="2"/>
  <c r="F137" i="2"/>
  <c r="D138" i="2"/>
  <c r="F10" i="1"/>
  <c r="D11" i="1"/>
  <c r="E138" i="2" l="1"/>
  <c r="G138" i="2"/>
  <c r="F138" i="2"/>
  <c r="D139" i="2"/>
  <c r="F11" i="1"/>
  <c r="D12" i="1"/>
  <c r="D13" i="1"/>
  <c r="G139" i="2" l="1"/>
  <c r="E139" i="2"/>
  <c r="F13" i="1"/>
  <c r="F139" i="2"/>
  <c r="D140" i="2"/>
  <c r="F12" i="1"/>
  <c r="D14" i="1"/>
  <c r="E140" i="2" l="1"/>
  <c r="G140" i="2"/>
  <c r="F14" i="1"/>
  <c r="F140" i="2"/>
  <c r="D141" i="2"/>
  <c r="D15" i="1"/>
  <c r="E141" i="2" l="1"/>
  <c r="G141" i="2"/>
  <c r="F141" i="2"/>
  <c r="D142" i="2"/>
  <c r="F15" i="1"/>
  <c r="D16" i="1"/>
  <c r="E142" i="2" l="1"/>
  <c r="G142" i="2"/>
  <c r="F142" i="2"/>
  <c r="D143" i="2"/>
  <c r="F16" i="1"/>
  <c r="D17" i="1"/>
  <c r="D19" i="1"/>
  <c r="G143" i="2" l="1"/>
  <c r="E143" i="2"/>
  <c r="F19" i="1"/>
  <c r="F143" i="2"/>
  <c r="D144" i="2"/>
  <c r="G144" i="2" s="1"/>
  <c r="F17" i="1"/>
  <c r="D18" i="1"/>
  <c r="D20" i="1"/>
  <c r="F20" i="1" l="1"/>
  <c r="F18" i="1"/>
  <c r="D145" i="2"/>
  <c r="F144" i="2"/>
  <c r="D21" i="1"/>
  <c r="E145" i="2" l="1"/>
  <c r="G145" i="2"/>
  <c r="F21" i="1"/>
  <c r="F145" i="2"/>
  <c r="D146" i="2"/>
  <c r="D22" i="1"/>
  <c r="E146" i="2" l="1"/>
  <c r="G146" i="2"/>
  <c r="F146" i="2"/>
  <c r="D147" i="2"/>
  <c r="F22" i="1"/>
  <c r="D23" i="1"/>
  <c r="G147" i="2" l="1"/>
  <c r="E147" i="2"/>
  <c r="F147" i="2"/>
  <c r="D148" i="2"/>
  <c r="F23" i="1"/>
  <c r="D24" i="1"/>
  <c r="E148" i="2" l="1"/>
  <c r="G148" i="2"/>
  <c r="F148" i="2"/>
  <c r="D149" i="2"/>
  <c r="F24" i="1"/>
  <c r="D25" i="1"/>
  <c r="E149" i="2" l="1"/>
  <c r="G149" i="2"/>
  <c r="F149" i="2"/>
  <c r="D150" i="2"/>
  <c r="G150" i="2" s="1"/>
  <c r="F25" i="1"/>
  <c r="D26" i="1"/>
  <c r="D151" i="2" l="1"/>
  <c r="F150" i="2"/>
  <c r="F26" i="1"/>
  <c r="D27" i="1"/>
  <c r="G151" i="2" l="1"/>
  <c r="E151" i="2"/>
  <c r="F27" i="1"/>
  <c r="F151" i="2"/>
  <c r="D152" i="2"/>
  <c r="D28" i="1"/>
  <c r="E152" i="2" l="1"/>
  <c r="G152" i="2"/>
  <c r="F152" i="2"/>
  <c r="D153" i="2"/>
  <c r="F28" i="1"/>
  <c r="D29" i="1"/>
  <c r="E153" i="2" l="1"/>
  <c r="G153" i="2"/>
  <c r="F29" i="1"/>
  <c r="F153" i="2"/>
  <c r="D154" i="2"/>
  <c r="D37" i="1"/>
  <c r="D30" i="1"/>
  <c r="E154" i="2" l="1"/>
  <c r="G154" i="2"/>
  <c r="F154" i="2"/>
  <c r="D155" i="2"/>
  <c r="F30" i="1"/>
  <c r="F37" i="1"/>
  <c r="D38" i="1"/>
  <c r="D31" i="1"/>
  <c r="E155" i="2" l="1"/>
  <c r="G155" i="2"/>
  <c r="F38" i="1"/>
  <c r="F155" i="2"/>
  <c r="D156" i="2"/>
  <c r="F31" i="1"/>
  <c r="D39" i="1"/>
  <c r="D32" i="1"/>
  <c r="E156" i="2" l="1"/>
  <c r="G156" i="2"/>
  <c r="F32" i="1"/>
  <c r="F156" i="2"/>
  <c r="D157" i="2"/>
  <c r="F39" i="1"/>
  <c r="D40" i="1"/>
  <c r="D33" i="1"/>
  <c r="E157" i="2" l="1"/>
  <c r="G157" i="2"/>
  <c r="F33" i="1"/>
  <c r="F157" i="2"/>
  <c r="D158" i="2"/>
  <c r="F40" i="1"/>
  <c r="D41" i="1"/>
  <c r="D34" i="1"/>
  <c r="F158" i="2" l="1"/>
  <c r="G158" i="2"/>
  <c r="F34" i="1"/>
  <c r="F41" i="1"/>
  <c r="D42" i="1"/>
  <c r="D35" i="1"/>
  <c r="F35" i="1" l="1"/>
  <c r="F42" i="1"/>
  <c r="D43" i="1"/>
  <c r="D36" i="1"/>
  <c r="F43" i="1" l="1"/>
  <c r="F36" i="1"/>
  <c r="D44" i="1"/>
  <c r="F44" i="1" l="1"/>
  <c r="D45" i="1"/>
  <c r="F45" i="1" l="1"/>
  <c r="D46" i="1"/>
  <c r="F46" i="1" l="1"/>
  <c r="D47" i="1"/>
  <c r="F47" i="1" l="1"/>
  <c r="D48" i="1"/>
  <c r="F48" i="1" l="1"/>
  <c r="D49" i="1"/>
  <c r="F49" i="1" l="1"/>
  <c r="D50" i="1"/>
  <c r="F50" i="1" l="1"/>
  <c r="D51" i="1"/>
  <c r="F51" i="1" l="1"/>
  <c r="D52" i="1"/>
  <c r="F52" i="1" l="1"/>
  <c r="D53" i="1"/>
  <c r="F53" i="1" l="1"/>
  <c r="D54" i="1"/>
  <c r="F54" i="1" l="1"/>
  <c r="D55" i="1"/>
  <c r="F55" i="1" l="1"/>
  <c r="D58" i="1"/>
  <c r="F58" i="1" s="1"/>
  <c r="D56" i="1"/>
  <c r="F56" i="1" l="1"/>
  <c r="D59" i="1"/>
  <c r="D57" i="1"/>
  <c r="F57" i="1" l="1"/>
  <c r="F59" i="1"/>
  <c r="D60" i="1"/>
  <c r="F60" i="1" l="1"/>
  <c r="D61" i="1"/>
  <c r="F61" i="1" l="1"/>
  <c r="D62" i="1"/>
  <c r="F62" i="1" l="1"/>
  <c r="D63" i="1"/>
  <c r="F63" i="1" l="1"/>
  <c r="D64" i="1"/>
  <c r="F64" i="1" l="1"/>
  <c r="D65" i="1"/>
  <c r="F65" i="1" l="1"/>
  <c r="D66" i="1"/>
  <c r="F66" i="1" l="1"/>
  <c r="D67" i="1"/>
  <c r="F67" i="1" l="1"/>
  <c r="D68" i="1"/>
  <c r="F68" i="1" l="1"/>
  <c r="D69" i="1"/>
  <c r="F69" i="1" l="1"/>
  <c r="D70" i="1"/>
  <c r="F70" i="1" l="1"/>
  <c r="D71" i="1"/>
  <c r="F71" i="1" l="1"/>
  <c r="D72" i="1"/>
  <c r="D73" i="1" l="1"/>
  <c r="D74" i="1" s="1"/>
  <c r="F72" i="1"/>
  <c r="F74" i="1" l="1"/>
  <c r="F73" i="1"/>
  <c r="D75" i="1"/>
  <c r="F75" i="1" l="1"/>
  <c r="D76" i="1"/>
  <c r="F76" i="1" l="1"/>
  <c r="D77" i="1"/>
  <c r="F77" i="1" l="1"/>
  <c r="D78" i="1"/>
  <c r="F78" i="1" l="1"/>
  <c r="D79" i="1"/>
  <c r="F79" i="1" l="1"/>
  <c r="D80" i="1"/>
  <c r="D81" i="1" l="1"/>
  <c r="D82" i="1" s="1"/>
  <c r="F80" i="1"/>
  <c r="F82" i="1" l="1"/>
  <c r="F81" i="1"/>
  <c r="D83" i="1"/>
  <c r="D84" i="1" l="1"/>
  <c r="F83" i="1"/>
  <c r="D85" i="1" l="1"/>
  <c r="F84" i="1"/>
  <c r="F85" i="1" l="1"/>
  <c r="D86" i="1"/>
  <c r="D87" i="1" l="1"/>
  <c r="F86" i="1"/>
  <c r="F87" i="1" l="1"/>
  <c r="D88" i="1"/>
  <c r="F88" i="1" l="1"/>
  <c r="D89" i="1"/>
  <c r="F89" i="1" l="1"/>
  <c r="D90" i="1"/>
  <c r="F90" i="1" l="1"/>
  <c r="D91" i="1"/>
  <c r="D92" i="1" l="1"/>
  <c r="F91" i="1"/>
  <c r="D93" i="1" l="1"/>
  <c r="F92" i="1"/>
  <c r="D94" i="1" l="1"/>
  <c r="F93" i="1"/>
  <c r="D95" i="1" l="1"/>
  <c r="F94" i="1"/>
  <c r="D96" i="1" l="1"/>
  <c r="F95" i="1"/>
  <c r="F96" i="1" l="1"/>
  <c r="D97" i="1"/>
  <c r="D98" i="1" l="1"/>
  <c r="F97" i="1"/>
  <c r="D99" i="1" l="1"/>
  <c r="F98" i="1"/>
  <c r="D100" i="1" l="1"/>
  <c r="F99" i="1"/>
  <c r="F100" i="1" l="1"/>
  <c r="D101" i="1"/>
  <c r="F101" i="1" s="1"/>
</calcChain>
</file>

<file path=xl/sharedStrings.xml><?xml version="1.0" encoding="utf-8"?>
<sst xmlns="http://schemas.openxmlformats.org/spreadsheetml/2006/main" count="7819" uniqueCount="2455">
  <si>
    <t>Sound</t>
  </si>
  <si>
    <t>Name</t>
  </si>
  <si>
    <t>none</t>
  </si>
  <si>
    <t>titleScreen</t>
  </si>
  <si>
    <t>minigame</t>
  </si>
  <si>
    <t>overworldPres</t>
  </si>
  <si>
    <t>overworldPast</t>
  </si>
  <si>
    <t>Game</t>
  </si>
  <si>
    <t>crescent</t>
  </si>
  <si>
    <t>templeRemains</t>
  </si>
  <si>
    <t>tarmRuins</t>
  </si>
  <si>
    <t>essence</t>
  </si>
  <si>
    <t>ambiPalace</t>
  </si>
  <si>
    <t>nayru</t>
  </si>
  <si>
    <t>unused1</t>
  </si>
  <si>
    <t>carnival</t>
  </si>
  <si>
    <t>gameOver</t>
  </si>
  <si>
    <t>lynnaCity</t>
  </si>
  <si>
    <t>lynnaVillage</t>
  </si>
  <si>
    <t>zoraVillage</t>
  </si>
  <si>
    <t>horonVillage</t>
  </si>
  <si>
    <t>hideAndSeek</t>
  </si>
  <si>
    <t>sunkenCity</t>
  </si>
  <si>
    <t>essenceRoom</t>
  </si>
  <si>
    <t>indoors</t>
  </si>
  <si>
    <t>fairy</t>
  </si>
  <si>
    <t>getEssence</t>
  </si>
  <si>
    <t>fileSelect</t>
  </si>
  <si>
    <t>makuPath</t>
  </si>
  <si>
    <t>herosCave</t>
  </si>
  <si>
    <t>finalDungeon</t>
  </si>
  <si>
    <t>onoxCastle</t>
  </si>
  <si>
    <t>roomOfRites</t>
  </si>
  <si>
    <t>makuTree</t>
  </si>
  <si>
    <t>sadness</t>
  </si>
  <si>
    <t>triumphant</t>
  </si>
  <si>
    <t>disaster</t>
  </si>
  <si>
    <t>underwater</t>
  </si>
  <si>
    <t>subrosianDance</t>
  </si>
  <si>
    <t>pirates</t>
  </si>
  <si>
    <t>symmetryPresent</t>
  </si>
  <si>
    <t>symmetryPast</t>
  </si>
  <si>
    <t>tokayHouse</t>
  </si>
  <si>
    <t>unused2</t>
  </si>
  <si>
    <t>subrosianShop</t>
  </si>
  <si>
    <t>rosaDate</t>
  </si>
  <si>
    <t>blackTower</t>
  </si>
  <si>
    <t>subrosia</t>
  </si>
  <si>
    <t>credits1</t>
  </si>
  <si>
    <t>credits2</t>
  </si>
  <si>
    <t>mapleTheme</t>
  </si>
  <si>
    <t>mapleGame</t>
  </si>
  <si>
    <t>miniboss</t>
  </si>
  <si>
    <t>boss</t>
  </si>
  <si>
    <t>fairyForest</t>
  </si>
  <si>
    <t>Blank?</t>
  </si>
  <si>
    <t>crazyDance</t>
  </si>
  <si>
    <t>finalBoss</t>
  </si>
  <si>
    <t>twinrova</t>
  </si>
  <si>
    <t>ganon</t>
  </si>
  <si>
    <t>ralph</t>
  </si>
  <si>
    <t>samasaDesert</t>
  </si>
  <si>
    <t>cave</t>
  </si>
  <si>
    <t>zeldaSaved</t>
  </si>
  <si>
    <t>greatMoblin</t>
  </si>
  <si>
    <t>3a</t>
  </si>
  <si>
    <t>3b</t>
  </si>
  <si>
    <t>syrup</t>
  </si>
  <si>
    <t>3d</t>
  </si>
  <si>
    <t>songOfStorms</t>
  </si>
  <si>
    <t>goronCave</t>
  </si>
  <si>
    <t>intro1</t>
  </si>
  <si>
    <t>intro2</t>
  </si>
  <si>
    <t>blackTowerEntrance</t>
  </si>
  <si>
    <t>4b</t>
  </si>
  <si>
    <t>preCredits</t>
  </si>
  <si>
    <t>S file</t>
  </si>
  <si>
    <t>getItem</t>
  </si>
  <si>
    <t>solvePuzzle</t>
  </si>
  <si>
    <t>damageEnemy</t>
  </si>
  <si>
    <t>chargeSword</t>
  </si>
  <si>
    <t>clink</t>
  </si>
  <si>
    <t>throw</t>
  </si>
  <si>
    <t>bombLand</t>
  </si>
  <si>
    <t>jump</t>
  </si>
  <si>
    <t>openMenu</t>
  </si>
  <si>
    <t>closeMenu</t>
  </si>
  <si>
    <t>selectItem</t>
  </si>
  <si>
    <t>gainHeart</t>
  </si>
  <si>
    <t>clink2</t>
  </si>
  <si>
    <t>fallInHole</t>
  </si>
  <si>
    <t>error</t>
  </si>
  <si>
    <t>solvePuzzle2</t>
  </si>
  <si>
    <t>energyThing</t>
  </si>
  <si>
    <t>swordBeam</t>
  </si>
  <si>
    <t>getSeed</t>
  </si>
  <si>
    <t>damageLink</t>
  </si>
  <si>
    <t>heartBeep</t>
  </si>
  <si>
    <t>rupee</t>
  </si>
  <si>
    <t>heartLADX</t>
  </si>
  <si>
    <t>bossDamage</t>
  </si>
  <si>
    <t>linkDead</t>
  </si>
  <si>
    <t>linkFall</t>
  </si>
  <si>
    <t>text</t>
  </si>
  <si>
    <t>bossDead</t>
  </si>
  <si>
    <t>unknown3</t>
  </si>
  <si>
    <t>unknown4</t>
  </si>
  <si>
    <t>slash</t>
  </si>
  <si>
    <t>swordSpin</t>
  </si>
  <si>
    <t>openChest</t>
  </si>
  <si>
    <t>cutGrass</t>
  </si>
  <si>
    <t>enterCave</t>
  </si>
  <si>
    <t>explosion</t>
  </si>
  <si>
    <t>doorClose</t>
  </si>
  <si>
    <t>moveBlock</t>
  </si>
  <si>
    <t>lightTorch</t>
  </si>
  <si>
    <t>killEnemy</t>
  </si>
  <si>
    <t>swordSlash</t>
  </si>
  <si>
    <t>unknown5</t>
  </si>
  <si>
    <t>switchHook</t>
  </si>
  <si>
    <t>dropEssence</t>
  </si>
  <si>
    <t>boomerang</t>
  </si>
  <si>
    <t>bigExplosion</t>
  </si>
  <si>
    <t>7a</t>
  </si>
  <si>
    <t>freezeLava</t>
  </si>
  <si>
    <t>mysterySeed</t>
  </si>
  <si>
    <t>aquamentusHover</t>
  </si>
  <si>
    <t>openGate</t>
  </si>
  <si>
    <t>7d</t>
  </si>
  <si>
    <t>moveBlock2</t>
  </si>
  <si>
    <t>dodongoOpenMouth</t>
  </si>
  <si>
    <t>minecart</t>
  </si>
  <si>
    <t>strongPound</t>
  </si>
  <si>
    <t>roller</t>
  </si>
  <si>
    <t>magicPowder</t>
  </si>
  <si>
    <t>menuMove</t>
  </si>
  <si>
    <t>scentSeed</t>
  </si>
  <si>
    <t>86</t>
  </si>
  <si>
    <t>splash</t>
  </si>
  <si>
    <t>linkSwim</t>
  </si>
  <si>
    <t>text2</t>
  </si>
  <si>
    <t>pop</t>
  </si>
  <si>
    <t>craneGame</t>
  </si>
  <si>
    <t>unknown7</t>
  </si>
  <si>
    <t>teleport</t>
  </si>
  <si>
    <t>switch2</t>
  </si>
  <si>
    <t>8e</t>
  </si>
  <si>
    <t>enemyJump</t>
  </si>
  <si>
    <t>galeSeed</t>
  </si>
  <si>
    <t>fairyCutscene</t>
  </si>
  <si>
    <t>92</t>
  </si>
  <si>
    <t>93</t>
  </si>
  <si>
    <t>94</t>
  </si>
  <si>
    <t>makuTreeSnore</t>
  </si>
  <si>
    <t>dodongoEat</t>
  </si>
  <si>
    <t>warpStart</t>
  </si>
  <si>
    <t>ghost</t>
  </si>
  <si>
    <t>97</t>
  </si>
  <si>
    <t>poof</t>
  </si>
  <si>
    <t>baseball</t>
  </si>
  <si>
    <t>becomeBaby</t>
  </si>
  <si>
    <t>jingle</t>
  </si>
  <si>
    <t>pickUp</t>
  </si>
  <si>
    <t>fluteRicky</t>
  </si>
  <si>
    <t>fluteDimitri</t>
  </si>
  <si>
    <t>fluteMoosh</t>
  </si>
  <si>
    <t>chicken</t>
  </si>
  <si>
    <t>monkey</t>
  </si>
  <si>
    <t>a1</t>
  </si>
  <si>
    <t>compass</t>
  </si>
  <si>
    <t>land</t>
  </si>
  <si>
    <t>beam</t>
  </si>
  <si>
    <t>breakRock</t>
  </si>
  <si>
    <t>strike</t>
  </si>
  <si>
    <t>veranFairyAttack</t>
  </si>
  <si>
    <t>dig</t>
  </si>
  <si>
    <t>wave</t>
  </si>
  <si>
    <t>swordObtained</t>
  </si>
  <si>
    <t>shock</t>
  </si>
  <si>
    <t>echo</t>
  </si>
  <si>
    <t>current</t>
  </si>
  <si>
    <t>ages</t>
  </si>
  <si>
    <t>ad</t>
  </si>
  <si>
    <t>frypolarMovement</t>
  </si>
  <si>
    <t>magnetGloves</t>
  </si>
  <si>
    <t>opening</t>
  </si>
  <si>
    <t>makuDisappear</t>
  </si>
  <si>
    <t>rumble</t>
  </si>
  <si>
    <t>fadeOut</t>
  </si>
  <si>
    <t>tingle</t>
  </si>
  <si>
    <t>tokay</t>
  </si>
  <si>
    <t>b7</t>
  </si>
  <si>
    <t>b5</t>
  </si>
  <si>
    <t>b6</t>
  </si>
  <si>
    <t>rumble2</t>
  </si>
  <si>
    <t>endless</t>
  </si>
  <si>
    <t>beam1</t>
  </si>
  <si>
    <t>beam2</t>
  </si>
  <si>
    <t>bigExplosion2</t>
  </si>
  <si>
    <t>bd</t>
  </si>
  <si>
    <t>veranProjectile</t>
  </si>
  <si>
    <t>ca</t>
  </si>
  <si>
    <t>transform</t>
  </si>
  <si>
    <t>restore</t>
  </si>
  <si>
    <t>floodgates</t>
  </si>
  <si>
    <t>ricky</t>
  </si>
  <si>
    <t>dimitri</t>
  </si>
  <si>
    <t>moosh</t>
  </si>
  <si>
    <t>dekuScrub</t>
  </si>
  <si>
    <t>goron</t>
  </si>
  <si>
    <t>ding</t>
  </si>
  <si>
    <t>circling</t>
  </si>
  <si>
    <t>danceMove</t>
  </si>
  <si>
    <t>seedShooter</t>
  </si>
  <si>
    <t>whistle</t>
  </si>
  <si>
    <t>goronDanceB</t>
  </si>
  <si>
    <t>makuTreePast</t>
  </si>
  <si>
    <t>cf</t>
  </si>
  <si>
    <t>creepyLaugh</t>
  </si>
  <si>
    <t>pirateBell</t>
  </si>
  <si>
    <t>timeWarpInitiated</t>
  </si>
  <si>
    <t>d1</t>
  </si>
  <si>
    <t>lightning</t>
  </si>
  <si>
    <t>wind</t>
  </si>
  <si>
    <t>timeWarpCompleted</t>
  </si>
  <si>
    <t>d4</t>
  </si>
  <si>
    <t>Ages</t>
  </si>
  <si>
    <t>Seasons</t>
  </si>
  <si>
    <t>switchHook2</t>
  </si>
  <si>
    <t>bigSword</t>
  </si>
  <si>
    <t>LADXSideview</t>
  </si>
  <si>
    <t>wingDungeon</t>
  </si>
  <si>
    <t>moonlitGrotto</t>
  </si>
  <si>
    <t>skullDungeon</t>
  </si>
  <si>
    <t>crownDungeon</t>
  </si>
  <si>
    <t>mermaidsCave</t>
  </si>
  <si>
    <t>jabuJabusBelly</t>
  </si>
  <si>
    <t>gnarledRootDungeon</t>
  </si>
  <si>
    <t>snakesRemains</t>
  </si>
  <si>
    <t>dancingDragonDungeon</t>
  </si>
  <si>
    <t>unicornsCave</t>
  </si>
  <si>
    <t>ancientRuins</t>
  </si>
  <si>
    <t>explorersCrypt</t>
  </si>
  <si>
    <t>swordAndShieldMaze</t>
  </si>
  <si>
    <t>ancientTomb</t>
  </si>
  <si>
    <t>poisonMothsLair</t>
  </si>
  <si>
    <t>spiritsGrave</t>
  </si>
  <si>
    <t>Common</t>
  </si>
  <si>
    <t>All</t>
  </si>
  <si>
    <t>Ages Banks</t>
  </si>
  <si>
    <t>Seasons Bank</t>
  </si>
  <si>
    <t>Line</t>
  </si>
  <si>
    <t>72</t>
  </si>
  <si>
    <t>59ff</t>
  </si>
  <si>
    <t>5a00</t>
  </si>
  <si>
    <t>5a02</t>
  </si>
  <si>
    <t>5a56</t>
  </si>
  <si>
    <t>5a60</t>
  </si>
  <si>
    <t>5a97</t>
  </si>
  <si>
    <t>5aae</t>
  </si>
  <si>
    <t>5ad3</t>
  </si>
  <si>
    <t>5ae0</t>
  </si>
  <si>
    <t>5af5</t>
  </si>
  <si>
    <t>5ba3</t>
  </si>
  <si>
    <t>5bbf</t>
  </si>
  <si>
    <t>5bc0</t>
  </si>
  <si>
    <t>5bf5</t>
  </si>
  <si>
    <t>5c46</t>
  </si>
  <si>
    <t>5c52</t>
  </si>
  <si>
    <t>5c57</t>
  </si>
  <si>
    <t>5ce8</t>
  </si>
  <si>
    <t>5d1e</t>
  </si>
  <si>
    <t>5d53</t>
  </si>
  <si>
    <t>5d94</t>
  </si>
  <si>
    <t>5dcd</t>
  </si>
  <si>
    <t>5df0</t>
  </si>
  <si>
    <t>5e33</t>
  </si>
  <si>
    <t>5e41</t>
  </si>
  <si>
    <t>5ece</t>
  </si>
  <si>
    <t>5f17</t>
  </si>
  <si>
    <t>5f18</t>
  </si>
  <si>
    <t>5f19</t>
  </si>
  <si>
    <t>5f40</t>
  </si>
  <si>
    <t>5fa5</t>
  </si>
  <si>
    <t>5fb3</t>
  </si>
  <si>
    <t>5fcc</t>
  </si>
  <si>
    <t>6161</t>
  </si>
  <si>
    <t>61b9</t>
  </si>
  <si>
    <t>61c1</t>
  </si>
  <si>
    <t>628c</t>
  </si>
  <si>
    <t>628d</t>
  </si>
  <si>
    <t>628f</t>
  </si>
  <si>
    <t>64a9</t>
  </si>
  <si>
    <t>64ab</t>
  </si>
  <si>
    <t>66c0</t>
  </si>
  <si>
    <t>6a48</t>
  </si>
  <si>
    <t>6c3c</t>
  </si>
  <si>
    <t>6c42</t>
  </si>
  <si>
    <t>6da3</t>
  </si>
  <si>
    <t>6da9</t>
  </si>
  <si>
    <t>6f81</t>
  </si>
  <si>
    <t>7305</t>
  </si>
  <si>
    <t>7522</t>
  </si>
  <si>
    <t>7601</t>
  </si>
  <si>
    <t>76d0</t>
  </si>
  <si>
    <t>76fb</t>
  </si>
  <si>
    <t>7729</t>
  </si>
  <si>
    <t>7758</t>
  </si>
  <si>
    <t>775f</t>
  </si>
  <si>
    <t>7766</t>
  </si>
  <si>
    <t>776c</t>
  </si>
  <si>
    <t>7895</t>
  </si>
  <si>
    <t>789b</t>
  </si>
  <si>
    <t>7a42</t>
  </si>
  <si>
    <t>7b1c</t>
  </si>
  <si>
    <t>7c65</t>
  </si>
  <si>
    <t>7c68</t>
  </si>
  <si>
    <t>7dbc</t>
  </si>
  <si>
    <t>7dbf</t>
  </si>
  <si>
    <t>7f14</t>
  </si>
  <si>
    <t>7f16</t>
  </si>
  <si>
    <t>73</t>
  </si>
  <si>
    <t>4000</t>
  </si>
  <si>
    <t>4001</t>
  </si>
  <si>
    <t>4007</t>
  </si>
  <si>
    <t>412c</t>
  </si>
  <si>
    <t>412e</t>
  </si>
  <si>
    <t>4355</t>
  </si>
  <si>
    <t>4357</t>
  </si>
  <si>
    <t>4435</t>
  </si>
  <si>
    <t>4526</t>
  </si>
  <si>
    <t>4671</t>
  </si>
  <si>
    <t>4762</t>
  </si>
  <si>
    <t>4866</t>
  </si>
  <si>
    <t>48ca</t>
  </si>
  <si>
    <t>4946</t>
  </si>
  <si>
    <t>49a1</t>
  </si>
  <si>
    <t>4aa7</t>
  </si>
  <si>
    <t>4b04</t>
  </si>
  <si>
    <t>4c0d</t>
  </si>
  <si>
    <t>4c51</t>
  </si>
  <si>
    <t>4d69</t>
  </si>
  <si>
    <t>4e06</t>
  </si>
  <si>
    <t>5120</t>
  </si>
  <si>
    <t>5124</t>
  </si>
  <si>
    <t>5258</t>
  </si>
  <si>
    <t>525c</t>
  </si>
  <si>
    <t>52cc</t>
  </si>
  <si>
    <t>5328</t>
  </si>
  <si>
    <t>532a</t>
  </si>
  <si>
    <t>53c2</t>
  </si>
  <si>
    <t>53c4</t>
  </si>
  <si>
    <t>5470</t>
  </si>
  <si>
    <t>5498</t>
  </si>
  <si>
    <t>54c0</t>
  </si>
  <si>
    <t>54d9</t>
  </si>
  <si>
    <t>54ec</t>
  </si>
  <si>
    <t>5511</t>
  </si>
  <si>
    <t>553a</t>
  </si>
  <si>
    <t>5544</t>
  </si>
  <si>
    <t>554e</t>
  </si>
  <si>
    <t>5558</t>
  </si>
  <si>
    <t>5562</t>
  </si>
  <si>
    <t>56c8</t>
  </si>
  <si>
    <t>574d</t>
  </si>
  <si>
    <t>578d</t>
  </si>
  <si>
    <t>57d6</t>
  </si>
  <si>
    <t>58a9</t>
  </si>
  <si>
    <t>58d2</t>
  </si>
  <si>
    <t>58e1</t>
  </si>
  <si>
    <t>5908</t>
  </si>
  <si>
    <t>592f</t>
  </si>
  <si>
    <t>5968</t>
  </si>
  <si>
    <t>5991</t>
  </si>
  <si>
    <t>59c2</t>
  </si>
  <si>
    <t>59d9</t>
  </si>
  <si>
    <t>59fa</t>
  </si>
  <si>
    <t>5a2a</t>
  </si>
  <si>
    <t>5a43</t>
  </si>
  <si>
    <t>5a6c</t>
  </si>
  <si>
    <t>5a8a</t>
  </si>
  <si>
    <t>5a8c</t>
  </si>
  <si>
    <t>5ad6</t>
  </si>
  <si>
    <t>5b27</t>
  </si>
  <si>
    <t>5cbc</t>
  </si>
  <si>
    <t>5d09</t>
  </si>
  <si>
    <t>5dcc</t>
  </si>
  <si>
    <t>5df9</t>
  </si>
  <si>
    <t>5e10</t>
  </si>
  <si>
    <t>5e4e</t>
  </si>
  <si>
    <t>5e5a</t>
  </si>
  <si>
    <t>5e9e</t>
  </si>
  <si>
    <t>5e9f</t>
  </si>
  <si>
    <t>5f99</t>
  </si>
  <si>
    <t>5f9b</t>
  </si>
  <si>
    <t>5fc5</t>
  </si>
  <si>
    <t>6132</t>
  </si>
  <si>
    <t>6133</t>
  </si>
  <si>
    <t>6137</t>
  </si>
  <si>
    <t>615c</t>
  </si>
  <si>
    <t>617b</t>
  </si>
  <si>
    <t>6180</t>
  </si>
  <si>
    <t>6184</t>
  </si>
  <si>
    <t>619f</t>
  </si>
  <si>
    <t>61b8</t>
  </si>
  <si>
    <t>61bd</t>
  </si>
  <si>
    <t>61da</t>
  </si>
  <si>
    <t>61f1</t>
  </si>
  <si>
    <t>61f6</t>
  </si>
  <si>
    <t>6200</t>
  </si>
  <si>
    <t>6425</t>
  </si>
  <si>
    <t>642f</t>
  </si>
  <si>
    <t>6675</t>
  </si>
  <si>
    <t>6678</t>
  </si>
  <si>
    <t>6896</t>
  </si>
  <si>
    <t>68a0</t>
  </si>
  <si>
    <t>6cd1</t>
  </si>
  <si>
    <t>6cd8</t>
  </si>
  <si>
    <t>6e8c</t>
  </si>
  <si>
    <t>6e93</t>
  </si>
  <si>
    <t>7046</t>
  </si>
  <si>
    <t>7047</t>
  </si>
  <si>
    <t>73b1</t>
  </si>
  <si>
    <t>73b2</t>
  </si>
  <si>
    <t>7755</t>
  </si>
  <si>
    <t>776a</t>
  </si>
  <si>
    <t>7779</t>
  </si>
  <si>
    <t>7788</t>
  </si>
  <si>
    <t>7848</t>
  </si>
  <si>
    <t>7849</t>
  </si>
  <si>
    <t>7862</t>
  </si>
  <si>
    <t>786d</t>
  </si>
  <si>
    <t>7872</t>
  </si>
  <si>
    <t>7889</t>
  </si>
  <si>
    <t>78ad</t>
  </si>
  <si>
    <t>78b5</t>
  </si>
  <si>
    <t>78d2</t>
  </si>
  <si>
    <t>7abb</t>
  </si>
  <si>
    <t>7ad8</t>
  </si>
  <si>
    <t>7ada</t>
  </si>
  <si>
    <t>7af1</t>
  </si>
  <si>
    <t>7af9</t>
  </si>
  <si>
    <t>7b1e</t>
  </si>
  <si>
    <t>7b36</t>
  </si>
  <si>
    <t>7b76</t>
  </si>
  <si>
    <t>7b9c</t>
  </si>
  <si>
    <t>7bad</t>
  </si>
  <si>
    <t>7c11</t>
  </si>
  <si>
    <t>7c25</t>
  </si>
  <si>
    <t>7c33</t>
  </si>
  <si>
    <t>7c48</t>
  </si>
  <si>
    <t>7c6c</t>
  </si>
  <si>
    <t>7c7d</t>
  </si>
  <si>
    <t>7c98</t>
  </si>
  <si>
    <t>7ca5</t>
  </si>
  <si>
    <t>7cba</t>
  </si>
  <si>
    <t>7ec1</t>
  </si>
  <si>
    <t>7f18</t>
  </si>
  <si>
    <t>7f1b</t>
  </si>
  <si>
    <t>7f3a</t>
  </si>
  <si>
    <t>7f91</t>
  </si>
  <si>
    <t>7fa2</t>
  </si>
  <si>
    <t>7fcb</t>
  </si>
  <si>
    <t>7fdd</t>
  </si>
  <si>
    <t>7fe9</t>
  </si>
  <si>
    <t>74</t>
  </si>
  <si>
    <t>4174</t>
  </si>
  <si>
    <t>429a</t>
  </si>
  <si>
    <t>4316</t>
  </si>
  <si>
    <t>437c</t>
  </si>
  <si>
    <t>43e2</t>
  </si>
  <si>
    <t>444d</t>
  </si>
  <si>
    <t>44bc</t>
  </si>
  <si>
    <t>45ac</t>
  </si>
  <si>
    <t>46a0</t>
  </si>
  <si>
    <t>4701</t>
  </si>
  <si>
    <t>4765</t>
  </si>
  <si>
    <t>476b</t>
  </si>
  <si>
    <t>47b0</t>
  </si>
  <si>
    <t>47b9</t>
  </si>
  <si>
    <t>47fe</t>
  </si>
  <si>
    <t>4802</t>
  </si>
  <si>
    <t>4846</t>
  </si>
  <si>
    <t>48a5</t>
  </si>
  <si>
    <t>4af8</t>
  </si>
  <si>
    <t>4b5a</t>
  </si>
  <si>
    <t>4d8d</t>
  </si>
  <si>
    <t>4ee1</t>
  </si>
  <si>
    <t>5513</t>
  </si>
  <si>
    <t>5519</t>
  </si>
  <si>
    <t>559f</t>
  </si>
  <si>
    <t>55aa</t>
  </si>
  <si>
    <t>5630</t>
  </si>
  <si>
    <t>5638</t>
  </si>
  <si>
    <t>56bc</t>
  </si>
  <si>
    <t>56c3</t>
  </si>
  <si>
    <t>57f3</t>
  </si>
  <si>
    <t>57fa</t>
  </si>
  <si>
    <t>5956</t>
  </si>
  <si>
    <t>5957</t>
  </si>
  <si>
    <t>608b</t>
  </si>
  <si>
    <t>608c</t>
  </si>
  <si>
    <t>63c1</t>
  </si>
  <si>
    <t>63c8</t>
  </si>
  <si>
    <t>6576</t>
  </si>
  <si>
    <t>657d</t>
  </si>
  <si>
    <t>679b</t>
  </si>
  <si>
    <t>69e7</t>
  </si>
  <si>
    <t>69ec</t>
  </si>
  <si>
    <t>6b4d</t>
  </si>
  <si>
    <t>6b7b</t>
  </si>
  <si>
    <t>6b82</t>
  </si>
  <si>
    <t>6ce0</t>
  </si>
  <si>
    <t>6ce7</t>
  </si>
  <si>
    <t>6e03</t>
  </si>
  <si>
    <t>6ffd</t>
  </si>
  <si>
    <t>7072</t>
  </si>
  <si>
    <t>7078</t>
  </si>
  <si>
    <t>7143</t>
  </si>
  <si>
    <t>7149</t>
  </si>
  <si>
    <t>71c6</t>
  </si>
  <si>
    <t>71c8</t>
  </si>
  <si>
    <t>7234</t>
  </si>
  <si>
    <t>723b</t>
  </si>
  <si>
    <t>7328</t>
  </si>
  <si>
    <t>732f</t>
  </si>
  <si>
    <t>7440</t>
  </si>
  <si>
    <t>7441</t>
  </si>
  <si>
    <t>74b7</t>
  </si>
  <si>
    <t>74be</t>
  </si>
  <si>
    <t>760c</t>
  </si>
  <si>
    <t>7613</t>
  </si>
  <si>
    <t>7715</t>
  </si>
  <si>
    <t>7716</t>
  </si>
  <si>
    <t>784e</t>
  </si>
  <si>
    <t>7853</t>
  </si>
  <si>
    <t>79a5</t>
  </si>
  <si>
    <t>79ac</t>
  </si>
  <si>
    <t>7b91</t>
  </si>
  <si>
    <t>7b92</t>
  </si>
  <si>
    <t>7cd4</t>
  </si>
  <si>
    <t>7cde</t>
  </si>
  <si>
    <t>7cf2</t>
  </si>
  <si>
    <t>7d04</t>
  </si>
  <si>
    <t>7d19</t>
  </si>
  <si>
    <t>7d22</t>
  </si>
  <si>
    <t>7d2a</t>
  </si>
  <si>
    <t>7d34</t>
  </si>
  <si>
    <t>7d6f</t>
  </si>
  <si>
    <t>7d70</t>
  </si>
  <si>
    <t>7d71</t>
  </si>
  <si>
    <t>7da0</t>
  </si>
  <si>
    <t>7db8</t>
  </si>
  <si>
    <t>7dc4</t>
  </si>
  <si>
    <t>7dd0</t>
  </si>
  <si>
    <t>7ddb</t>
  </si>
  <si>
    <t>75</t>
  </si>
  <si>
    <t>4008</t>
  </si>
  <si>
    <t>413d</t>
  </si>
  <si>
    <t>4144</t>
  </si>
  <si>
    <t>42b0</t>
  </si>
  <si>
    <t>42b1</t>
  </si>
  <si>
    <t>43c1</t>
  </si>
  <si>
    <t>43c2</t>
  </si>
  <si>
    <t>444c</t>
  </si>
  <si>
    <t>4453</t>
  </si>
  <si>
    <t>4597</t>
  </si>
  <si>
    <t>459e</t>
  </si>
  <si>
    <t>4816</t>
  </si>
  <si>
    <t>4818</t>
  </si>
  <si>
    <t>48e0</t>
  </si>
  <si>
    <t>48e7</t>
  </si>
  <si>
    <t>49e7</t>
  </si>
  <si>
    <t>49ee</t>
  </si>
  <si>
    <t>4a92</t>
  </si>
  <si>
    <t>4a95</t>
  </si>
  <si>
    <t>4b16</t>
  </si>
  <si>
    <t>4bea</t>
  </si>
  <si>
    <t>4ca2</t>
  </si>
  <si>
    <t>4d60</t>
  </si>
  <si>
    <t>4f26</t>
  </si>
  <si>
    <t>4f36</t>
  </si>
  <si>
    <t>502d</t>
  </si>
  <si>
    <t>5037</t>
  </si>
  <si>
    <t>515d</t>
  </si>
  <si>
    <t>515f</t>
  </si>
  <si>
    <t>5233</t>
  </si>
  <si>
    <t>5239</t>
  </si>
  <si>
    <t>537d</t>
  </si>
  <si>
    <t>5383</t>
  </si>
  <si>
    <t>54b9</t>
  </si>
  <si>
    <t>54ba</t>
  </si>
  <si>
    <t>5532</t>
  </si>
  <si>
    <t>5539</t>
  </si>
  <si>
    <t>561c</t>
  </si>
  <si>
    <t>5623</t>
  </si>
  <si>
    <t>5905</t>
  </si>
  <si>
    <t>5949</t>
  </si>
  <si>
    <t>5a2c</t>
  </si>
  <si>
    <t>5a32</t>
  </si>
  <si>
    <t>5b24</t>
  </si>
  <si>
    <t>5b2a</t>
  </si>
  <si>
    <t>5c9f</t>
  </si>
  <si>
    <t>5da1</t>
  </si>
  <si>
    <t>5ec7</t>
  </si>
  <si>
    <t>5f7e</t>
  </si>
  <si>
    <t>5f85</t>
  </si>
  <si>
    <t>60b0</t>
  </si>
  <si>
    <t>6286</t>
  </si>
  <si>
    <t>639a</t>
  </si>
  <si>
    <t>63a1</t>
  </si>
  <si>
    <t>645a</t>
  </si>
  <si>
    <t>6461</t>
  </si>
  <si>
    <t>65a9</t>
  </si>
  <si>
    <t>6659</t>
  </si>
  <si>
    <t>6735</t>
  </si>
  <si>
    <t>675f</t>
  </si>
  <si>
    <t>6922</t>
  </si>
  <si>
    <t>694f</t>
  </si>
  <si>
    <t>6b0c</t>
  </si>
  <si>
    <t>6b0e</t>
  </si>
  <si>
    <t>6be0</t>
  </si>
  <si>
    <t>6be8</t>
  </si>
  <si>
    <t>6d21</t>
  </si>
  <si>
    <t>6d27</t>
  </si>
  <si>
    <t>6e87</t>
  </si>
  <si>
    <t>6e8d</t>
  </si>
  <si>
    <t>6fe0</t>
  </si>
  <si>
    <t>7014</t>
  </si>
  <si>
    <t>7067</t>
  </si>
  <si>
    <t>706e</t>
  </si>
  <si>
    <t>71ca</t>
  </si>
  <si>
    <t>71d1</t>
  </si>
  <si>
    <t>732d</t>
  </si>
  <si>
    <t>7379</t>
  </si>
  <si>
    <t>73a4</t>
  </si>
  <si>
    <t>73aa</t>
  </si>
  <si>
    <t>74cb</t>
  </si>
  <si>
    <t>74d1</t>
  </si>
  <si>
    <t>761a</t>
  </si>
  <si>
    <t>7732</t>
  </si>
  <si>
    <t>7769</t>
  </si>
  <si>
    <t>7770</t>
  </si>
  <si>
    <t>77e5</t>
  </si>
  <si>
    <t>77ec</t>
  </si>
  <si>
    <t>796c</t>
  </si>
  <si>
    <t>796d</t>
  </si>
  <si>
    <t>7a91</t>
  </si>
  <si>
    <t>7aa3</t>
  </si>
  <si>
    <t>7ae5</t>
  </si>
  <si>
    <t>7af3</t>
  </si>
  <si>
    <t>7b06</t>
  </si>
  <si>
    <t>7b16</t>
  </si>
  <si>
    <t>7b20</t>
  </si>
  <si>
    <t>7b2a</t>
  </si>
  <si>
    <t>7b57</t>
  </si>
  <si>
    <t>7bf6</t>
  </si>
  <si>
    <t>7c9d</t>
  </si>
  <si>
    <t>7ca4</t>
  </si>
  <si>
    <t>7cab</t>
  </si>
  <si>
    <t>7cfb</t>
  </si>
  <si>
    <t>7d4c</t>
  </si>
  <si>
    <t>7d53</t>
  </si>
  <si>
    <t>76</t>
  </si>
  <si>
    <t>4292</t>
  </si>
  <si>
    <t>4298</t>
  </si>
  <si>
    <t>4503</t>
  </si>
  <si>
    <t>460f</t>
  </si>
  <si>
    <t>47de</t>
  </si>
  <si>
    <t>47e4</t>
  </si>
  <si>
    <t>4976</t>
  </si>
  <si>
    <t>497c</t>
  </si>
  <si>
    <t>4b82</t>
  </si>
  <si>
    <t>4cbe</t>
  </si>
  <si>
    <t>4e97</t>
  </si>
  <si>
    <t>4e9d</t>
  </si>
  <si>
    <t>5092</t>
  </si>
  <si>
    <t>5098</t>
  </si>
  <si>
    <t>5280</t>
  </si>
  <si>
    <t>5400</t>
  </si>
  <si>
    <t>54c8</t>
  </si>
  <si>
    <t>567e</t>
  </si>
  <si>
    <t>5837</t>
  </si>
  <si>
    <t>598f</t>
  </si>
  <si>
    <t>5995</t>
  </si>
  <si>
    <t>5b4e</t>
  </si>
  <si>
    <t>5b54</t>
  </si>
  <si>
    <t>5c55</t>
  </si>
  <si>
    <t>5d41</t>
  </si>
  <si>
    <t>5d7e</t>
  </si>
  <si>
    <t>5f02</t>
  </si>
  <si>
    <t>5f2e</t>
  </si>
  <si>
    <t>6068</t>
  </si>
  <si>
    <t>606c</t>
  </si>
  <si>
    <t>6256</t>
  </si>
  <si>
    <t>6258</t>
  </si>
  <si>
    <t>640c</t>
  </si>
  <si>
    <t>6412</t>
  </si>
  <si>
    <t>654a</t>
  </si>
  <si>
    <t>6550</t>
  </si>
  <si>
    <t>65b0</t>
  </si>
  <si>
    <t>65f2</t>
  </si>
  <si>
    <t>67c7</t>
  </si>
  <si>
    <t>688a</t>
  </si>
  <si>
    <t>6956</t>
  </si>
  <si>
    <t>69b1</t>
  </si>
  <si>
    <t>6ad8</t>
  </si>
  <si>
    <t>6b33</t>
  </si>
  <si>
    <t>6bc6</t>
  </si>
  <si>
    <t>6bd2</t>
  </si>
  <si>
    <t>6cda</t>
  </si>
  <si>
    <t>6cdc</t>
  </si>
  <si>
    <t>6d46</t>
  </si>
  <si>
    <t>6ed3</t>
  </si>
  <si>
    <t>72c6</t>
  </si>
  <si>
    <t>74a6</t>
  </si>
  <si>
    <t>7517</t>
  </si>
  <si>
    <t>77c0</t>
  </si>
  <si>
    <t>784a</t>
  </si>
  <si>
    <t>798e</t>
  </si>
  <si>
    <t>79ae</t>
  </si>
  <si>
    <t>7a88</t>
  </si>
  <si>
    <t>7a98</t>
  </si>
  <si>
    <t>7b51</t>
  </si>
  <si>
    <t>7b58</t>
  </si>
  <si>
    <t>7c7e</t>
  </si>
  <si>
    <t>7c85</t>
  </si>
  <si>
    <t>7e29</t>
  </si>
  <si>
    <t>7e2a</t>
  </si>
  <si>
    <t>7e74</t>
  </si>
  <si>
    <t>7e75</t>
  </si>
  <si>
    <t>7e76</t>
  </si>
  <si>
    <t>7e91</t>
  </si>
  <si>
    <t>7e9e</t>
  </si>
  <si>
    <t>7ea8</t>
  </si>
  <si>
    <t>7ec8</t>
  </si>
  <si>
    <t>7f1d</t>
  </si>
  <si>
    <t>7f25</t>
  </si>
  <si>
    <t>7f34</t>
  </si>
  <si>
    <t>7f5e</t>
  </si>
  <si>
    <t>7f6e</t>
  </si>
  <si>
    <t>7f85</t>
  </si>
  <si>
    <t>7f94</t>
  </si>
  <si>
    <t>77</t>
  </si>
  <si>
    <t>4002</t>
  </si>
  <si>
    <t>4003</t>
  </si>
  <si>
    <t>4004</t>
  </si>
  <si>
    <t>4009</t>
  </si>
  <si>
    <t>400f</t>
  </si>
  <si>
    <t>40d3</t>
  </si>
  <si>
    <t>40d6</t>
  </si>
  <si>
    <t>4182</t>
  </si>
  <si>
    <t>41fe</t>
  </si>
  <si>
    <t>4204</t>
  </si>
  <si>
    <t>4251</t>
  </si>
  <si>
    <t>42e1</t>
  </si>
  <si>
    <t>4380</t>
  </si>
  <si>
    <t>43e8</t>
  </si>
  <si>
    <t>47ad</t>
  </si>
  <si>
    <t>47b3</t>
  </si>
  <si>
    <t>4b3e</t>
  </si>
  <si>
    <t>4c98</t>
  </si>
  <si>
    <t>4d83</t>
  </si>
  <si>
    <t>4e5b</t>
  </si>
  <si>
    <t>517f</t>
  </si>
  <si>
    <t>523f</t>
  </si>
  <si>
    <t>55d5</t>
  </si>
  <si>
    <t>569f</t>
  </si>
  <si>
    <t>5beb</t>
  </si>
  <si>
    <t>5c2e</t>
  </si>
  <si>
    <t>5f65</t>
  </si>
  <si>
    <t>5f6b</t>
  </si>
  <si>
    <t>6081</t>
  </si>
  <si>
    <t>6087</t>
  </si>
  <si>
    <t>618c</t>
  </si>
  <si>
    <t>6756</t>
  </si>
  <si>
    <t>6b44</t>
  </si>
  <si>
    <t>6ba1</t>
  </si>
  <si>
    <t>6e40</t>
  </si>
  <si>
    <t>70d6</t>
  </si>
  <si>
    <t>70de</t>
  </si>
  <si>
    <t>732e</t>
  </si>
  <si>
    <t>73a3</t>
  </si>
  <si>
    <t>769d</t>
  </si>
  <si>
    <t>76a3</t>
  </si>
  <si>
    <t>7857</t>
  </si>
  <si>
    <t>785d</t>
  </si>
  <si>
    <t>7a6b</t>
  </si>
  <si>
    <t>7b1b</t>
  </si>
  <si>
    <t>7b21</t>
  </si>
  <si>
    <t>7ca6</t>
  </si>
  <si>
    <t>7cac</t>
  </si>
  <si>
    <t>7eb8</t>
  </si>
  <si>
    <t>7ecd</t>
  </si>
  <si>
    <t>7ee7</t>
  </si>
  <si>
    <t>7f2c</t>
  </si>
  <si>
    <t>7f41</t>
  </si>
  <si>
    <t>7f66</t>
  </si>
  <si>
    <t>7f83</t>
  </si>
  <si>
    <t>7fce</t>
  </si>
  <si>
    <t>7fe3</t>
  </si>
  <si>
    <t>7ff2</t>
  </si>
  <si>
    <t>sound</t>
  </si>
  <si>
    <t>music</t>
  </si>
  <si>
    <t>3c</t>
  </si>
  <si>
    <t>3e</t>
  </si>
  <si>
    <t>deStart</t>
  </si>
  <si>
    <t>deChannel0</t>
  </si>
  <si>
    <t>deChannel1</t>
  </si>
  <si>
    <t>deChannel4</t>
  </si>
  <si>
    <t>deChannel6</t>
  </si>
  <si>
    <t>1eStart</t>
  </si>
  <si>
    <t>06Start</t>
  </si>
  <si>
    <t>a1Start</t>
  </si>
  <si>
    <t>1eChannel6</t>
  </si>
  <si>
    <t>06Channel6</t>
  </si>
  <si>
    <t>a1Channel7</t>
  </si>
  <si>
    <t>99Start</t>
  </si>
  <si>
    <t>99Channel2</t>
  </si>
  <si>
    <t>a1Channel2</t>
  </si>
  <si>
    <t>a4Start</t>
  </si>
  <si>
    <t>a4Channel2</t>
  </si>
  <si>
    <t>a4Channel7</t>
  </si>
  <si>
    <t>aaStart</t>
  </si>
  <si>
    <t>aaChannel7</t>
  </si>
  <si>
    <t>abStart</t>
  </si>
  <si>
    <t>abChannel2</t>
  </si>
  <si>
    <t>abChannel7</t>
  </si>
  <si>
    <t>8aStart</t>
  </si>
  <si>
    <t>8aChannel2</t>
  </si>
  <si>
    <t>88Start</t>
  </si>
  <si>
    <t>88Channel2</t>
  </si>
  <si>
    <t>97Start</t>
  </si>
  <si>
    <t>97Channel2</t>
  </si>
  <si>
    <t>98Start</t>
  </si>
  <si>
    <t>98Channel2</t>
  </si>
  <si>
    <t>b1Start</t>
  </si>
  <si>
    <t>b1Channel7</t>
  </si>
  <si>
    <t>b3Start</t>
  </si>
  <si>
    <t>b3Channel2</t>
  </si>
  <si>
    <t>b3Channel7</t>
  </si>
  <si>
    <t>beStart</t>
  </si>
  <si>
    <t>beChannel2</t>
  </si>
  <si>
    <t>acStart</t>
  </si>
  <si>
    <t>acChannel2</t>
  </si>
  <si>
    <t>acChannel7</t>
  </si>
  <si>
    <t>baStart</t>
  </si>
  <si>
    <t>baChannel7</t>
  </si>
  <si>
    <t>b4Start</t>
  </si>
  <si>
    <t>b4Channel7</t>
  </si>
  <si>
    <t>9cStart</t>
  </si>
  <si>
    <t>9cChannel2</t>
  </si>
  <si>
    <t>a0Start</t>
  </si>
  <si>
    <t>a0Channel2</t>
  </si>
  <si>
    <t>b2Start</t>
  </si>
  <si>
    <t>b2Channel2</t>
  </si>
  <si>
    <t>b2Channel7</t>
  </si>
  <si>
    <t>bbStart</t>
  </si>
  <si>
    <t>bbChannel7</t>
  </si>
  <si>
    <t>b7Start</t>
  </si>
  <si>
    <t>b7Channel2</t>
  </si>
  <si>
    <t>b7Channel7</t>
  </si>
  <si>
    <t>a8Start</t>
  </si>
  <si>
    <t>a8Channel2</t>
  </si>
  <si>
    <t>a8Channel7</t>
  </si>
  <si>
    <t>b8Start</t>
  </si>
  <si>
    <t>b8Channel2</t>
  </si>
  <si>
    <t>b8Channel7</t>
  </si>
  <si>
    <t>95Start</t>
  </si>
  <si>
    <t>95Channel2</t>
  </si>
  <si>
    <t>b9Start</t>
  </si>
  <si>
    <t>b9Channel7</t>
  </si>
  <si>
    <t>e61b9</t>
  </si>
  <si>
    <t>bcStart</t>
  </si>
  <si>
    <t>bcChannel7</t>
  </si>
  <si>
    <t>bdStart</t>
  </si>
  <si>
    <t>bdChannel2</t>
  </si>
  <si>
    <t>2cStart</t>
  </si>
  <si>
    <t>2cChannel1</t>
  </si>
  <si>
    <t>e628f</t>
  </si>
  <si>
    <t>2cChannel0</t>
  </si>
  <si>
    <t>e64ab</t>
  </si>
  <si>
    <t>2cChannel4</t>
  </si>
  <si>
    <t>e66c0</t>
  </si>
  <si>
    <t>2cChannel6</t>
  </si>
  <si>
    <t>e6a48</t>
  </si>
  <si>
    <t>32Start</t>
  </si>
  <si>
    <t>32Channel1</t>
  </si>
  <si>
    <t>e6c42</t>
  </si>
  <si>
    <t>32Channel0</t>
  </si>
  <si>
    <t>e6da9</t>
  </si>
  <si>
    <t>32Channel4</t>
  </si>
  <si>
    <t>e6f81</t>
  </si>
  <si>
    <t>32Channel6</t>
  </si>
  <si>
    <t>e7305</t>
  </si>
  <si>
    <t>06Channel1</t>
  </si>
  <si>
    <t>06Channel0</t>
  </si>
  <si>
    <t>06Channel4</t>
  </si>
  <si>
    <t>adStart</t>
  </si>
  <si>
    <t>adChannel2</t>
  </si>
  <si>
    <t>adChannel3</t>
  </si>
  <si>
    <t>adChannel5</t>
  </si>
  <si>
    <t>adChannel7</t>
  </si>
  <si>
    <t>22Start</t>
  </si>
  <si>
    <t>22Channel1</t>
  </si>
  <si>
    <t>e776c</t>
  </si>
  <si>
    <t>22Channel0</t>
  </si>
  <si>
    <t>e789b</t>
  </si>
  <si>
    <t>22Channel4</t>
  </si>
  <si>
    <t>e7a42</t>
  </si>
  <si>
    <t>22Channel6</t>
  </si>
  <si>
    <t>e7b1c</t>
  </si>
  <si>
    <t>1eChannel1</t>
  </si>
  <si>
    <t>e7c68</t>
  </si>
  <si>
    <t>1eChannel0</t>
  </si>
  <si>
    <t>e7dbf</t>
  </si>
  <si>
    <t>1eChannel4</t>
  </si>
  <si>
    <t>e7f16</t>
  </si>
  <si>
    <t>00Start</t>
  </si>
  <si>
    <t>01Start</t>
  </si>
  <si>
    <t>09Start</t>
  </si>
  <si>
    <t>0eStart</t>
  </si>
  <si>
    <t>36Start</t>
  </si>
  <si>
    <t>00Channel6</t>
  </si>
  <si>
    <t>01Channel6</t>
  </si>
  <si>
    <t>09Channel6</t>
  </si>
  <si>
    <t>0eChannel6</t>
  </si>
  <si>
    <t>36Channel4</t>
  </si>
  <si>
    <t>36Channel6</t>
  </si>
  <si>
    <t>0eChannel1</t>
  </si>
  <si>
    <t>e8007</t>
  </si>
  <si>
    <t>0eChannel4</t>
  </si>
  <si>
    <t>e812e</t>
  </si>
  <si>
    <t>0eChannel0</t>
  </si>
  <si>
    <t>e8357</t>
  </si>
  <si>
    <t>00Channel1</t>
  </si>
  <si>
    <t>01Channel1</t>
  </si>
  <si>
    <t>e8526</t>
  </si>
  <si>
    <t>00Channel0</t>
  </si>
  <si>
    <t>01Channel0</t>
  </si>
  <si>
    <t>e8762</t>
  </si>
  <si>
    <t>00Channel4</t>
  </si>
  <si>
    <t>01Channel4</t>
  </si>
  <si>
    <t>e88ca</t>
  </si>
  <si>
    <t>2dStart</t>
  </si>
  <si>
    <t>2dChannel1</t>
  </si>
  <si>
    <t>e89a1</t>
  </si>
  <si>
    <t>2dChannel0</t>
  </si>
  <si>
    <t>e8b04</t>
  </si>
  <si>
    <t>2dChannel4</t>
  </si>
  <si>
    <t>e8c51</t>
  </si>
  <si>
    <t>2dChannel6</t>
  </si>
  <si>
    <t>e8e06</t>
  </si>
  <si>
    <t>09Channel1</t>
  </si>
  <si>
    <t>e9124</t>
  </si>
  <si>
    <t>09Channel0</t>
  </si>
  <si>
    <t>e925c</t>
  </si>
  <si>
    <t>09Channel4</t>
  </si>
  <si>
    <t>e92cc</t>
  </si>
  <si>
    <t>36Channel1</t>
  </si>
  <si>
    <t>e932a</t>
  </si>
  <si>
    <t>36Channel0</t>
  </si>
  <si>
    <t>e93c4</t>
  </si>
  <si>
    <t>10Start</t>
  </si>
  <si>
    <t>10Channel1</t>
  </si>
  <si>
    <t>10Channel0</t>
  </si>
  <si>
    <t>10Channel4</t>
  </si>
  <si>
    <t>10Channel6</t>
  </si>
  <si>
    <t>74Start</t>
  </si>
  <si>
    <t>74Channel7</t>
  </si>
  <si>
    <t>73Start</t>
  </si>
  <si>
    <t>73Channel7</t>
  </si>
  <si>
    <t>54Start</t>
  </si>
  <si>
    <t>54Channel2</t>
  </si>
  <si>
    <t>54Channel3</t>
  </si>
  <si>
    <t>55Start</t>
  </si>
  <si>
    <t>55Channel2</t>
  </si>
  <si>
    <t>55Channel3</t>
  </si>
  <si>
    <t>5cStart</t>
  </si>
  <si>
    <t>5cChannel2</t>
  </si>
  <si>
    <t>5dStart</t>
  </si>
  <si>
    <t>5dChannel2</t>
  </si>
  <si>
    <t>64Start</t>
  </si>
  <si>
    <t>64Channel5</t>
  </si>
  <si>
    <t>65Start</t>
  </si>
  <si>
    <t>65Channel5</t>
  </si>
  <si>
    <t>63Start</t>
  </si>
  <si>
    <t>63Channel2</t>
  </si>
  <si>
    <t>6fStart</t>
  </si>
  <si>
    <t>6fChannel7</t>
  </si>
  <si>
    <t>70Start</t>
  </si>
  <si>
    <t>70Channel2</t>
  </si>
  <si>
    <t>70Channel7</t>
  </si>
  <si>
    <t>71Start</t>
  </si>
  <si>
    <t>71Channel7</t>
  </si>
  <si>
    <t>72Start</t>
  </si>
  <si>
    <t>72Channel7</t>
  </si>
  <si>
    <t>68Start</t>
  </si>
  <si>
    <t>68Channel2</t>
  </si>
  <si>
    <t>80Start</t>
  </si>
  <si>
    <t>80Channel7</t>
  </si>
  <si>
    <t>81Start</t>
  </si>
  <si>
    <t>81Channel2</t>
  </si>
  <si>
    <t>81Channel7</t>
  </si>
  <si>
    <t>82Start</t>
  </si>
  <si>
    <t>82Channel2</t>
  </si>
  <si>
    <t>82Channel7</t>
  </si>
  <si>
    <t>7bStart</t>
  </si>
  <si>
    <t>7bChannel2</t>
  </si>
  <si>
    <t>7eStart</t>
  </si>
  <si>
    <t>7eChannel2</t>
  </si>
  <si>
    <t>7cStart</t>
  </si>
  <si>
    <t>7cChannel2</t>
  </si>
  <si>
    <t>e9a8c</t>
  </si>
  <si>
    <t>69Start</t>
  </si>
  <si>
    <t>69Channel2</t>
  </si>
  <si>
    <t>67Start</t>
  </si>
  <si>
    <t>67Channel2</t>
  </si>
  <si>
    <t>d2Start</t>
  </si>
  <si>
    <t>d2Channel7</t>
  </si>
  <si>
    <t>d3Start</t>
  </si>
  <si>
    <t>d3Channel7</t>
  </si>
  <si>
    <t>d0Start</t>
  </si>
  <si>
    <t>d0Channel2</t>
  </si>
  <si>
    <t>d0Channel7</t>
  </si>
  <si>
    <t>83Start</t>
  </si>
  <si>
    <t>83Channel2</t>
  </si>
  <si>
    <t>84Start</t>
  </si>
  <si>
    <t>84Channel2</t>
  </si>
  <si>
    <t>85Start</t>
  </si>
  <si>
    <t>85Channel2</t>
  </si>
  <si>
    <t>86Start</t>
  </si>
  <si>
    <t>86Channel2</t>
  </si>
  <si>
    <t>8dStart</t>
  </si>
  <si>
    <t>8dChannel2</t>
  </si>
  <si>
    <t>d5Start</t>
  </si>
  <si>
    <t>d5Channel2</t>
  </si>
  <si>
    <t>c0Start</t>
  </si>
  <si>
    <t>c0Channel2</t>
  </si>
  <si>
    <t>bfStart</t>
  </si>
  <si>
    <t>bfChannel2</t>
  </si>
  <si>
    <t>92Start</t>
  </si>
  <si>
    <t>92Channel2</t>
  </si>
  <si>
    <t>9dStart</t>
  </si>
  <si>
    <t>9dChannel3</t>
  </si>
  <si>
    <t>9dChannel2</t>
  </si>
  <si>
    <t>9dChannel5</t>
  </si>
  <si>
    <t>9dChannel7</t>
  </si>
  <si>
    <t>9eStart</t>
  </si>
  <si>
    <t>9eChannel3</t>
  </si>
  <si>
    <t>9eChannel2</t>
  </si>
  <si>
    <t>9eChannel5</t>
  </si>
  <si>
    <t>9eChannel7</t>
  </si>
  <si>
    <t>9fStart</t>
  </si>
  <si>
    <t>9fChannel3</t>
  </si>
  <si>
    <t>9fChannel2</t>
  </si>
  <si>
    <t>9fChannel5</t>
  </si>
  <si>
    <t>9fChannel7</t>
  </si>
  <si>
    <t>4aStart</t>
  </si>
  <si>
    <t>4aChannel1</t>
  </si>
  <si>
    <t>ea200</t>
  </si>
  <si>
    <t>4aChannel0</t>
  </si>
  <si>
    <t>ea42f</t>
  </si>
  <si>
    <t>4aChannel4</t>
  </si>
  <si>
    <t>ea678</t>
  </si>
  <si>
    <t>4aChannel6</t>
  </si>
  <si>
    <t>ea8a0</t>
  </si>
  <si>
    <t>33Start</t>
  </si>
  <si>
    <t>33Channel1</t>
  </si>
  <si>
    <t>eacd8</t>
  </si>
  <si>
    <t>33Channel0</t>
  </si>
  <si>
    <t>eae93</t>
  </si>
  <si>
    <t>33Channel4</t>
  </si>
  <si>
    <t>eb047</t>
  </si>
  <si>
    <t>33Channel6</t>
  </si>
  <si>
    <t>eb3b2</t>
  </si>
  <si>
    <t>ceStart</t>
  </si>
  <si>
    <t>ceChannel2</t>
  </si>
  <si>
    <t>ceChannel5</t>
  </si>
  <si>
    <t>ceChannel7</t>
  </si>
  <si>
    <t>c1Start</t>
  </si>
  <si>
    <t>c1Channel2</t>
  </si>
  <si>
    <t>cfStart</t>
  </si>
  <si>
    <t>cfChannel2</t>
  </si>
  <si>
    <t>c5Start</t>
  </si>
  <si>
    <t>c5Channel5</t>
  </si>
  <si>
    <t>c8Start</t>
  </si>
  <si>
    <t>c8Channel2</t>
  </si>
  <si>
    <t>c8Channel7</t>
  </si>
  <si>
    <t>c6Start</t>
  </si>
  <si>
    <t>c6Channel2</t>
  </si>
  <si>
    <t>c2Start</t>
  </si>
  <si>
    <t>c2Channel7</t>
  </si>
  <si>
    <t>eb8ad</t>
  </si>
  <si>
    <t>c3Start</t>
  </si>
  <si>
    <t>c3Channel5</t>
  </si>
  <si>
    <t>c9Start</t>
  </si>
  <si>
    <t>c9Channel2</t>
  </si>
  <si>
    <t>a9Start</t>
  </si>
  <si>
    <t>a9Channel7</t>
  </si>
  <si>
    <t>7aStart</t>
  </si>
  <si>
    <t>7aChannel2</t>
  </si>
  <si>
    <t>8eStart</t>
  </si>
  <si>
    <t>8eChannel2</t>
  </si>
  <si>
    <t>7dStart</t>
  </si>
  <si>
    <t>7dChannel2</t>
  </si>
  <si>
    <t>7dChannel7</t>
  </si>
  <si>
    <t>7fStart</t>
  </si>
  <si>
    <t>7fChannel2</t>
  </si>
  <si>
    <t>b6Start</t>
  </si>
  <si>
    <t>b6Channel2</t>
  </si>
  <si>
    <t>b5Start</t>
  </si>
  <si>
    <t>b5Channel2</t>
  </si>
  <si>
    <t>c4Start</t>
  </si>
  <si>
    <t>c4Channel5</t>
  </si>
  <si>
    <t>ccStart</t>
  </si>
  <si>
    <t>ccChannel2</t>
  </si>
  <si>
    <t>cdStart</t>
  </si>
  <si>
    <t>cdChannel2</t>
  </si>
  <si>
    <t>cdChannel3</t>
  </si>
  <si>
    <t>cdChannel7</t>
  </si>
  <si>
    <t>5eStart</t>
  </si>
  <si>
    <t>5eChannel2</t>
  </si>
  <si>
    <t>6aStart</t>
  </si>
  <si>
    <t>6aChannel7</t>
  </si>
  <si>
    <t>76Start</t>
  </si>
  <si>
    <t>76Channel2</t>
  </si>
  <si>
    <t>76Channel7</t>
  </si>
  <si>
    <t>75Start</t>
  </si>
  <si>
    <t>75Channel7</t>
  </si>
  <si>
    <t>d1Start</t>
  </si>
  <si>
    <t>d1Channel2</t>
  </si>
  <si>
    <t>d1Channel3</t>
  </si>
  <si>
    <t>d1Channel5</t>
  </si>
  <si>
    <t>d1Channel7</t>
  </si>
  <si>
    <t>d4Start</t>
  </si>
  <si>
    <t>d4Channel2</t>
  </si>
  <si>
    <t>c7Start</t>
  </si>
  <si>
    <t>c7Channel2</t>
  </si>
  <si>
    <t>96Start</t>
  </si>
  <si>
    <t>96Channel2</t>
  </si>
  <si>
    <t>9aStart</t>
  </si>
  <si>
    <t>9aChannel2</t>
  </si>
  <si>
    <t>9bStart</t>
  </si>
  <si>
    <t>9bChannel2</t>
  </si>
  <si>
    <t>a6Start</t>
  </si>
  <si>
    <t>a6Channel7</t>
  </si>
  <si>
    <t>02Start</t>
  </si>
  <si>
    <t>03Start</t>
  </si>
  <si>
    <t>0dStart</t>
  </si>
  <si>
    <t>0fStart</t>
  </si>
  <si>
    <t>04Start</t>
  </si>
  <si>
    <t>08Start</t>
  </si>
  <si>
    <t>0aStart</t>
  </si>
  <si>
    <t>0bStart</t>
  </si>
  <si>
    <t>12Start</t>
  </si>
  <si>
    <t>24Start</t>
  </si>
  <si>
    <t>02Channel6</t>
  </si>
  <si>
    <t>03Channel6</t>
  </si>
  <si>
    <t>0dChannel6</t>
  </si>
  <si>
    <t>0fChannel6</t>
  </si>
  <si>
    <t>04Channel6</t>
  </si>
  <si>
    <t>08Channel6</t>
  </si>
  <si>
    <t>0aChannel6</t>
  </si>
  <si>
    <t>0bChannel6</t>
  </si>
  <si>
    <t>12Channel6</t>
  </si>
  <si>
    <t>24Channel6</t>
  </si>
  <si>
    <t>02Channel1</t>
  </si>
  <si>
    <t>ec001</t>
  </si>
  <si>
    <t>02Channel0</t>
  </si>
  <si>
    <t>ec174</t>
  </si>
  <si>
    <t>02Channel4</t>
  </si>
  <si>
    <t>ec29a</t>
  </si>
  <si>
    <t>11Start</t>
  </si>
  <si>
    <t>11Channel1</t>
  </si>
  <si>
    <t>ec37c</t>
  </si>
  <si>
    <t>11Channel0</t>
  </si>
  <si>
    <t>ec44d</t>
  </si>
  <si>
    <t>11Channel4</t>
  </si>
  <si>
    <t>ec5ac</t>
  </si>
  <si>
    <t>11Channel6</t>
  </si>
  <si>
    <t>ec701</t>
  </si>
  <si>
    <t>0fChannel1</t>
  </si>
  <si>
    <t>ec76b</t>
  </si>
  <si>
    <t>0fChannel0</t>
  </si>
  <si>
    <t>ec7b9</t>
  </si>
  <si>
    <t>0fChannel4</t>
  </si>
  <si>
    <t>ec802</t>
  </si>
  <si>
    <t>03Channel1</t>
  </si>
  <si>
    <t>ec8a5</t>
  </si>
  <si>
    <t>03Channel0</t>
  </si>
  <si>
    <t>ecb5a</t>
  </si>
  <si>
    <t>03Channel4</t>
  </si>
  <si>
    <t>ecee1</t>
  </si>
  <si>
    <t>0dChannel1</t>
  </si>
  <si>
    <t>ed519</t>
  </si>
  <si>
    <t>0dChannel0</t>
  </si>
  <si>
    <t>ed5aa</t>
  </si>
  <si>
    <t>0dChannel4</t>
  </si>
  <si>
    <t>ed638</t>
  </si>
  <si>
    <t>34Start</t>
  </si>
  <si>
    <t>34Channel1</t>
  </si>
  <si>
    <t>ed6c3</t>
  </si>
  <si>
    <t>34Channel0</t>
  </si>
  <si>
    <t>ed7fa</t>
  </si>
  <si>
    <t>34Channel4</t>
  </si>
  <si>
    <t>ed957</t>
  </si>
  <si>
    <t>34Channel6</t>
  </si>
  <si>
    <t>ee08c</t>
  </si>
  <si>
    <t>04Channel1</t>
  </si>
  <si>
    <t>ee3c8</t>
  </si>
  <si>
    <t>04Channel0</t>
  </si>
  <si>
    <t>ee57d</t>
  </si>
  <si>
    <t>04Channel4</t>
  </si>
  <si>
    <t>ee79b</t>
  </si>
  <si>
    <t>08Channel1</t>
  </si>
  <si>
    <t>ee9ec</t>
  </si>
  <si>
    <t>08Channel0</t>
  </si>
  <si>
    <t>eea48</t>
  </si>
  <si>
    <t>08Channel4</t>
  </si>
  <si>
    <t>eeb4d</t>
  </si>
  <si>
    <t>05Start</t>
  </si>
  <si>
    <t>05Channel1</t>
  </si>
  <si>
    <t>eeb82</t>
  </si>
  <si>
    <t>05Channel0</t>
  </si>
  <si>
    <t>eece7</t>
  </si>
  <si>
    <t>05Channel4</t>
  </si>
  <si>
    <t>eee03</t>
  </si>
  <si>
    <t>05Channel6</t>
  </si>
  <si>
    <t>eeffd</t>
  </si>
  <si>
    <t>0aChannel1</t>
  </si>
  <si>
    <t>ec007</t>
  </si>
  <si>
    <t>0aChannel0</t>
  </si>
  <si>
    <t>ec0d8</t>
  </si>
  <si>
    <t>0aChannel4</t>
  </si>
  <si>
    <t>ec157</t>
  </si>
  <si>
    <t>0bChannel1</t>
  </si>
  <si>
    <t>ef3c3</t>
  </si>
  <si>
    <t>0bChannel0</t>
  </si>
  <si>
    <t>ef4b7</t>
  </si>
  <si>
    <t>0bChannel4</t>
  </si>
  <si>
    <t>ef5c9</t>
  </si>
  <si>
    <t>12Channel1</t>
  </si>
  <si>
    <t>ef646</t>
  </si>
  <si>
    <t>12Channel0</t>
  </si>
  <si>
    <t>ef79b</t>
  </si>
  <si>
    <t>12Channel4</t>
  </si>
  <si>
    <t>ef89e</t>
  </si>
  <si>
    <t>24Channel1</t>
  </si>
  <si>
    <t>ef9db</t>
  </si>
  <si>
    <t>24Channel0</t>
  </si>
  <si>
    <t>efb34</t>
  </si>
  <si>
    <t>24Channel4</t>
  </si>
  <si>
    <t>efd1a</t>
  </si>
  <si>
    <t>87Start</t>
  </si>
  <si>
    <t>87Channel2</t>
  </si>
  <si>
    <t>89Start</t>
  </si>
  <si>
    <t>89Channel2</t>
  </si>
  <si>
    <t>8bStart</t>
  </si>
  <si>
    <t>8bChannel2</t>
  </si>
  <si>
    <t>cbStart</t>
  </si>
  <si>
    <t>cbChannel2</t>
  </si>
  <si>
    <t>cbChannel7</t>
  </si>
  <si>
    <t>8cStart</t>
  </si>
  <si>
    <t>8cChannel2</t>
  </si>
  <si>
    <t>8fStart</t>
  </si>
  <si>
    <t>8fChannel2</t>
  </si>
  <si>
    <t>90Start</t>
  </si>
  <si>
    <t>90Channel2</t>
  </si>
  <si>
    <t>caStart</t>
  </si>
  <si>
    <t>caChannel2</t>
  </si>
  <si>
    <t>caChannel7</t>
  </si>
  <si>
    <t>56Start</t>
  </si>
  <si>
    <t>56Channel2</t>
  </si>
  <si>
    <t>4dStart</t>
  </si>
  <si>
    <t>4dChannel2</t>
  </si>
  <si>
    <t>4cStart</t>
  </si>
  <si>
    <t>4cChannel2</t>
  </si>
  <si>
    <t>4cChannel3</t>
  </si>
  <si>
    <t>4cChannel5</t>
  </si>
  <si>
    <t>4cChannel7</t>
  </si>
  <si>
    <t>1cStart</t>
  </si>
  <si>
    <t>1fStart</t>
  </si>
  <si>
    <t>07Start</t>
  </si>
  <si>
    <t>26Start</t>
  </si>
  <si>
    <t>19Start</t>
  </si>
  <si>
    <t>1cChannel6</t>
  </si>
  <si>
    <t>1fChannel6</t>
  </si>
  <si>
    <t>07Channel6</t>
  </si>
  <si>
    <t>26Channel6</t>
  </si>
  <si>
    <t>19Channel6</t>
  </si>
  <si>
    <t>15Start</t>
  </si>
  <si>
    <t>15Channel1</t>
  </si>
  <si>
    <t>f0008</t>
  </si>
  <si>
    <t>15Channel0</t>
  </si>
  <si>
    <t>f0144</t>
  </si>
  <si>
    <t>15Channel4</t>
  </si>
  <si>
    <t>f02b1</t>
  </si>
  <si>
    <t>15Channel6</t>
  </si>
  <si>
    <t>f03c2</t>
  </si>
  <si>
    <t>1cChannel1</t>
  </si>
  <si>
    <t>f0453</t>
  </si>
  <si>
    <t>1cChannel0</t>
  </si>
  <si>
    <t>f059e</t>
  </si>
  <si>
    <t>1cChannel4</t>
  </si>
  <si>
    <t>f0818</t>
  </si>
  <si>
    <t>1fChannel1</t>
  </si>
  <si>
    <t>f08e7</t>
  </si>
  <si>
    <t>1fChannel0</t>
  </si>
  <si>
    <t>f09ee</t>
  </si>
  <si>
    <t>1fChannel4</t>
  </si>
  <si>
    <t>f0a95</t>
  </si>
  <si>
    <t>40Start</t>
  </si>
  <si>
    <t>40Channel1</t>
  </si>
  <si>
    <t>40Channel0</t>
  </si>
  <si>
    <t>40Channel4</t>
  </si>
  <si>
    <t>40Channel6</t>
  </si>
  <si>
    <t>07Channel1</t>
  </si>
  <si>
    <t>f0f36</t>
  </si>
  <si>
    <t>07Channel0</t>
  </si>
  <si>
    <t>f1037</t>
  </si>
  <si>
    <t>07Channel4</t>
  </si>
  <si>
    <t>f115f</t>
  </si>
  <si>
    <t>26Channel1</t>
  </si>
  <si>
    <t>f1239</t>
  </si>
  <si>
    <t>26Channel0</t>
  </si>
  <si>
    <t>f1383</t>
  </si>
  <si>
    <t>26Channel4</t>
  </si>
  <si>
    <t>f14ba</t>
  </si>
  <si>
    <t>18Start</t>
  </si>
  <si>
    <t>18Channel1</t>
  </si>
  <si>
    <t>f1539</t>
  </si>
  <si>
    <t>18Channel0</t>
  </si>
  <si>
    <t>f1623</t>
  </si>
  <si>
    <t>18Channel4</t>
  </si>
  <si>
    <t>f1905</t>
  </si>
  <si>
    <t>18Channel6</t>
  </si>
  <si>
    <t>f1949</t>
  </si>
  <si>
    <t>16Start</t>
  </si>
  <si>
    <t>16Channel1</t>
  </si>
  <si>
    <t>f1a32</t>
  </si>
  <si>
    <t>16Channel0</t>
  </si>
  <si>
    <t>f1b2a</t>
  </si>
  <si>
    <t>16Channel4</t>
  </si>
  <si>
    <t>f1c9f</t>
  </si>
  <si>
    <t>16Channel6</t>
  </si>
  <si>
    <t>f1da1</t>
  </si>
  <si>
    <t>28Start</t>
  </si>
  <si>
    <t>28Channel1</t>
  </si>
  <si>
    <t>f1ece</t>
  </si>
  <si>
    <t>28Channel0</t>
  </si>
  <si>
    <t>f1f85</t>
  </si>
  <si>
    <t>28Channel4</t>
  </si>
  <si>
    <t>f20b0</t>
  </si>
  <si>
    <t>28Channel6</t>
  </si>
  <si>
    <t>f2286</t>
  </si>
  <si>
    <t>30Start</t>
  </si>
  <si>
    <t>30Channel1</t>
  </si>
  <si>
    <t>f23a1</t>
  </si>
  <si>
    <t>30Channel0</t>
  </si>
  <si>
    <t>f2461</t>
  </si>
  <si>
    <t>30Channel4</t>
  </si>
  <si>
    <t>f25a9</t>
  </si>
  <si>
    <t>30Channel6</t>
  </si>
  <si>
    <t>f2659</t>
  </si>
  <si>
    <t>35Start</t>
  </si>
  <si>
    <t>35Channel1</t>
  </si>
  <si>
    <t>f275f</t>
  </si>
  <si>
    <t>35Channel0</t>
  </si>
  <si>
    <t>f294f</t>
  </si>
  <si>
    <t>35Channel4</t>
  </si>
  <si>
    <t>f2b0e</t>
  </si>
  <si>
    <t>35Channel6</t>
  </si>
  <si>
    <t>f2be8</t>
  </si>
  <si>
    <t>13Start</t>
  </si>
  <si>
    <t>13Channel1</t>
  </si>
  <si>
    <t>f2d27</t>
  </si>
  <si>
    <t>13Channel0</t>
  </si>
  <si>
    <t>f2e8d</t>
  </si>
  <si>
    <t>13Channel4</t>
  </si>
  <si>
    <t>f2fe0</t>
  </si>
  <si>
    <t>13Channel6</t>
  </si>
  <si>
    <t>f3014</t>
  </si>
  <si>
    <t>14Start</t>
  </si>
  <si>
    <t>14Channel1</t>
  </si>
  <si>
    <t>f306e</t>
  </si>
  <si>
    <t>14Channel0</t>
  </si>
  <si>
    <t>f31d1</t>
  </si>
  <si>
    <t>14Channel4</t>
  </si>
  <si>
    <t>f332d</t>
  </si>
  <si>
    <t>14Channel6</t>
  </si>
  <si>
    <t>f3379</t>
  </si>
  <si>
    <t>17Start</t>
  </si>
  <si>
    <t>17Channel1</t>
  </si>
  <si>
    <t>f33aa</t>
  </si>
  <si>
    <t>17Channel0</t>
  </si>
  <si>
    <t>f34d1</t>
  </si>
  <si>
    <t>17Channel4</t>
  </si>
  <si>
    <t>f361a</t>
  </si>
  <si>
    <t>17Channel6</t>
  </si>
  <si>
    <t>f3732</t>
  </si>
  <si>
    <t>19Channel1</t>
  </si>
  <si>
    <t>f3770</t>
  </si>
  <si>
    <t>19Channel0</t>
  </si>
  <si>
    <t>f37ec</t>
  </si>
  <si>
    <t>19Channel4</t>
  </si>
  <si>
    <t>f396d</t>
  </si>
  <si>
    <t>4eStart</t>
  </si>
  <si>
    <t>4eChannel2</t>
  </si>
  <si>
    <t>4fStart</t>
  </si>
  <si>
    <t>4fChannel2</t>
  </si>
  <si>
    <t>50Start</t>
  </si>
  <si>
    <t>50Channel2</t>
  </si>
  <si>
    <t>51Start</t>
  </si>
  <si>
    <t>51Channel2</t>
  </si>
  <si>
    <t>52Start</t>
  </si>
  <si>
    <t>52Channel2</t>
  </si>
  <si>
    <t>53Start</t>
  </si>
  <si>
    <t>53Channel2</t>
  </si>
  <si>
    <t>57Start</t>
  </si>
  <si>
    <t>57Channel2</t>
  </si>
  <si>
    <t>a5Start</t>
  </si>
  <si>
    <t>a5Channel7</t>
  </si>
  <si>
    <t>91Start</t>
  </si>
  <si>
    <t>91Channel2</t>
  </si>
  <si>
    <t>aeStart</t>
  </si>
  <si>
    <t>aeChannel2</t>
  </si>
  <si>
    <t>aeChannel3</t>
  </si>
  <si>
    <t>aeChannel5</t>
  </si>
  <si>
    <t>aeChannel7</t>
  </si>
  <si>
    <t>afStart</t>
  </si>
  <si>
    <t>afChannel2</t>
  </si>
  <si>
    <t>afChannel3</t>
  </si>
  <si>
    <t>afChannel5</t>
  </si>
  <si>
    <t>afChannel7</t>
  </si>
  <si>
    <t>1bStart</t>
  </si>
  <si>
    <t>27Start</t>
  </si>
  <si>
    <t>31Start</t>
  </si>
  <si>
    <t>38Start</t>
  </si>
  <si>
    <t>46Start</t>
  </si>
  <si>
    <t>1aStart</t>
  </si>
  <si>
    <t>1bChannel6</t>
  </si>
  <si>
    <t>27Channel6</t>
  </si>
  <si>
    <t>31Channel4</t>
  </si>
  <si>
    <t>31Channel6</t>
  </si>
  <si>
    <t>38Channel6</t>
  </si>
  <si>
    <t>46Channel6</t>
  </si>
  <si>
    <t>1aChannel6</t>
  </si>
  <si>
    <t>20Start</t>
  </si>
  <si>
    <t>20Channel1</t>
  </si>
  <si>
    <t>f4007</t>
  </si>
  <si>
    <t>20Channel0</t>
  </si>
  <si>
    <t>f4298</t>
  </si>
  <si>
    <t>20Channel4</t>
  </si>
  <si>
    <t>f4503</t>
  </si>
  <si>
    <t>20Channel6</t>
  </si>
  <si>
    <t>f460f</t>
  </si>
  <si>
    <t>21Start</t>
  </si>
  <si>
    <t>21Channel1</t>
  </si>
  <si>
    <t>f47e4</t>
  </si>
  <si>
    <t>21Channel0</t>
  </si>
  <si>
    <t>f497c</t>
  </si>
  <si>
    <t>21Channel4</t>
  </si>
  <si>
    <t>f4b82</t>
  </si>
  <si>
    <t>21Channel6</t>
  </si>
  <si>
    <t>f4cbe</t>
  </si>
  <si>
    <t>23Start</t>
  </si>
  <si>
    <t>23Channel1</t>
  </si>
  <si>
    <t>f4e9d</t>
  </si>
  <si>
    <t>23Channel0</t>
  </si>
  <si>
    <t>f5098</t>
  </si>
  <si>
    <t>23Channel4</t>
  </si>
  <si>
    <t>f5280</t>
  </si>
  <si>
    <t>23Channel6</t>
  </si>
  <si>
    <t>f5400</t>
  </si>
  <si>
    <t>1bChannel1</t>
  </si>
  <si>
    <t>f54c8</t>
  </si>
  <si>
    <t>1bChannel0</t>
  </si>
  <si>
    <t>f567e</t>
  </si>
  <si>
    <t>1bChannel4</t>
  </si>
  <si>
    <t>f5837</t>
  </si>
  <si>
    <t>27Channel1</t>
  </si>
  <si>
    <t>f5995</t>
  </si>
  <si>
    <t>27Channel0</t>
  </si>
  <si>
    <t>f5b54</t>
  </si>
  <si>
    <t>27Channel4</t>
  </si>
  <si>
    <t>f5c55</t>
  </si>
  <si>
    <t>1dStart</t>
  </si>
  <si>
    <t>1dChannel1</t>
  </si>
  <si>
    <t>f5d7e</t>
  </si>
  <si>
    <t>1dChannel0</t>
  </si>
  <si>
    <t>f5f2e</t>
  </si>
  <si>
    <t>1dChannel4</t>
  </si>
  <si>
    <t>f606c</t>
  </si>
  <si>
    <t>1dChannel6</t>
  </si>
  <si>
    <t>f6258</t>
  </si>
  <si>
    <t>46Channel1</t>
  </si>
  <si>
    <t>f6412</t>
  </si>
  <si>
    <t>46Channel0</t>
  </si>
  <si>
    <t>f6550</t>
  </si>
  <si>
    <t>46Channel4</t>
  </si>
  <si>
    <t>f65b0</t>
  </si>
  <si>
    <t>38Channel1</t>
  </si>
  <si>
    <t>f65f2</t>
  </si>
  <si>
    <t>38Channel0</t>
  </si>
  <si>
    <t>f67c7</t>
  </si>
  <si>
    <t>38Channel4</t>
  </si>
  <si>
    <t>f688a</t>
  </si>
  <si>
    <t>2bStart</t>
  </si>
  <si>
    <t>2bChannel1</t>
  </si>
  <si>
    <t>f69b1</t>
  </si>
  <si>
    <t>2bChannel0</t>
  </si>
  <si>
    <t>f6b33</t>
  </si>
  <si>
    <t>2bChannel4</t>
  </si>
  <si>
    <t>f6bd2</t>
  </si>
  <si>
    <t>2bChannel6</t>
  </si>
  <si>
    <t>f6cdc</t>
  </si>
  <si>
    <t>3fStart</t>
  </si>
  <si>
    <t>3fChannel1</t>
  </si>
  <si>
    <t>f6ed3</t>
  </si>
  <si>
    <t>3fChannel0</t>
  </si>
  <si>
    <t>f74a6</t>
  </si>
  <si>
    <t>3fChannel4</t>
  </si>
  <si>
    <t>f77c0</t>
  </si>
  <si>
    <t>3fChannel6</t>
  </si>
  <si>
    <t>31Channel1</t>
  </si>
  <si>
    <t>f79ae</t>
  </si>
  <si>
    <t>31Channel0</t>
  </si>
  <si>
    <t>f7a98</t>
  </si>
  <si>
    <t>1aChannel1</t>
  </si>
  <si>
    <t>f7b58</t>
  </si>
  <si>
    <t>1aChannel0</t>
  </si>
  <si>
    <t>f7c85</t>
  </si>
  <si>
    <t>1aChannel4</t>
  </si>
  <si>
    <t>f7e2a</t>
  </si>
  <si>
    <t>93Start</t>
  </si>
  <si>
    <t>93Channel2</t>
  </si>
  <si>
    <t>94Start</t>
  </si>
  <si>
    <t>94Channel2</t>
  </si>
  <si>
    <t>a2Start</t>
  </si>
  <si>
    <t>a2Channel2</t>
  </si>
  <si>
    <t>a3Start</t>
  </si>
  <si>
    <t>a3Channel7</t>
  </si>
  <si>
    <t>a7Start</t>
  </si>
  <si>
    <t>a7Channel2</t>
  </si>
  <si>
    <t>b0Start</t>
  </si>
  <si>
    <t>b0Channel2</t>
  </si>
  <si>
    <t>b0Channel7</t>
  </si>
  <si>
    <t>58Start</t>
  </si>
  <si>
    <t>58Channel2</t>
  </si>
  <si>
    <t>59Start</t>
  </si>
  <si>
    <t>59Channel2</t>
  </si>
  <si>
    <t>5aStart</t>
  </si>
  <si>
    <t>5aChannel2</t>
  </si>
  <si>
    <t>5bStart</t>
  </si>
  <si>
    <t>5bChannel2</t>
  </si>
  <si>
    <t>5bChannel3</t>
  </si>
  <si>
    <t>5fStart</t>
  </si>
  <si>
    <t>5fChannel5</t>
  </si>
  <si>
    <t>62Start</t>
  </si>
  <si>
    <t>62Channel2</t>
  </si>
  <si>
    <t>0cStart</t>
  </si>
  <si>
    <t>2fStart</t>
  </si>
  <si>
    <t>39Start</t>
  </si>
  <si>
    <t>3cStart</t>
  </si>
  <si>
    <t>25Start</t>
  </si>
  <si>
    <t>0cChannel4</t>
  </si>
  <si>
    <t>0cChannel6</t>
  </si>
  <si>
    <t>2fChannel0</t>
  </si>
  <si>
    <t>2fChannel4</t>
  </si>
  <si>
    <t>2fChannel6</t>
  </si>
  <si>
    <t>39Channel6</t>
  </si>
  <si>
    <t>3cChannel6</t>
  </si>
  <si>
    <t>25Channel6</t>
  </si>
  <si>
    <t>37Start</t>
  </si>
  <si>
    <t>3aStart</t>
  </si>
  <si>
    <t>3bStart</t>
  </si>
  <si>
    <t>3dStart</t>
  </si>
  <si>
    <t>41Start</t>
  </si>
  <si>
    <t>42Start</t>
  </si>
  <si>
    <t>43Start</t>
  </si>
  <si>
    <t>44Start</t>
  </si>
  <si>
    <t>45Start</t>
  </si>
  <si>
    <t>47Start</t>
  </si>
  <si>
    <t>48Start</t>
  </si>
  <si>
    <t>49Start</t>
  </si>
  <si>
    <t>4bStart</t>
  </si>
  <si>
    <t>d6Start</t>
  </si>
  <si>
    <t>d7Start</t>
  </si>
  <si>
    <t>d8Start</t>
  </si>
  <si>
    <t>d9Start</t>
  </si>
  <si>
    <t>daStart</t>
  </si>
  <si>
    <t>dbStart</t>
  </si>
  <si>
    <t>dcStart</t>
  </si>
  <si>
    <t>ddStart</t>
  </si>
  <si>
    <t>37Channel1</t>
  </si>
  <si>
    <t>3aChannel1</t>
  </si>
  <si>
    <t>3bChannel1</t>
  </si>
  <si>
    <t>3dChannel1</t>
  </si>
  <si>
    <t>41Channel1</t>
  </si>
  <si>
    <t>42Channel1</t>
  </si>
  <si>
    <t>43Channel1</t>
  </si>
  <si>
    <t>44Channel1</t>
  </si>
  <si>
    <t>45Channel1</t>
  </si>
  <si>
    <t>47Channel1</t>
  </si>
  <si>
    <t>48Channel1</t>
  </si>
  <si>
    <t>49Channel1</t>
  </si>
  <si>
    <t>4bChannel1</t>
  </si>
  <si>
    <t>d6Channel1</t>
  </si>
  <si>
    <t>d7Channel1</t>
  </si>
  <si>
    <t>d8Channel1</t>
  </si>
  <si>
    <t>d9Channel1</t>
  </si>
  <si>
    <t>daChannel1</t>
  </si>
  <si>
    <t>dbChannel1</t>
  </si>
  <si>
    <t>dcChannel1</t>
  </si>
  <si>
    <t>ddChannel1</t>
  </si>
  <si>
    <t>37Channel0</t>
  </si>
  <si>
    <t>3aChannel0</t>
  </si>
  <si>
    <t>3bChannel0</t>
  </si>
  <si>
    <t>3dChannel0</t>
  </si>
  <si>
    <t>41Channel0</t>
  </si>
  <si>
    <t>42Channel0</t>
  </si>
  <si>
    <t>43Channel0</t>
  </si>
  <si>
    <t>44Channel0</t>
  </si>
  <si>
    <t>45Channel0</t>
  </si>
  <si>
    <t>47Channel0</t>
  </si>
  <si>
    <t>48Channel0</t>
  </si>
  <si>
    <t>49Channel0</t>
  </si>
  <si>
    <t>4bChannel0</t>
  </si>
  <si>
    <t>d6Channel0</t>
  </si>
  <si>
    <t>d7Channel0</t>
  </si>
  <si>
    <t>d8Channel0</t>
  </si>
  <si>
    <t>d9Channel0</t>
  </si>
  <si>
    <t>daChannel0</t>
  </si>
  <si>
    <t>dbChannel0</t>
  </si>
  <si>
    <t>dcChannel0</t>
  </si>
  <si>
    <t>ddChannel0</t>
  </si>
  <si>
    <t>37Channel4</t>
  </si>
  <si>
    <t>3aChannel4</t>
  </si>
  <si>
    <t>3bChannel4</t>
  </si>
  <si>
    <t>3dChannel4</t>
  </si>
  <si>
    <t>41Channel4</t>
  </si>
  <si>
    <t>42Channel4</t>
  </si>
  <si>
    <t>43Channel4</t>
  </si>
  <si>
    <t>44Channel4</t>
  </si>
  <si>
    <t>45Channel4</t>
  </si>
  <si>
    <t>47Channel4</t>
  </si>
  <si>
    <t>48Channel4</t>
  </si>
  <si>
    <t>49Channel4</t>
  </si>
  <si>
    <t>4bChannel4</t>
  </si>
  <si>
    <t>d6Channel4</t>
  </si>
  <si>
    <t>d7Channel4</t>
  </si>
  <si>
    <t>d8Channel4</t>
  </si>
  <si>
    <t>d9Channel4</t>
  </si>
  <si>
    <t>daChannel4</t>
  </si>
  <si>
    <t>dbChannel4</t>
  </si>
  <si>
    <t>dcChannel4</t>
  </si>
  <si>
    <t>ddChannel4</t>
  </si>
  <si>
    <t>37Channel6</t>
  </si>
  <si>
    <t>3aChannel6</t>
  </si>
  <si>
    <t>3bChannel6</t>
  </si>
  <si>
    <t>3dChannel6</t>
  </si>
  <si>
    <t>41Channel6</t>
  </si>
  <si>
    <t>42Channel6</t>
  </si>
  <si>
    <t>43Channel6</t>
  </si>
  <si>
    <t>44Channel6</t>
  </si>
  <si>
    <t>45Channel6</t>
  </si>
  <si>
    <t>47Channel6</t>
  </si>
  <si>
    <t>48Channel6</t>
  </si>
  <si>
    <t>49Channel6</t>
  </si>
  <si>
    <t>4bChannel6</t>
  </si>
  <si>
    <t>d6Channel6</t>
  </si>
  <si>
    <t>d7Channel6</t>
  </si>
  <si>
    <t>d8Channel6</t>
  </si>
  <si>
    <t>d9Channel6</t>
  </si>
  <si>
    <t>daChannel6</t>
  </si>
  <si>
    <t>dbChannel6</t>
  </si>
  <si>
    <t>dcChannel6</t>
  </si>
  <si>
    <t>ddChannel6</t>
  </si>
  <si>
    <t>39Channel1</t>
  </si>
  <si>
    <t>f800f</t>
  </si>
  <si>
    <t>39Channel0</t>
  </si>
  <si>
    <t>f80d6</t>
  </si>
  <si>
    <t>39Channel4</t>
  </si>
  <si>
    <t>f8182</t>
  </si>
  <si>
    <t>2fChannel1</t>
  </si>
  <si>
    <t>f8204</t>
  </si>
  <si>
    <t>3cChannel1</t>
  </si>
  <si>
    <t>f8251</t>
  </si>
  <si>
    <t>3cChannel0</t>
  </si>
  <si>
    <t>f82e1</t>
  </si>
  <si>
    <t>3cChannel4</t>
  </si>
  <si>
    <t>f8380</t>
  </si>
  <si>
    <t>3eStart</t>
  </si>
  <si>
    <t>3eChannel1</t>
  </si>
  <si>
    <t>f83e8</t>
  </si>
  <si>
    <t>3eChannel0</t>
  </si>
  <si>
    <t>f87b3</t>
  </si>
  <si>
    <t>3eChannel4</t>
  </si>
  <si>
    <t>f8b3e</t>
  </si>
  <si>
    <t>3eChannel6</t>
  </si>
  <si>
    <t>f8c98</t>
  </si>
  <si>
    <t>2aStart</t>
  </si>
  <si>
    <t>2aChannel1</t>
  </si>
  <si>
    <t>f8e5b</t>
  </si>
  <si>
    <t>2aChannel0</t>
  </si>
  <si>
    <t>f923f</t>
  </si>
  <si>
    <t>2aChannel4</t>
  </si>
  <si>
    <t>f969f</t>
  </si>
  <si>
    <t>2aChannel6</t>
  </si>
  <si>
    <t>f9c2e</t>
  </si>
  <si>
    <t>2eStart</t>
  </si>
  <si>
    <t>2eChannel1</t>
  </si>
  <si>
    <t>f9f6b</t>
  </si>
  <si>
    <t>2eChannel0</t>
  </si>
  <si>
    <t>fa087</t>
  </si>
  <si>
    <t>2eChannel4</t>
  </si>
  <si>
    <t>fa18c</t>
  </si>
  <si>
    <t>2eChannel6</t>
  </si>
  <si>
    <t>fa756</t>
  </si>
  <si>
    <t>29Start</t>
  </si>
  <si>
    <t>29Channel1</t>
  </si>
  <si>
    <t>faba1</t>
  </si>
  <si>
    <t>29Channel0</t>
  </si>
  <si>
    <t>fae87</t>
  </si>
  <si>
    <t>29Channel4</t>
  </si>
  <si>
    <t>fb0de</t>
  </si>
  <si>
    <t>29Channel6</t>
  </si>
  <si>
    <t>fb3a3</t>
  </si>
  <si>
    <t>25Channel1</t>
  </si>
  <si>
    <t>fb6a3</t>
  </si>
  <si>
    <t>25Channel0</t>
  </si>
  <si>
    <t>fb85d</t>
  </si>
  <si>
    <t>25Channel4</t>
  </si>
  <si>
    <t>fba6b</t>
  </si>
  <si>
    <t>0cChannel1</t>
  </si>
  <si>
    <t>fbb21</t>
  </si>
  <si>
    <t>0cChannel0</t>
  </si>
  <si>
    <t>fbcac</t>
  </si>
  <si>
    <t>60Start</t>
  </si>
  <si>
    <t>60Channel2</t>
  </si>
  <si>
    <t>61Start</t>
  </si>
  <si>
    <t>61Channel2</t>
  </si>
  <si>
    <t>6bStart</t>
  </si>
  <si>
    <t>6bChannel7</t>
  </si>
  <si>
    <t>6cStart</t>
  </si>
  <si>
    <t>6cChannel7</t>
  </si>
  <si>
    <t>6dStart</t>
  </si>
  <si>
    <t>6dChannel7</t>
  </si>
  <si>
    <t>6eStart</t>
  </si>
  <si>
    <t>6eChannel7</t>
  </si>
  <si>
    <t>79Start</t>
  </si>
  <si>
    <t>79Channel7</t>
  </si>
  <si>
    <t>78Start</t>
  </si>
  <si>
    <t>78Channel7</t>
  </si>
  <si>
    <t>77Start</t>
  </si>
  <si>
    <t>77Channel2</t>
  </si>
  <si>
    <t>66Start</t>
  </si>
  <si>
    <t>66Channel2</t>
  </si>
  <si>
    <t>5a86</t>
  </si>
  <si>
    <t>5a87</t>
  </si>
  <si>
    <t>97Channel7</t>
  </si>
  <si>
    <t>b6Channel7</t>
  </si>
  <si>
    <t>5a88</t>
  </si>
  <si>
    <t>5b28</t>
  </si>
  <si>
    <t>5b7d</t>
  </si>
  <si>
    <t>5bb4</t>
  </si>
  <si>
    <t>5bcb</t>
  </si>
  <si>
    <t>5bf8</t>
  </si>
  <si>
    <t>5c1d</t>
  </si>
  <si>
    <t>5c2a</t>
  </si>
  <si>
    <t>5c40</t>
  </si>
  <si>
    <t>5cf4</t>
  </si>
  <si>
    <t>5d11</t>
  </si>
  <si>
    <t>5d46</t>
  </si>
  <si>
    <t>5d97</t>
  </si>
  <si>
    <t>b5Channel7</t>
  </si>
  <si>
    <t>5db8</t>
  </si>
  <si>
    <t>5dc4</t>
  </si>
  <si>
    <t>5dc9</t>
  </si>
  <si>
    <t>5e63</t>
  </si>
  <si>
    <t>5efc</t>
  </si>
  <si>
    <t>5f8d</t>
  </si>
  <si>
    <t>5fc3</t>
  </si>
  <si>
    <t>5ff8</t>
  </si>
  <si>
    <t>6039</t>
  </si>
  <si>
    <t>6072</t>
  </si>
  <si>
    <t>6095</t>
  </si>
  <si>
    <t>60d8</t>
  </si>
  <si>
    <t>60e6</t>
  </si>
  <si>
    <t>6173</t>
  </si>
  <si>
    <t>61be</t>
  </si>
  <si>
    <t>6215</t>
  </si>
  <si>
    <t>6236</t>
  </si>
  <si>
    <t>625d</t>
  </si>
  <si>
    <t>62c2</t>
  </si>
  <si>
    <t>62d0</t>
  </si>
  <si>
    <t>62e9</t>
  </si>
  <si>
    <t>6309</t>
  </si>
  <si>
    <t>635e</t>
  </si>
  <si>
    <t>64f3</t>
  </si>
  <si>
    <t>654b</t>
  </si>
  <si>
    <t>e654b</t>
  </si>
  <si>
    <t>6553</t>
  </si>
  <si>
    <t>661e</t>
  </si>
  <si>
    <t>6b85</t>
  </si>
  <si>
    <t>6b87</t>
  </si>
  <si>
    <t>e6b87</t>
  </si>
  <si>
    <t>6da1</t>
  </si>
  <si>
    <t>e6da3</t>
  </si>
  <si>
    <t>6fb8</t>
  </si>
  <si>
    <t>e6fb8</t>
  </si>
  <si>
    <t>7340</t>
  </si>
  <si>
    <t>e7340</t>
  </si>
  <si>
    <t>7534</t>
  </si>
  <si>
    <t>753a</t>
  </si>
  <si>
    <t>e753a</t>
  </si>
  <si>
    <t>769b</t>
  </si>
  <si>
    <t>76a1</t>
  </si>
  <si>
    <t>e76a1</t>
  </si>
  <si>
    <t>7879</t>
  </si>
  <si>
    <t>e7879</t>
  </si>
  <si>
    <t>7bfd</t>
  </si>
  <si>
    <t>e7bfd</t>
  </si>
  <si>
    <t>7e1a</t>
  </si>
  <si>
    <t>7ef9</t>
  </si>
  <si>
    <t>7fc8</t>
  </si>
  <si>
    <t>4438</t>
  </si>
  <si>
    <t>4529</t>
  </si>
  <si>
    <t>e8529</t>
  </si>
  <si>
    <t>4674</t>
  </si>
  <si>
    <t>e8765</t>
  </si>
  <si>
    <t>4869</t>
  </si>
  <si>
    <t>48cd</t>
  </si>
  <si>
    <t>e88cd</t>
  </si>
  <si>
    <t>4949</t>
  </si>
  <si>
    <t>49a4</t>
  </si>
  <si>
    <t>e89a4</t>
  </si>
  <si>
    <t>4aaa</t>
  </si>
  <si>
    <t>4b07</t>
  </si>
  <si>
    <t>e8b07</t>
  </si>
  <si>
    <t>4c10</t>
  </si>
  <si>
    <t>4c54</t>
  </si>
  <si>
    <t>e8c54</t>
  </si>
  <si>
    <t>4d6c</t>
  </si>
  <si>
    <t>4e09</t>
  </si>
  <si>
    <t>e8e09</t>
  </si>
  <si>
    <t>5123</t>
  </si>
  <si>
    <t>5127</t>
  </si>
  <si>
    <t>e9127</t>
  </si>
  <si>
    <t>525b</t>
  </si>
  <si>
    <t>525f</t>
  </si>
  <si>
    <t>e925f</t>
  </si>
  <si>
    <t>52cf</t>
  </si>
  <si>
    <t>e92cf</t>
  </si>
  <si>
    <t>532d</t>
  </si>
  <si>
    <t>532f</t>
  </si>
  <si>
    <t>e932f</t>
  </si>
  <si>
    <t>53c7</t>
  </si>
  <si>
    <t>53c9</t>
  </si>
  <si>
    <t>e93c9</t>
  </si>
  <si>
    <t>5475</t>
  </si>
  <si>
    <t>549d</t>
  </si>
  <si>
    <t>54c5</t>
  </si>
  <si>
    <t>54de</t>
  </si>
  <si>
    <t>54f1</t>
  </si>
  <si>
    <t>5520</t>
  </si>
  <si>
    <t>5538</t>
  </si>
  <si>
    <t>5550</t>
  </si>
  <si>
    <t>555b</t>
  </si>
  <si>
    <t>5560</t>
  </si>
  <si>
    <t>55a2</t>
  </si>
  <si>
    <t>55b0</t>
  </si>
  <si>
    <t>55c3</t>
  </si>
  <si>
    <t>55d3</t>
  </si>
  <si>
    <t>55dd</t>
  </si>
  <si>
    <t>55ef</t>
  </si>
  <si>
    <t>55f9</t>
  </si>
  <si>
    <t>5601</t>
  </si>
  <si>
    <t>5610</t>
  </si>
  <si>
    <t>563a</t>
  </si>
  <si>
    <t>564a</t>
  </si>
  <si>
    <t>5660</t>
  </si>
  <si>
    <t>5685</t>
  </si>
  <si>
    <t>5694</t>
  </si>
  <si>
    <t>56a9</t>
  </si>
  <si>
    <t>56d2</t>
  </si>
  <si>
    <t>7aChannel7</t>
  </si>
  <si>
    <t>5717</t>
  </si>
  <si>
    <t>5728</t>
  </si>
  <si>
    <t>576d</t>
  </si>
  <si>
    <t>5782</t>
  </si>
  <si>
    <t>57a7</t>
  </si>
  <si>
    <t>57c4</t>
  </si>
  <si>
    <t>580f</t>
  </si>
  <si>
    <t>5824</t>
  </si>
  <si>
    <t>5833</t>
  </si>
  <si>
    <t>584e</t>
  </si>
  <si>
    <t>585b</t>
  </si>
  <si>
    <t>5870</t>
  </si>
  <si>
    <t>5895</t>
  </si>
  <si>
    <t>58be</t>
  </si>
  <si>
    <t>58c8</t>
  </si>
  <si>
    <t>58dc</t>
  </si>
  <si>
    <t>58e6</t>
  </si>
  <si>
    <t>5a4c</t>
  </si>
  <si>
    <t>5ad1</t>
  </si>
  <si>
    <t>5b11</t>
  </si>
  <si>
    <t>5b5a</t>
  </si>
  <si>
    <t>5b65</t>
  </si>
  <si>
    <t>5c38</t>
  </si>
  <si>
    <t>5c61</t>
  </si>
  <si>
    <t>5c70</t>
  </si>
  <si>
    <t>5c97</t>
  </si>
  <si>
    <t>5cbe</t>
  </si>
  <si>
    <t>5cf7</t>
  </si>
  <si>
    <t>5d20</t>
  </si>
  <si>
    <t>5d51</t>
  </si>
  <si>
    <t>5d68</t>
  </si>
  <si>
    <t>5d89</t>
  </si>
  <si>
    <t>5db9</t>
  </si>
  <si>
    <t>5dd2</t>
  </si>
  <si>
    <t>5dfb</t>
  </si>
  <si>
    <t>5e0f</t>
  </si>
  <si>
    <t>5e2d</t>
  </si>
  <si>
    <t>5e2f</t>
  </si>
  <si>
    <t>e9e2f</t>
  </si>
  <si>
    <t>5e79</t>
  </si>
  <si>
    <t>5eca</t>
  </si>
  <si>
    <t>605f</t>
  </si>
  <si>
    <t>60ac</t>
  </si>
  <si>
    <t>6143</t>
  </si>
  <si>
    <t>6158</t>
  </si>
  <si>
    <t>616f</t>
  </si>
  <si>
    <t>619c</t>
  </si>
  <si>
    <t>61b3</t>
  </si>
  <si>
    <t>628e</t>
  </si>
  <si>
    <t>62cc</t>
  </si>
  <si>
    <t>62d8</t>
  </si>
  <si>
    <t>631c</t>
  </si>
  <si>
    <t>637e</t>
  </si>
  <si>
    <t>6477</t>
  </si>
  <si>
    <t>6478</t>
  </si>
  <si>
    <t>d4Channel7</t>
  </si>
  <si>
    <t>6479</t>
  </si>
  <si>
    <t>647a</t>
  </si>
  <si>
    <t>64a4</t>
  </si>
  <si>
    <t>6611</t>
  </si>
  <si>
    <t>6627</t>
  </si>
  <si>
    <t>662b</t>
  </si>
  <si>
    <t>6650</t>
  </si>
  <si>
    <t>666f</t>
  </si>
  <si>
    <t>6674</t>
  </si>
  <si>
    <t>6693</t>
  </si>
  <si>
    <t>66ac</t>
  </si>
  <si>
    <t>66b1</t>
  </si>
  <si>
    <t>66b5</t>
  </si>
  <si>
    <t>66ce</t>
  </si>
  <si>
    <t>66e5</t>
  </si>
  <si>
    <t>66ea</t>
  </si>
  <si>
    <t>66f4</t>
  </si>
  <si>
    <t>ea6f4</t>
  </si>
  <si>
    <t>6919</t>
  </si>
  <si>
    <t>6923</t>
  </si>
  <si>
    <t>ea923</t>
  </si>
  <si>
    <t>6b69</t>
  </si>
  <si>
    <t>6b6c</t>
  </si>
  <si>
    <t>eab6c</t>
  </si>
  <si>
    <t>6d8a</t>
  </si>
  <si>
    <t>6d94</t>
  </si>
  <si>
    <t>ead94</t>
  </si>
  <si>
    <t>71c5</t>
  </si>
  <si>
    <t>71cc</t>
  </si>
  <si>
    <t>eb1cc</t>
  </si>
  <si>
    <t>7380</t>
  </si>
  <si>
    <t>7387</t>
  </si>
  <si>
    <t>eb387</t>
  </si>
  <si>
    <t>753b</t>
  </si>
  <si>
    <t>eb53b</t>
  </si>
  <si>
    <t>78a5</t>
  </si>
  <si>
    <t>78a6</t>
  </si>
  <si>
    <t>eb8a6</t>
  </si>
  <si>
    <t>7c49</t>
  </si>
  <si>
    <t>7c5e</t>
  </si>
  <si>
    <t>7c6d</t>
  </si>
  <si>
    <t>7c7c</t>
  </si>
  <si>
    <t>7d3c</t>
  </si>
  <si>
    <t>7d6d</t>
  </si>
  <si>
    <t>7d86</t>
  </si>
  <si>
    <t>7d91</t>
  </si>
  <si>
    <t>7d96</t>
  </si>
  <si>
    <t>7dad</t>
  </si>
  <si>
    <t>7dd1</t>
  </si>
  <si>
    <t>ebdd1</t>
  </si>
  <si>
    <t>7dd9</t>
  </si>
  <si>
    <t>7df6</t>
  </si>
  <si>
    <t>7fdf</t>
  </si>
  <si>
    <t>40d2</t>
  </si>
  <si>
    <t>40d8</t>
  </si>
  <si>
    <t>4155</t>
  </si>
  <si>
    <t>4157</t>
  </si>
  <si>
    <t>41c3</t>
  </si>
  <si>
    <t>ec1c3</t>
  </si>
  <si>
    <t>4336</t>
  </si>
  <si>
    <t>ec336</t>
  </si>
  <si>
    <t>445c</t>
  </si>
  <si>
    <t>ec45c</t>
  </si>
  <si>
    <t>44d8</t>
  </si>
  <si>
    <t>453e</t>
  </si>
  <si>
    <t>ec53e</t>
  </si>
  <si>
    <t>45a4</t>
  </si>
  <si>
    <t>ec60f</t>
  </si>
  <si>
    <t>467e</t>
  </si>
  <si>
    <t>476e</t>
  </si>
  <si>
    <t>ec76e</t>
  </si>
  <si>
    <t>4862</t>
  </si>
  <si>
    <t>48c3</t>
  </si>
  <si>
    <t>ec8c3</t>
  </si>
  <si>
    <t>4927</t>
  </si>
  <si>
    <t>492d</t>
  </si>
  <si>
    <t>ec92d</t>
  </si>
  <si>
    <t>4972</t>
  </si>
  <si>
    <t>497b</t>
  </si>
  <si>
    <t>ec97b</t>
  </si>
  <si>
    <t>49c0</t>
  </si>
  <si>
    <t>49c4</t>
  </si>
  <si>
    <t>ec9c4</t>
  </si>
  <si>
    <t>4a08</t>
  </si>
  <si>
    <t>4a67</t>
  </si>
  <si>
    <t>eca67</t>
  </si>
  <si>
    <t>4cba</t>
  </si>
  <si>
    <t>4d1c</t>
  </si>
  <si>
    <t>ecd1c</t>
  </si>
  <si>
    <t>4f4f</t>
  </si>
  <si>
    <t>50a3</t>
  </si>
  <si>
    <t>ed0a3</t>
  </si>
  <si>
    <t>56d8</t>
  </si>
  <si>
    <t>56de</t>
  </si>
  <si>
    <t>ed6de</t>
  </si>
  <si>
    <t>5845</t>
  </si>
  <si>
    <t>584b</t>
  </si>
  <si>
    <t>ed84b</t>
  </si>
  <si>
    <t>58cf</t>
  </si>
  <si>
    <t>58d1</t>
  </si>
  <si>
    <t>ed8d1</t>
  </si>
  <si>
    <t>5985</t>
  </si>
  <si>
    <t>598b</t>
  </si>
  <si>
    <t>ed98b</t>
  </si>
  <si>
    <t>5a5a</t>
  </si>
  <si>
    <t>eda60</t>
  </si>
  <si>
    <t>5aef</t>
  </si>
  <si>
    <t>edaef</t>
  </si>
  <si>
    <t>5b3b</t>
  </si>
  <si>
    <t>5b41</t>
  </si>
  <si>
    <t>edb41</t>
  </si>
  <si>
    <t>5bc7</t>
  </si>
  <si>
    <t>5bd2</t>
  </si>
  <si>
    <t>edbd2</t>
  </si>
  <si>
    <t>5c58</t>
  </si>
  <si>
    <t>5c60</t>
  </si>
  <si>
    <t>edc60</t>
  </si>
  <si>
    <t>5ce4</t>
  </si>
  <si>
    <t>edce8</t>
  </si>
  <si>
    <t>5d65</t>
  </si>
  <si>
    <t>5d69</t>
  </si>
  <si>
    <t>edd69</t>
  </si>
  <si>
    <t>5dee</t>
  </si>
  <si>
    <t>eddee</t>
  </si>
  <si>
    <t>5eaa</t>
  </si>
  <si>
    <t>5eb0</t>
  </si>
  <si>
    <t>edeb0</t>
  </si>
  <si>
    <t>6084</t>
  </si>
  <si>
    <t>608a</t>
  </si>
  <si>
    <t>ee08a</t>
  </si>
  <si>
    <t>62da</t>
  </si>
  <si>
    <t>ee2da</t>
  </si>
  <si>
    <t>64f4</t>
  </si>
  <si>
    <t>ee4f4</t>
  </si>
  <si>
    <t>653d</t>
  </si>
  <si>
    <t>6549</t>
  </si>
  <si>
    <t>ee549</t>
  </si>
  <si>
    <t>669d</t>
  </si>
  <si>
    <t>6701</t>
  </si>
  <si>
    <t>ee701</t>
  </si>
  <si>
    <t>6ac1</t>
  </si>
  <si>
    <t>6ac7</t>
  </si>
  <si>
    <t>eeac7</t>
  </si>
  <si>
    <t>6b61</t>
  </si>
  <si>
    <t>6b67</t>
  </si>
  <si>
    <t>eeb67</t>
  </si>
  <si>
    <t>6c24</t>
  </si>
  <si>
    <t>6c2a</t>
  </si>
  <si>
    <t>eec2a</t>
  </si>
  <si>
    <t>6caf</t>
  </si>
  <si>
    <t>6cb1</t>
  </si>
  <si>
    <t>eecb1</t>
  </si>
  <si>
    <t>6d33</t>
  </si>
  <si>
    <t>6d3a</t>
  </si>
  <si>
    <t>eed3a</t>
  </si>
  <si>
    <t>6e6a</t>
  </si>
  <si>
    <t>6e71</t>
  </si>
  <si>
    <t>eee71</t>
  </si>
  <si>
    <t>6fcd</t>
  </si>
  <si>
    <t>6fce</t>
  </si>
  <si>
    <t>eefce</t>
  </si>
  <si>
    <t>7702</t>
  </si>
  <si>
    <t>7703</t>
  </si>
  <si>
    <t>ef703</t>
  </si>
  <si>
    <t>7a38</t>
  </si>
  <si>
    <t>7a3e</t>
  </si>
  <si>
    <t>efa3e</t>
  </si>
  <si>
    <t>7cb4</t>
  </si>
  <si>
    <t>efcb4</t>
  </si>
  <si>
    <t>7e8d</t>
  </si>
  <si>
    <t>efe8d</t>
  </si>
  <si>
    <t>7f26</t>
  </si>
  <si>
    <t>7f30</t>
  </si>
  <si>
    <t>7f44</t>
  </si>
  <si>
    <t>7f56</t>
  </si>
  <si>
    <t>7f6b</t>
  </si>
  <si>
    <t>7f74</t>
  </si>
  <si>
    <t>7f7c</t>
  </si>
  <si>
    <t>7fb1</t>
  </si>
  <si>
    <t>7fbb</t>
  </si>
  <si>
    <t>f0001</t>
  </si>
  <si>
    <t>4156</t>
  </si>
  <si>
    <t>f0156</t>
  </si>
  <si>
    <t>42ac</t>
  </si>
  <si>
    <t>f02ac</t>
  </si>
  <si>
    <t>42f4</t>
  </si>
  <si>
    <t>f02f4</t>
  </si>
  <si>
    <t>4415</t>
  </si>
  <si>
    <t>441c</t>
  </si>
  <si>
    <t>f041c</t>
  </si>
  <si>
    <t>4535</t>
  </si>
  <si>
    <t>4536</t>
  </si>
  <si>
    <t>f0536</t>
  </si>
  <si>
    <t>45c2</t>
  </si>
  <si>
    <t>45c3</t>
  </si>
  <si>
    <t>f05c3</t>
  </si>
  <si>
    <t>46b7</t>
  </si>
  <si>
    <t>46be</t>
  </si>
  <si>
    <t>f06be</t>
  </si>
  <si>
    <t>47c7</t>
  </si>
  <si>
    <t>47ce</t>
  </si>
  <si>
    <t>f07ce</t>
  </si>
  <si>
    <t>48ce</t>
  </si>
  <si>
    <t>f08ce</t>
  </si>
  <si>
    <t>49b4</t>
  </si>
  <si>
    <t>49bb</t>
  </si>
  <si>
    <t>f09bb</t>
  </si>
  <si>
    <t>4ad4</t>
  </si>
  <si>
    <t>4adb</t>
  </si>
  <si>
    <t>f0adb</t>
  </si>
  <si>
    <t>4bff</t>
  </si>
  <si>
    <t>4c00</t>
  </si>
  <si>
    <t>f0c00</t>
  </si>
  <si>
    <t>4c8a</t>
  </si>
  <si>
    <t>4c91</t>
  </si>
  <si>
    <t>f0c91</t>
  </si>
  <si>
    <t>4d1a</t>
  </si>
  <si>
    <t>4d21</t>
  </si>
  <si>
    <t>f0d21</t>
  </si>
  <si>
    <t>4d5a</t>
  </si>
  <si>
    <t>4d5b</t>
  </si>
  <si>
    <t>f0d5b</t>
  </si>
  <si>
    <t>4dab</t>
  </si>
  <si>
    <t>4db2</t>
  </si>
  <si>
    <t>f0db2</t>
  </si>
  <si>
    <t>4f43</t>
  </si>
  <si>
    <t>4f4a</t>
  </si>
  <si>
    <t>f0f4a</t>
  </si>
  <si>
    <t>50cb</t>
  </si>
  <si>
    <t>50cc</t>
  </si>
  <si>
    <t>f10cc</t>
  </si>
  <si>
    <t>52c4</t>
  </si>
  <si>
    <t>52c5</t>
  </si>
  <si>
    <t>f12c5</t>
  </si>
  <si>
    <t>5408</t>
  </si>
  <si>
    <t>5423</t>
  </si>
  <si>
    <t>f1423</t>
  </si>
  <si>
    <t>569d</t>
  </si>
  <si>
    <t>56a7</t>
  </si>
  <si>
    <t>f16a7</t>
  </si>
  <si>
    <t>593e</t>
  </si>
  <si>
    <t>5941</t>
  </si>
  <si>
    <t>f1941</t>
  </si>
  <si>
    <t>f1c58</t>
  </si>
  <si>
    <t>5dba</t>
  </si>
  <si>
    <t>5dc1</t>
  </si>
  <si>
    <t>f1dc1</t>
  </si>
  <si>
    <t>5ff5</t>
  </si>
  <si>
    <t>5ffc</t>
  </si>
  <si>
    <t>f1ffc</t>
  </si>
  <si>
    <t>612a</t>
  </si>
  <si>
    <t>6144</t>
  </si>
  <si>
    <t>f2144</t>
  </si>
  <si>
    <t>6437</t>
  </si>
  <si>
    <t>6441</t>
  </si>
  <si>
    <t>f2441</t>
  </si>
  <si>
    <t>65d9</t>
  </si>
  <si>
    <t>65dc</t>
  </si>
  <si>
    <t>f25dc</t>
  </si>
  <si>
    <t>68a6</t>
  </si>
  <si>
    <t>68a9</t>
  </si>
  <si>
    <t>f28a9</t>
  </si>
  <si>
    <t>69ee</t>
  </si>
  <si>
    <t>69f5</t>
  </si>
  <si>
    <t>f29f5</t>
  </si>
  <si>
    <t>6b39</t>
  </si>
  <si>
    <t>6b40</t>
  </si>
  <si>
    <t>f2b40</t>
  </si>
  <si>
    <t>6db8</t>
  </si>
  <si>
    <t>6dba</t>
  </si>
  <si>
    <t>f2dba</t>
  </si>
  <si>
    <t>6e82</t>
  </si>
  <si>
    <t>6e89</t>
  </si>
  <si>
    <t>f2e89</t>
  </si>
  <si>
    <t>7045</t>
  </si>
  <si>
    <t>704c</t>
  </si>
  <si>
    <t>f304c</t>
  </si>
  <si>
    <t>7193</t>
  </si>
  <si>
    <t>7194</t>
  </si>
  <si>
    <t>f3194</t>
  </si>
  <si>
    <t>7350</t>
  </si>
  <si>
    <t>7351</t>
  </si>
  <si>
    <t>f3351</t>
  </si>
  <si>
    <t>740c</t>
  </si>
  <si>
    <t>7418</t>
  </si>
  <si>
    <t>f3418</t>
  </si>
  <si>
    <t>758e</t>
  </si>
  <si>
    <t>7598</t>
  </si>
  <si>
    <t>f3598</t>
  </si>
  <si>
    <t>7750</t>
  </si>
  <si>
    <t>7753</t>
  </si>
  <si>
    <t>f3753</t>
  </si>
  <si>
    <t>7949</t>
  </si>
  <si>
    <t>7950</t>
  </si>
  <si>
    <t>f3950</t>
  </si>
  <si>
    <t>7a50</t>
  </si>
  <si>
    <t>7a57</t>
  </si>
  <si>
    <t>f3a57</t>
  </si>
  <si>
    <t>7afb</t>
  </si>
  <si>
    <t>7afe</t>
  </si>
  <si>
    <t>f3afe</t>
  </si>
  <si>
    <t>7b7f</t>
  </si>
  <si>
    <t>7c53</t>
  </si>
  <si>
    <t>7d0b</t>
  </si>
  <si>
    <t>7dc9</t>
  </si>
  <si>
    <t>7f8f</t>
  </si>
  <si>
    <t>7fa0</t>
  </si>
  <si>
    <t>7fc9</t>
  </si>
  <si>
    <t>7fdb</t>
  </si>
  <si>
    <t>7fe7</t>
  </si>
  <si>
    <t>4e98</t>
  </si>
  <si>
    <t>4e99</t>
  </si>
  <si>
    <t>4e9a</t>
  </si>
  <si>
    <t>4ea0</t>
  </si>
  <si>
    <t>f4ea0</t>
  </si>
  <si>
    <t>5095</t>
  </si>
  <si>
    <t>509b</t>
  </si>
  <si>
    <t>f509b</t>
  </si>
  <si>
    <t>5283</t>
  </si>
  <si>
    <t>f5283</t>
  </si>
  <si>
    <t>5403</t>
  </si>
  <si>
    <t>f5403</t>
  </si>
  <si>
    <t>54fb</t>
  </si>
  <si>
    <t>f54fb</t>
  </si>
  <si>
    <t>56b1</t>
  </si>
  <si>
    <t>f56b1</t>
  </si>
  <si>
    <t>586a</t>
  </si>
  <si>
    <t>f586a</t>
  </si>
  <si>
    <t>59c8</t>
  </si>
  <si>
    <t>f59c8</t>
  </si>
  <si>
    <t>5b55</t>
  </si>
  <si>
    <t>5b5b</t>
  </si>
  <si>
    <t>f5b5b</t>
  </si>
  <si>
    <t>5c94</t>
  </si>
  <si>
    <t>f5c94</t>
  </si>
  <si>
    <t>5dd8</t>
  </si>
  <si>
    <t>5dde</t>
  </si>
  <si>
    <t>f5dde</t>
  </si>
  <si>
    <t>5f97</t>
  </si>
  <si>
    <t>5f9d</t>
  </si>
  <si>
    <t>f5f9d</t>
  </si>
  <si>
    <t>609e</t>
  </si>
  <si>
    <t>f609e</t>
  </si>
  <si>
    <t>618a</t>
  </si>
  <si>
    <t>61c7</t>
  </si>
  <si>
    <t>f61c7</t>
  </si>
  <si>
    <t>634b</t>
  </si>
  <si>
    <t>6377</t>
  </si>
  <si>
    <t>f6377</t>
  </si>
  <si>
    <t>64b1</t>
  </si>
  <si>
    <t>64b5</t>
  </si>
  <si>
    <t>f64b5</t>
  </si>
  <si>
    <t>669f</t>
  </si>
  <si>
    <t>66a1</t>
  </si>
  <si>
    <t>f66a1</t>
  </si>
  <si>
    <t>6855</t>
  </si>
  <si>
    <t>685b</t>
  </si>
  <si>
    <t>f685b</t>
  </si>
  <si>
    <t>6993</t>
  </si>
  <si>
    <t>6999</t>
  </si>
  <si>
    <t>f6999</t>
  </si>
  <si>
    <t>69f9</t>
  </si>
  <si>
    <t>f69f9</t>
  </si>
  <si>
    <t>6a3b</t>
  </si>
  <si>
    <t>f6a3b</t>
  </si>
  <si>
    <t>6c10</t>
  </si>
  <si>
    <t>f6c10</t>
  </si>
  <si>
    <t>6cd3</t>
  </si>
  <si>
    <t>f6cd3</t>
  </si>
  <si>
    <t>6d9f</t>
  </si>
  <si>
    <t>6dfa</t>
  </si>
  <si>
    <t>f6dfa</t>
  </si>
  <si>
    <t>6f21</t>
  </si>
  <si>
    <t>6f7c</t>
  </si>
  <si>
    <t>f6f7c</t>
  </si>
  <si>
    <t>700f</t>
  </si>
  <si>
    <t>701b</t>
  </si>
  <si>
    <t>f701b</t>
  </si>
  <si>
    <t>7123</t>
  </si>
  <si>
    <t>7125</t>
  </si>
  <si>
    <t>f7125</t>
  </si>
  <si>
    <t>718f</t>
  </si>
  <si>
    <t>731c</t>
  </si>
  <si>
    <t>f731c</t>
  </si>
  <si>
    <t>770f</t>
  </si>
  <si>
    <t>78ef</t>
  </si>
  <si>
    <t>f78ef</t>
  </si>
  <si>
    <t>7960</t>
  </si>
  <si>
    <t>7c09</t>
  </si>
  <si>
    <t>f7c09</t>
  </si>
  <si>
    <t>7c93</t>
  </si>
  <si>
    <t>7dd7</t>
  </si>
  <si>
    <t>7df7</t>
  </si>
  <si>
    <t>f7df7</t>
  </si>
  <si>
    <t>7ed1</t>
  </si>
  <si>
    <t>7ee1</t>
  </si>
  <si>
    <t>f7ee1</t>
  </si>
  <si>
    <t>7f9a</t>
  </si>
  <si>
    <t>7fc4</t>
  </si>
  <si>
    <t>7fca</t>
  </si>
  <si>
    <t>7fe5</t>
  </si>
  <si>
    <t>4017</t>
  </si>
  <si>
    <t>4020</t>
  </si>
  <si>
    <t>4031</t>
  </si>
  <si>
    <t>4095</t>
  </si>
  <si>
    <t>40a9</t>
  </si>
  <si>
    <t>40b7</t>
  </si>
  <si>
    <t>40cc</t>
  </si>
  <si>
    <t>40cd</t>
  </si>
  <si>
    <t>40ce</t>
  </si>
  <si>
    <t>40cf</t>
  </si>
  <si>
    <t>40d0</t>
  </si>
  <si>
    <t>40d7</t>
  </si>
  <si>
    <t>f80d7</t>
  </si>
  <si>
    <t>419b</t>
  </si>
  <si>
    <t>419f</t>
  </si>
  <si>
    <t>f819f</t>
  </si>
  <si>
    <t>424b</t>
  </si>
  <si>
    <t>424c</t>
  </si>
  <si>
    <t>f824c</t>
  </si>
  <si>
    <t>42c8</t>
  </si>
  <si>
    <t>42c9</t>
  </si>
  <si>
    <t>42ca</t>
  </si>
  <si>
    <t>42cb</t>
  </si>
  <si>
    <t>42cc</t>
  </si>
  <si>
    <t>42cd</t>
  </si>
  <si>
    <t>42d4</t>
  </si>
  <si>
    <t>f82d4</t>
  </si>
  <si>
    <t>4324</t>
  </si>
  <si>
    <t>f8324</t>
  </si>
  <si>
    <t>43b5</t>
  </si>
  <si>
    <t>f83b5</t>
  </si>
  <si>
    <t>4455</t>
  </si>
  <si>
    <t>4456</t>
  </si>
  <si>
    <t>f8456</t>
  </si>
  <si>
    <t>44b8</t>
  </si>
  <si>
    <t>44c2</t>
  </si>
  <si>
    <t>f84c2</t>
  </si>
  <si>
    <t>4576</t>
  </si>
  <si>
    <t>45ca</t>
  </si>
  <si>
    <t>f85ca</t>
  </si>
  <si>
    <t>4716</t>
  </si>
  <si>
    <t>4741</t>
  </si>
  <si>
    <t>f8741</t>
  </si>
  <si>
    <t>47c3</t>
  </si>
  <si>
    <t>47e8</t>
  </si>
  <si>
    <t>f87e8</t>
  </si>
  <si>
    <t>487e</t>
  </si>
  <si>
    <t>4885</t>
  </si>
  <si>
    <t>f8885</t>
  </si>
  <si>
    <t>4c4a</t>
  </si>
  <si>
    <t>f8c51</t>
  </si>
  <si>
    <t>4fdc</t>
  </si>
  <si>
    <t>4fdd</t>
  </si>
  <si>
    <t>f8fdd</t>
  </si>
  <si>
    <t>5137</t>
  </si>
  <si>
    <t>5138</t>
  </si>
  <si>
    <t>f9138</t>
  </si>
  <si>
    <t>5227</t>
  </si>
  <si>
    <t>52ff</t>
  </si>
  <si>
    <t>f92ff</t>
  </si>
  <si>
    <t>56e3</t>
  </si>
  <si>
    <t>f96e3</t>
  </si>
  <si>
    <t>5a79</t>
  </si>
  <si>
    <t>5b43</t>
  </si>
  <si>
    <t>f9b43</t>
  </si>
  <si>
    <t>608f</t>
  </si>
  <si>
    <t>60d2</t>
  </si>
  <si>
    <t>fa0d2</t>
  </si>
  <si>
    <t>6409</t>
  </si>
  <si>
    <t>6410</t>
  </si>
  <si>
    <t>fa410</t>
  </si>
  <si>
    <t>6526</t>
  </si>
  <si>
    <t>652d</t>
  </si>
  <si>
    <t>fa52d</t>
  </si>
  <si>
    <t>6632</t>
  </si>
  <si>
    <t>6633</t>
  </si>
  <si>
    <t>fa633</t>
  </si>
  <si>
    <t>6bfd</t>
  </si>
  <si>
    <t>6bfe</t>
  </si>
  <si>
    <t>fabfe</t>
  </si>
  <si>
    <t>6fec</t>
  </si>
  <si>
    <t>6fed</t>
  </si>
  <si>
    <t>6fee</t>
  </si>
  <si>
    <t>6ff6</t>
  </si>
  <si>
    <t>6ffc</t>
  </si>
  <si>
    <t>faffc</t>
  </si>
  <si>
    <t>7105</t>
  </si>
  <si>
    <t>710b</t>
  </si>
  <si>
    <t>fb10b</t>
  </si>
  <si>
    <t>fb193</t>
  </si>
  <si>
    <t>7221</t>
  </si>
  <si>
    <t>727e</t>
  </si>
  <si>
    <t>fb27e</t>
  </si>
  <si>
    <t>751d</t>
  </si>
  <si>
    <t>7564</t>
  </si>
  <si>
    <t>fb564</t>
  </si>
  <si>
    <t>77b3</t>
  </si>
  <si>
    <t>77bb</t>
  </si>
  <si>
    <t>fb7bb</t>
  </si>
  <si>
    <t>7a0b</t>
  </si>
  <si>
    <t>7a80</t>
  </si>
  <si>
    <t>fba80</t>
  </si>
  <si>
    <t>7d7a</t>
  </si>
  <si>
    <t>7d80</t>
  </si>
  <si>
    <t>fbd80</t>
  </si>
  <si>
    <t>7e7a</t>
  </si>
  <si>
    <t>7e80</t>
  </si>
  <si>
    <t>fbe80</t>
  </si>
  <si>
    <t>7f0a</t>
  </si>
  <si>
    <t>fbf0a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</si>
</sst>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1"/>
    <xf numFmtId="0" fontId="4" fillId="0" borderId="0" xfId="0" applyFont="1" applyAlignment="1">
      <alignment wrapText="1"/>
    </xf>
    <xf numFmtId="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ot/rewrittenOraclesMusicSFX/musi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sic"/>
      <sheetName val="sfx"/>
    </sheetNames>
    <sheetDataSet>
      <sheetData sheetId="0">
        <row r="101">
          <cell r="D101" t="str">
            <v>4B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abSelected="1" workbookViewId="0">
      <selection activeCell="K8" sqref="K8"/>
    </sheetView>
  </sheetViews>
  <sheetFormatPr defaultRowHeight="15" x14ac:dyDescent="0.25"/>
  <cols>
    <col min="1" max="1" width="22.5703125" bestFit="1" customWidth="1"/>
    <col min="2" max="4" width="9.140625" style="3"/>
    <col min="5" max="5" width="24" bestFit="1" customWidth="1"/>
    <col min="6" max="6" width="10.85546875" style="7" bestFit="1" customWidth="1"/>
    <col min="7" max="7" width="12.85546875" style="7" bestFit="1" customWidth="1"/>
    <col min="9" max="9" width="9.140625" style="3"/>
  </cols>
  <sheetData>
    <row r="1" spans="1:12" x14ac:dyDescent="0.25">
      <c r="A1" t="s">
        <v>1</v>
      </c>
      <c r="B1" s="3" t="s">
        <v>7</v>
      </c>
      <c r="C1" s="3" t="s">
        <v>55</v>
      </c>
      <c r="D1" s="3" t="s">
        <v>0</v>
      </c>
      <c r="E1" t="s">
        <v>76</v>
      </c>
      <c r="F1" s="7" t="s">
        <v>249</v>
      </c>
      <c r="G1" s="7" t="s">
        <v>250</v>
      </c>
      <c r="I1" s="3" t="s">
        <v>226</v>
      </c>
      <c r="J1" s="3" t="s">
        <v>251</v>
      </c>
      <c r="K1" s="3" t="s">
        <v>227</v>
      </c>
      <c r="L1" s="3" t="s">
        <v>251</v>
      </c>
    </row>
    <row r="2" spans="1:12" x14ac:dyDescent="0.25">
      <c r="A2" t="s">
        <v>2</v>
      </c>
      <c r="D2" s="3" t="str">
        <f>DEC2HEX(ROWS($A$2:A2)-1,2)</f>
        <v>00</v>
      </c>
      <c r="E2" s="2" t="str">
        <f>IF($C3=1,"",HYPERLINK("oracle"&amp;IF(HEX2DEC($D3)&lt;HEX2DEC("4c"),"MUS\","SFX\")&amp;IF(B3&lt;&gt;"",$B3,"Common")&amp;"\"&amp;$A3&amp;".s",$A3&amp;".s"))</f>
        <v>titleScreen.s</v>
      </c>
      <c r="F2" s="3" t="str">
        <f>INDEX(Sheet1!$A$2:$A$954,MATCH(D2&amp;"start",Sheet1!$D$2:$D$954,0))</f>
        <v>73</v>
      </c>
      <c r="G2" s="3" t="str">
        <f>INDEX(Sheet1!$F$2:$F$954,MATCH(D2&amp;"start",Sheet1!$I$2:$I$954,0))</f>
        <v>3a</v>
      </c>
      <c r="I2" s="6">
        <v>73</v>
      </c>
      <c r="J2">
        <v>5604</v>
      </c>
      <c r="K2" s="6">
        <v>73</v>
      </c>
      <c r="L2">
        <v>5119</v>
      </c>
    </row>
    <row r="3" spans="1:12" x14ac:dyDescent="0.25">
      <c r="A3" t="s">
        <v>3</v>
      </c>
      <c r="D3" s="3" t="str">
        <f>DEC2HEX(+HEX2DEC(D2)+1,2)</f>
        <v>01</v>
      </c>
      <c r="E3" s="2" t="str">
        <f>IF($C3=1,"",HYPERLINK("oracle"&amp;IF(HEX2DEC($D3)&lt;HEX2DEC("4c"),"MUS\","SFX\")&amp;IF(B3&lt;&gt;"",$B3,"Common")&amp;"\"&amp;$A3&amp;".s",$A3&amp;".s"))</f>
        <v>titleScreen.s</v>
      </c>
      <c r="F3" s="3" t="str">
        <f>INDEX(Sheet1!$A$2:$A$954,MATCH(D3&amp;"start",Sheet1!$D$2:$D$954,0))</f>
        <v>73</v>
      </c>
      <c r="G3" s="3" t="str">
        <f>INDEX(Sheet1!$F$2:$F$954,MATCH(D3&amp;"start",Sheet1!$I$2:$I$954,0))</f>
        <v>3a</v>
      </c>
      <c r="I3" s="6">
        <v>74</v>
      </c>
      <c r="J3">
        <v>15524</v>
      </c>
      <c r="K3" s="6">
        <v>74</v>
      </c>
      <c r="L3">
        <v>15078</v>
      </c>
    </row>
    <row r="4" spans="1:12" x14ac:dyDescent="0.25">
      <c r="A4" t="s">
        <v>4</v>
      </c>
      <c r="D4" s="3" t="str">
        <f t="shared" ref="D4:D7" si="0">DEC2HEX(+HEX2DEC(D3)+1,2)</f>
        <v>02</v>
      </c>
      <c r="E4" s="2" t="str">
        <f t="shared" ref="E4:E67" si="1">IF($C4=1,"",HYPERLINK("oracle"&amp;IF(HEX2DEC($D4)&lt;HEX2DEC("4c"),"MUS\","SFX\")&amp;IF(B4&lt;&gt;"",$B4,"Common")&amp;"\"&amp;$A4&amp;".s",$A4&amp;".s"))</f>
        <v>minigame.s</v>
      </c>
      <c r="F4" s="3" t="str">
        <f>INDEX(Sheet1!$A$2:$A$954,MATCH(D4&amp;"start",Sheet1!$D$2:$D$954,0))</f>
        <v>74</v>
      </c>
      <c r="G4" s="3" t="str">
        <f>INDEX(Sheet1!$F$2:$F$954,MATCH(D4&amp;"start",Sheet1!$I$2:$I$954,0))</f>
        <v>3b</v>
      </c>
      <c r="I4" s="6">
        <v>75</v>
      </c>
      <c r="J4">
        <v>24746</v>
      </c>
      <c r="K4" s="6">
        <v>75</v>
      </c>
      <c r="L4">
        <v>24281</v>
      </c>
    </row>
    <row r="5" spans="1:12" x14ac:dyDescent="0.25">
      <c r="A5" t="s">
        <v>5</v>
      </c>
      <c r="D5" s="3" t="str">
        <f t="shared" si="0"/>
        <v>03</v>
      </c>
      <c r="E5" s="2" t="str">
        <f t="shared" si="1"/>
        <v>overworldPres.s</v>
      </c>
      <c r="F5" s="3" t="str">
        <f>INDEX(Sheet1!$A$2:$A$954,MATCH(D5&amp;"start",Sheet1!$D$2:$D$954,0))</f>
        <v>74</v>
      </c>
      <c r="G5" s="3" t="str">
        <f>INDEX(Sheet1!$F$2:$F$954,MATCH(D5&amp;"start",Sheet1!$I$2:$I$954,0))</f>
        <v>3b</v>
      </c>
      <c r="I5" s="6">
        <v>76</v>
      </c>
      <c r="J5">
        <v>34726</v>
      </c>
      <c r="K5" s="6">
        <v>76</v>
      </c>
      <c r="L5">
        <v>33618</v>
      </c>
    </row>
    <row r="6" spans="1:12" x14ac:dyDescent="0.25">
      <c r="A6" t="s">
        <v>6</v>
      </c>
      <c r="B6" s="3" t="s">
        <v>226</v>
      </c>
      <c r="D6" s="3" t="str">
        <f t="shared" si="0"/>
        <v>04</v>
      </c>
      <c r="E6" s="2" t="str">
        <f t="shared" si="1"/>
        <v>overworldPast.s</v>
      </c>
      <c r="F6" s="3" t="str">
        <f>INDEX(Sheet1!$A$2:$A$954,MATCH(D6&amp;"start",Sheet1!$D$2:$D$954,0))</f>
        <v>74</v>
      </c>
      <c r="G6" s="3" t="str">
        <f>INDEX(Sheet1!$F$2:$F$954,MATCH(D6&amp;"start",Sheet1!$I$2:$I$954,0))</f>
        <v>3b</v>
      </c>
      <c r="I6" s="6">
        <v>77</v>
      </c>
      <c r="J6">
        <v>44297</v>
      </c>
      <c r="K6" s="6">
        <v>77</v>
      </c>
      <c r="L6">
        <v>43132</v>
      </c>
    </row>
    <row r="7" spans="1:12" x14ac:dyDescent="0.25">
      <c r="A7" t="s">
        <v>8</v>
      </c>
      <c r="B7" s="3" t="s">
        <v>226</v>
      </c>
      <c r="D7" s="3" t="str">
        <f t="shared" si="0"/>
        <v>05</v>
      </c>
      <c r="E7" s="2" t="str">
        <f t="shared" si="1"/>
        <v>crescent.s</v>
      </c>
      <c r="F7" s="3" t="str">
        <f>INDEX(Sheet1!$A$2:$A$954,MATCH(D7&amp;"start",Sheet1!$D$2:$D$954,0))</f>
        <v>74</v>
      </c>
      <c r="G7" s="3" t="str">
        <f>INDEX(Sheet1!$F$2:$F$954,MATCH(D7&amp;"start",Sheet1!$I$2:$I$954,0))</f>
        <v>3b</v>
      </c>
    </row>
    <row r="8" spans="1:12" x14ac:dyDescent="0.25">
      <c r="A8" t="s">
        <v>9</v>
      </c>
      <c r="B8" s="3" t="s">
        <v>227</v>
      </c>
      <c r="D8" s="3" t="str">
        <f>D6</f>
        <v>04</v>
      </c>
      <c r="E8" s="2" t="str">
        <f t="shared" si="1"/>
        <v>templeRemains.s</v>
      </c>
      <c r="F8" s="3" t="str">
        <f>INDEX(Sheet1!$A$2:$A$954,MATCH(D8&amp;"start",Sheet1!$D$2:$D$954,0))</f>
        <v>74</v>
      </c>
      <c r="G8" s="3" t="str">
        <f>INDEX(Sheet1!$F$2:$F$954,MATCH(D8&amp;"start",Sheet1!$I$2:$I$954,0))</f>
        <v>3b</v>
      </c>
    </row>
    <row r="9" spans="1:12" x14ac:dyDescent="0.25">
      <c r="A9" t="s">
        <v>10</v>
      </c>
      <c r="B9" s="3" t="s">
        <v>227</v>
      </c>
      <c r="D9" s="3" t="str">
        <f>D7</f>
        <v>05</v>
      </c>
      <c r="E9" s="2" t="str">
        <f t="shared" si="1"/>
        <v>tarmRuins.s</v>
      </c>
      <c r="F9" s="3" t="str">
        <f>INDEX(Sheet1!$A$2:$A$954,MATCH(D9&amp;"start",Sheet1!$D$2:$D$954,0))</f>
        <v>74</v>
      </c>
      <c r="G9" s="3" t="str">
        <f>INDEX(Sheet1!$F$2:$F$954,MATCH(D9&amp;"start",Sheet1!$I$2:$I$954,0))</f>
        <v>3b</v>
      </c>
    </row>
    <row r="10" spans="1:12" x14ac:dyDescent="0.25">
      <c r="A10" t="s">
        <v>11</v>
      </c>
      <c r="D10" s="3" t="str">
        <f t="shared" ref="D10:D12" si="2">DEC2HEX(+HEX2DEC(D9)+1,2)</f>
        <v>06</v>
      </c>
      <c r="E10" s="2" t="str">
        <f t="shared" si="1"/>
        <v>essence.s</v>
      </c>
      <c r="F10" s="3" t="str">
        <f>INDEX(Sheet1!$A$2:$A$954,MATCH(D10&amp;"start",Sheet1!$D$2:$D$954,0))</f>
        <v>72</v>
      </c>
      <c r="G10" s="3">
        <f>INDEX(Sheet1!$F$2:$F$954,MATCH(D10&amp;"start",Sheet1!$I$2:$I$954,0))</f>
        <v>39</v>
      </c>
    </row>
    <row r="11" spans="1:12" x14ac:dyDescent="0.25">
      <c r="A11" t="s">
        <v>12</v>
      </c>
      <c r="B11" s="3" t="s">
        <v>226</v>
      </c>
      <c r="D11" s="3" t="str">
        <f t="shared" si="2"/>
        <v>07</v>
      </c>
      <c r="E11" s="2" t="str">
        <f t="shared" si="1"/>
        <v>ambiPalace.s</v>
      </c>
      <c r="F11" s="3" t="str">
        <f>INDEX(Sheet1!$A$2:$A$954,MATCH(D11&amp;"start",Sheet1!$D$2:$D$954,0))</f>
        <v>75</v>
      </c>
      <c r="G11" s="3" t="str">
        <f>INDEX(Sheet1!$F$2:$F$954,MATCH(D11&amp;"start",Sheet1!$I$2:$I$954,0))</f>
        <v>3b</v>
      </c>
    </row>
    <row r="12" spans="1:12" x14ac:dyDescent="0.25">
      <c r="A12" t="s">
        <v>13</v>
      </c>
      <c r="B12" s="3" t="s">
        <v>226</v>
      </c>
      <c r="D12" s="3" t="str">
        <f t="shared" si="2"/>
        <v>08</v>
      </c>
      <c r="E12" s="2" t="str">
        <f t="shared" si="1"/>
        <v>nayru.s</v>
      </c>
      <c r="F12" s="3" t="str">
        <f>INDEX(Sheet1!$A$2:$A$954,MATCH(D12&amp;"start",Sheet1!$D$2:$D$954,0))</f>
        <v>74</v>
      </c>
      <c r="G12" s="3" t="str">
        <f>INDEX(Sheet1!$F$2:$F$954,MATCH(D12&amp;"start",Sheet1!$I$2:$I$954,0))</f>
        <v>3b</v>
      </c>
    </row>
    <row r="13" spans="1:12" x14ac:dyDescent="0.25">
      <c r="A13" t="s">
        <v>14</v>
      </c>
      <c r="B13" s="3" t="s">
        <v>227</v>
      </c>
      <c r="D13" s="3" t="str">
        <f>D11</f>
        <v>07</v>
      </c>
      <c r="E13" s="2" t="str">
        <f t="shared" si="1"/>
        <v>unused1.s</v>
      </c>
      <c r="F13" s="3" t="str">
        <f>INDEX(Sheet1!$A$2:$A$954,MATCH(D13&amp;"start",Sheet1!$D$2:$D$954,0))</f>
        <v>75</v>
      </c>
      <c r="G13" s="3" t="str">
        <f>INDEX(Sheet1!$F$2:$F$954,MATCH(D13&amp;"start",Sheet1!$I$2:$I$954,0))</f>
        <v>3b</v>
      </c>
    </row>
    <row r="14" spans="1:12" x14ac:dyDescent="0.25">
      <c r="A14" t="s">
        <v>15</v>
      </c>
      <c r="B14" s="3" t="s">
        <v>227</v>
      </c>
      <c r="D14" s="3" t="str">
        <f>D12</f>
        <v>08</v>
      </c>
      <c r="E14" s="2" t="str">
        <f t="shared" si="1"/>
        <v>carnival.s</v>
      </c>
      <c r="F14" s="3" t="str">
        <f>INDEX(Sheet1!$A$2:$A$954,MATCH(D14&amp;"start",Sheet1!$D$2:$D$954,0))</f>
        <v>74</v>
      </c>
      <c r="G14" s="3" t="str">
        <f>INDEX(Sheet1!$F$2:$F$954,MATCH(D14&amp;"start",Sheet1!$I$2:$I$954,0))</f>
        <v>3b</v>
      </c>
    </row>
    <row r="15" spans="1:12" x14ac:dyDescent="0.25">
      <c r="A15" t="s">
        <v>16</v>
      </c>
      <c r="D15" s="3" t="str">
        <f t="shared" ref="D15:D18" si="3">DEC2HEX(+HEX2DEC(D14)+1,2)</f>
        <v>09</v>
      </c>
      <c r="E15" s="2" t="str">
        <f t="shared" si="1"/>
        <v>gameOver.s</v>
      </c>
      <c r="F15" s="3" t="str">
        <f>INDEX(Sheet1!$A$2:$A$954,MATCH(D15&amp;"start",Sheet1!$D$2:$D$954,0))</f>
        <v>73</v>
      </c>
      <c r="G15" s="3" t="str">
        <f>INDEX(Sheet1!$F$2:$F$954,MATCH(D15&amp;"start",Sheet1!$I$2:$I$954,0))</f>
        <v>3a</v>
      </c>
    </row>
    <row r="16" spans="1:12" x14ac:dyDescent="0.25">
      <c r="A16" t="s">
        <v>17</v>
      </c>
      <c r="B16" s="3" t="s">
        <v>226</v>
      </c>
      <c r="D16" s="3" t="str">
        <f t="shared" si="3"/>
        <v>0A</v>
      </c>
      <c r="E16" s="2" t="str">
        <f t="shared" si="1"/>
        <v>lynnaCity.s</v>
      </c>
      <c r="F16" s="3" t="str">
        <f>INDEX(Sheet1!$A$2:$A$954,MATCH(D16&amp;"start",Sheet1!$D$2:$D$954,0))</f>
        <v>74</v>
      </c>
      <c r="G16" s="3" t="str">
        <f>INDEX(Sheet1!$F$2:$F$954,MATCH(D16&amp;"start",Sheet1!$I$2:$I$954,0))</f>
        <v>3b</v>
      </c>
    </row>
    <row r="17" spans="1:7" x14ac:dyDescent="0.25">
      <c r="A17" t="s">
        <v>18</v>
      </c>
      <c r="B17" s="3" t="s">
        <v>226</v>
      </c>
      <c r="D17" s="3" t="str">
        <f t="shared" si="3"/>
        <v>0B</v>
      </c>
      <c r="E17" s="2" t="str">
        <f t="shared" si="1"/>
        <v>lynnaVillage.s</v>
      </c>
      <c r="F17" s="3" t="str">
        <f>INDEX(Sheet1!$A$2:$A$954,MATCH(D17&amp;"start",Sheet1!$D$2:$D$954,0))</f>
        <v>74</v>
      </c>
      <c r="G17" s="3" t="str">
        <f>INDEX(Sheet1!$F$2:$F$954,MATCH(D17&amp;"start",Sheet1!$I$2:$I$954,0))</f>
        <v>3b</v>
      </c>
    </row>
    <row r="18" spans="1:7" x14ac:dyDescent="0.25">
      <c r="A18" t="s">
        <v>19</v>
      </c>
      <c r="B18" s="3" t="s">
        <v>226</v>
      </c>
      <c r="D18" s="3" t="str">
        <f t="shared" si="3"/>
        <v>0C</v>
      </c>
      <c r="E18" s="2" t="str">
        <f t="shared" si="1"/>
        <v>zoraVillage.s</v>
      </c>
      <c r="F18" s="3" t="str">
        <f>INDEX(Sheet1!$A$2:$A$954,MATCH(D18&amp;"start",Sheet1!$D$2:$D$954,0))</f>
        <v>77</v>
      </c>
      <c r="G18" s="3" t="str">
        <f>INDEX(Sheet1!$F$2:$F$954,MATCH(D18&amp;"start",Sheet1!$I$2:$I$954,0))</f>
        <v>3b</v>
      </c>
    </row>
    <row r="19" spans="1:7" x14ac:dyDescent="0.25">
      <c r="A19" t="s">
        <v>20</v>
      </c>
      <c r="B19" s="3" t="s">
        <v>227</v>
      </c>
      <c r="D19" s="3" t="str">
        <f>D16</f>
        <v>0A</v>
      </c>
      <c r="E19" s="2" t="str">
        <f t="shared" si="1"/>
        <v>horonVillage.s</v>
      </c>
      <c r="F19" s="3" t="str">
        <f>INDEX(Sheet1!$A$2:$A$954,MATCH(D19&amp;"start",Sheet1!$D$2:$D$954,0))</f>
        <v>74</v>
      </c>
      <c r="G19" s="3" t="str">
        <f>INDEX(Sheet1!$F$2:$F$954,MATCH(D19&amp;"start",Sheet1!$I$2:$I$954,0))</f>
        <v>3b</v>
      </c>
    </row>
    <row r="20" spans="1:7" x14ac:dyDescent="0.25">
      <c r="A20" t="s">
        <v>21</v>
      </c>
      <c r="B20" s="3" t="s">
        <v>227</v>
      </c>
      <c r="D20" s="3" t="str">
        <f t="shared" ref="D20:D21" si="4">D17</f>
        <v>0B</v>
      </c>
      <c r="E20" s="2" t="str">
        <f t="shared" si="1"/>
        <v>hideAndSeek.s</v>
      </c>
      <c r="F20" s="3" t="str">
        <f>INDEX(Sheet1!$A$2:$A$954,MATCH(D20&amp;"start",Sheet1!$D$2:$D$954,0))</f>
        <v>74</v>
      </c>
      <c r="G20" s="3" t="str">
        <f>INDEX(Sheet1!$F$2:$F$954,MATCH(D20&amp;"start",Sheet1!$I$2:$I$954,0))</f>
        <v>3b</v>
      </c>
    </row>
    <row r="21" spans="1:7" x14ac:dyDescent="0.25">
      <c r="A21" t="s">
        <v>22</v>
      </c>
      <c r="B21" s="3" t="s">
        <v>227</v>
      </c>
      <c r="D21" s="3" t="str">
        <f t="shared" si="4"/>
        <v>0C</v>
      </c>
      <c r="E21" s="2" t="str">
        <f t="shared" si="1"/>
        <v>sunkenCity.s</v>
      </c>
      <c r="F21" s="3" t="str">
        <f>INDEX(Sheet1!$A$2:$A$954,MATCH(D21&amp;"start",Sheet1!$D$2:$D$954,0))</f>
        <v>77</v>
      </c>
      <c r="G21" s="3" t="str">
        <f>INDEX(Sheet1!$F$2:$F$954,MATCH(D21&amp;"start",Sheet1!$I$2:$I$954,0))</f>
        <v>3b</v>
      </c>
    </row>
    <row r="22" spans="1:7" x14ac:dyDescent="0.25">
      <c r="A22" t="s">
        <v>23</v>
      </c>
      <c r="D22" s="3" t="str">
        <f t="shared" ref="D22:D57" si="5">DEC2HEX(+HEX2DEC(D21)+1,2)</f>
        <v>0D</v>
      </c>
      <c r="E22" s="2" t="str">
        <f t="shared" si="1"/>
        <v>essenceRoom.s</v>
      </c>
      <c r="F22" s="3" t="str">
        <f>INDEX(Sheet1!$A$2:$A$954,MATCH(D22&amp;"start",Sheet1!$D$2:$D$954,0))</f>
        <v>74</v>
      </c>
      <c r="G22" s="3" t="str">
        <f>INDEX(Sheet1!$F$2:$F$954,MATCH(D22&amp;"start",Sheet1!$I$2:$I$954,0))</f>
        <v>3b</v>
      </c>
    </row>
    <row r="23" spans="1:7" x14ac:dyDescent="0.25">
      <c r="A23" t="s">
        <v>24</v>
      </c>
      <c r="D23" s="3" t="str">
        <f t="shared" si="5"/>
        <v>0E</v>
      </c>
      <c r="E23" s="2" t="str">
        <f t="shared" si="1"/>
        <v>indoors.s</v>
      </c>
      <c r="F23" s="3" t="str">
        <f>INDEX(Sheet1!$A$2:$A$954,MATCH(D23&amp;"start",Sheet1!$D$2:$D$954,0))</f>
        <v>73</v>
      </c>
      <c r="G23" s="3" t="str">
        <f>INDEX(Sheet1!$F$2:$F$954,MATCH(D23&amp;"start",Sheet1!$I$2:$I$954,0))</f>
        <v>3a</v>
      </c>
    </row>
    <row r="24" spans="1:7" x14ac:dyDescent="0.25">
      <c r="A24" t="s">
        <v>25</v>
      </c>
      <c r="D24" s="3" t="str">
        <f t="shared" si="5"/>
        <v>0F</v>
      </c>
      <c r="E24" s="2" t="str">
        <f t="shared" si="1"/>
        <v>fairy.s</v>
      </c>
      <c r="F24" s="3" t="str">
        <f>INDEX(Sheet1!$A$2:$A$954,MATCH(D24&amp;"start",Sheet1!$D$2:$D$954,0))</f>
        <v>74</v>
      </c>
      <c r="G24" s="3" t="str">
        <f>INDEX(Sheet1!$F$2:$F$954,MATCH(D24&amp;"start",Sheet1!$I$2:$I$954,0))</f>
        <v>3b</v>
      </c>
    </row>
    <row r="25" spans="1:7" x14ac:dyDescent="0.25">
      <c r="A25" t="s">
        <v>26</v>
      </c>
      <c r="D25" s="3" t="str">
        <f t="shared" si="5"/>
        <v>10</v>
      </c>
      <c r="E25" s="2" t="str">
        <f t="shared" si="1"/>
        <v>getEssence.s</v>
      </c>
      <c r="F25" s="3" t="str">
        <f>INDEX(Sheet1!$A$2:$A$954,MATCH(D25&amp;"start",Sheet1!$D$2:$D$954,0))</f>
        <v>73</v>
      </c>
      <c r="G25" s="3" t="str">
        <f>INDEX(Sheet1!$F$2:$F$954,MATCH(D25&amp;"start",Sheet1!$I$2:$I$954,0))</f>
        <v>3a</v>
      </c>
    </row>
    <row r="26" spans="1:7" x14ac:dyDescent="0.25">
      <c r="A26" t="s">
        <v>27</v>
      </c>
      <c r="D26" s="3" t="str">
        <f t="shared" si="5"/>
        <v>11</v>
      </c>
      <c r="E26" s="2" t="str">
        <f t="shared" si="1"/>
        <v>fileSelect.s</v>
      </c>
      <c r="F26" s="3" t="str">
        <f>INDEX(Sheet1!$A$2:$A$954,MATCH(D26&amp;"start",Sheet1!$D$2:$D$954,0))</f>
        <v>74</v>
      </c>
      <c r="G26" s="3" t="str">
        <f>INDEX(Sheet1!$F$2:$F$954,MATCH(D26&amp;"start",Sheet1!$I$2:$I$954,0))</f>
        <v>3b</v>
      </c>
    </row>
    <row r="27" spans="1:7" x14ac:dyDescent="0.25">
      <c r="A27" t="s">
        <v>28</v>
      </c>
      <c r="B27" s="3" t="s">
        <v>226</v>
      </c>
      <c r="D27" s="3" t="str">
        <f t="shared" si="5"/>
        <v>12</v>
      </c>
      <c r="E27" s="2" t="str">
        <f t="shared" si="1"/>
        <v>makuPath.s</v>
      </c>
      <c r="F27" s="3" t="str">
        <f>INDEX(Sheet1!$A$2:$A$954,MATCH(D27&amp;"start",Sheet1!$D$2:$D$954,0))</f>
        <v>74</v>
      </c>
      <c r="G27" s="3" t="str">
        <f>INDEX(Sheet1!$F$2:$F$954,MATCH(D27&amp;"start",Sheet1!$I$2:$I$954,0))</f>
        <v>3c</v>
      </c>
    </row>
    <row r="28" spans="1:7" x14ac:dyDescent="0.25">
      <c r="A28" t="s">
        <v>29</v>
      </c>
      <c r="B28" s="3" t="s">
        <v>227</v>
      </c>
      <c r="D28" s="3" t="str">
        <f>D27</f>
        <v>12</v>
      </c>
      <c r="E28" s="2" t="str">
        <f t="shared" si="1"/>
        <v>herosCave.s</v>
      </c>
      <c r="F28" s="3" t="str">
        <f>INDEX(Sheet1!$A$2:$A$954,MATCH(D28&amp;"start",Sheet1!$D$2:$D$954,0))</f>
        <v>74</v>
      </c>
      <c r="G28" s="3" t="str">
        <f>INDEX(Sheet1!$F$2:$F$954,MATCH(D28&amp;"start",Sheet1!$I$2:$I$954,0))</f>
        <v>3c</v>
      </c>
    </row>
    <row r="29" spans="1:7" x14ac:dyDescent="0.25">
      <c r="A29" t="s">
        <v>246</v>
      </c>
      <c r="B29" s="3" t="s">
        <v>226</v>
      </c>
      <c r="D29" s="3" t="str">
        <f t="shared" si="5"/>
        <v>13</v>
      </c>
      <c r="E29" s="2" t="str">
        <f t="shared" si="1"/>
        <v>spiritsGrave.s</v>
      </c>
      <c r="F29" s="3" t="str">
        <f>INDEX(Sheet1!$A$2:$A$954,MATCH(D29&amp;"start",Sheet1!$D$2:$D$954,0))</f>
        <v>75</v>
      </c>
      <c r="G29" s="3" t="str">
        <f>INDEX(Sheet1!$F$2:$F$954,MATCH(D29&amp;"start",Sheet1!$I$2:$I$954,0))</f>
        <v>3c</v>
      </c>
    </row>
    <row r="30" spans="1:7" x14ac:dyDescent="0.25">
      <c r="A30" t="s">
        <v>231</v>
      </c>
      <c r="B30" s="3" t="s">
        <v>226</v>
      </c>
      <c r="D30" s="3" t="str">
        <f t="shared" si="5"/>
        <v>14</v>
      </c>
      <c r="E30" s="2" t="str">
        <f t="shared" si="1"/>
        <v>wingDungeon.s</v>
      </c>
      <c r="F30" s="3" t="str">
        <f>INDEX(Sheet1!$A$2:$A$954,MATCH(D30&amp;"start",Sheet1!$D$2:$D$954,0))</f>
        <v>75</v>
      </c>
      <c r="G30" s="3" t="str">
        <f>INDEX(Sheet1!$F$2:$F$954,MATCH(D30&amp;"start",Sheet1!$I$2:$I$954,0))</f>
        <v>3c</v>
      </c>
    </row>
    <row r="31" spans="1:7" x14ac:dyDescent="0.25">
      <c r="A31" t="s">
        <v>232</v>
      </c>
      <c r="B31" s="3" t="s">
        <v>226</v>
      </c>
      <c r="D31" s="3" t="str">
        <f t="shared" si="5"/>
        <v>15</v>
      </c>
      <c r="E31" s="2" t="str">
        <f t="shared" si="1"/>
        <v>moonlitGrotto.s</v>
      </c>
      <c r="F31" s="3" t="str">
        <f>INDEX(Sheet1!$A$2:$A$954,MATCH(D31&amp;"start",Sheet1!$D$2:$D$954,0))</f>
        <v>75</v>
      </c>
      <c r="G31" s="3" t="str">
        <f>INDEX(Sheet1!$F$2:$F$954,MATCH(D31&amp;"start",Sheet1!$I$2:$I$954,0))</f>
        <v>3c</v>
      </c>
    </row>
    <row r="32" spans="1:7" x14ac:dyDescent="0.25">
      <c r="A32" t="s">
        <v>233</v>
      </c>
      <c r="B32" s="3" t="s">
        <v>226</v>
      </c>
      <c r="D32" s="3" t="str">
        <f t="shared" si="5"/>
        <v>16</v>
      </c>
      <c r="E32" s="2" t="str">
        <f t="shared" si="1"/>
        <v>skullDungeon.s</v>
      </c>
      <c r="F32" s="3" t="str">
        <f>INDEX(Sheet1!$A$2:$A$954,MATCH(D32&amp;"start",Sheet1!$D$2:$D$954,0))</f>
        <v>75</v>
      </c>
      <c r="G32" s="3" t="str">
        <f>INDEX(Sheet1!$F$2:$F$954,MATCH(D32&amp;"start",Sheet1!$I$2:$I$954,0))</f>
        <v>3c</v>
      </c>
    </row>
    <row r="33" spans="1:7" x14ac:dyDescent="0.25">
      <c r="A33" t="s">
        <v>234</v>
      </c>
      <c r="B33" s="3" t="s">
        <v>226</v>
      </c>
      <c r="D33" s="3" t="str">
        <f t="shared" si="5"/>
        <v>17</v>
      </c>
      <c r="E33" s="2" t="str">
        <f t="shared" si="1"/>
        <v>crownDungeon.s</v>
      </c>
      <c r="F33" s="3" t="str">
        <f>INDEX(Sheet1!$A$2:$A$954,MATCH(D33&amp;"start",Sheet1!$D$2:$D$954,0))</f>
        <v>75</v>
      </c>
      <c r="G33" s="3" t="str">
        <f>INDEX(Sheet1!$F$2:$F$954,MATCH(D33&amp;"start",Sheet1!$I$2:$I$954,0))</f>
        <v>3c</v>
      </c>
    </row>
    <row r="34" spans="1:7" x14ac:dyDescent="0.25">
      <c r="A34" t="s">
        <v>235</v>
      </c>
      <c r="B34" s="3" t="s">
        <v>226</v>
      </c>
      <c r="D34" s="3" t="str">
        <f t="shared" si="5"/>
        <v>18</v>
      </c>
      <c r="E34" s="2" t="str">
        <f t="shared" si="1"/>
        <v>mermaidsCave.s</v>
      </c>
      <c r="F34" s="3" t="str">
        <f>INDEX(Sheet1!$A$2:$A$954,MATCH(D34&amp;"start",Sheet1!$D$2:$D$954,0))</f>
        <v>75</v>
      </c>
      <c r="G34" s="3" t="str">
        <f>INDEX(Sheet1!$F$2:$F$954,MATCH(D34&amp;"start",Sheet1!$I$2:$I$954,0))</f>
        <v>3c</v>
      </c>
    </row>
    <row r="35" spans="1:7" x14ac:dyDescent="0.25">
      <c r="A35" t="s">
        <v>236</v>
      </c>
      <c r="B35" s="3" t="s">
        <v>226</v>
      </c>
      <c r="D35" s="3" t="str">
        <f t="shared" si="5"/>
        <v>19</v>
      </c>
      <c r="E35" s="2" t="str">
        <f t="shared" si="1"/>
        <v>jabuJabusBelly.s</v>
      </c>
      <c r="F35" s="3" t="str">
        <f>INDEX(Sheet1!$A$2:$A$954,MATCH(D35&amp;"start",Sheet1!$D$2:$D$954,0))</f>
        <v>75</v>
      </c>
      <c r="G35" s="3" t="str">
        <f>INDEX(Sheet1!$F$2:$F$954,MATCH(D35&amp;"start",Sheet1!$I$2:$I$954,0))</f>
        <v>3c</v>
      </c>
    </row>
    <row r="36" spans="1:7" x14ac:dyDescent="0.25">
      <c r="A36" t="s">
        <v>244</v>
      </c>
      <c r="B36" s="3" t="s">
        <v>226</v>
      </c>
      <c r="D36" s="3" t="str">
        <f t="shared" si="5"/>
        <v>1A</v>
      </c>
      <c r="E36" s="2" t="str">
        <f t="shared" si="1"/>
        <v>ancientTomb.s</v>
      </c>
      <c r="F36" s="3" t="str">
        <f>INDEX(Sheet1!$A$2:$A$954,MATCH(D36&amp;"start",Sheet1!$D$2:$D$954,0))</f>
        <v>76</v>
      </c>
      <c r="G36" s="3" t="str">
        <f>INDEX(Sheet1!$F$2:$F$954,MATCH(D36&amp;"start",Sheet1!$I$2:$I$954,0))</f>
        <v>3c</v>
      </c>
    </row>
    <row r="37" spans="1:7" x14ac:dyDescent="0.25">
      <c r="A37" t="s">
        <v>237</v>
      </c>
      <c r="B37" s="3" t="s">
        <v>227</v>
      </c>
      <c r="D37" s="3" t="str">
        <f>D29</f>
        <v>13</v>
      </c>
      <c r="E37" s="2" t="str">
        <f t="shared" si="1"/>
        <v>gnarledRootDungeon.s</v>
      </c>
      <c r="F37" s="3" t="str">
        <f>INDEX(Sheet1!$A$2:$A$954,MATCH(D37&amp;"start",Sheet1!$D$2:$D$954,0))</f>
        <v>75</v>
      </c>
      <c r="G37" s="3" t="str">
        <f>INDEX(Sheet1!$F$2:$F$954,MATCH(D37&amp;"start",Sheet1!$I$2:$I$954,0))</f>
        <v>3c</v>
      </c>
    </row>
    <row r="38" spans="1:7" x14ac:dyDescent="0.25">
      <c r="A38" t="s">
        <v>238</v>
      </c>
      <c r="B38" s="3" t="s">
        <v>227</v>
      </c>
      <c r="D38" s="3" t="str">
        <f t="shared" ref="D38:D44" si="6">D30</f>
        <v>14</v>
      </c>
      <c r="E38" s="2" t="str">
        <f t="shared" si="1"/>
        <v>snakesRemains.s</v>
      </c>
      <c r="F38" s="3" t="str">
        <f>INDEX(Sheet1!$A$2:$A$954,MATCH(D38&amp;"start",Sheet1!$D$2:$D$954,0))</f>
        <v>75</v>
      </c>
      <c r="G38" s="3" t="str">
        <f>INDEX(Sheet1!$F$2:$F$954,MATCH(D38&amp;"start",Sheet1!$I$2:$I$954,0))</f>
        <v>3c</v>
      </c>
    </row>
    <row r="39" spans="1:7" x14ac:dyDescent="0.25">
      <c r="A39" t="s">
        <v>245</v>
      </c>
      <c r="B39" s="3" t="s">
        <v>227</v>
      </c>
      <c r="D39" s="3" t="str">
        <f t="shared" si="6"/>
        <v>15</v>
      </c>
      <c r="E39" s="2" t="str">
        <f t="shared" si="1"/>
        <v>poisonMothsLair.s</v>
      </c>
      <c r="F39" s="3" t="str">
        <f>INDEX(Sheet1!$A$2:$A$954,MATCH(D39&amp;"start",Sheet1!$D$2:$D$954,0))</f>
        <v>75</v>
      </c>
      <c r="G39" s="3" t="str">
        <f>INDEX(Sheet1!$F$2:$F$954,MATCH(D39&amp;"start",Sheet1!$I$2:$I$954,0))</f>
        <v>3c</v>
      </c>
    </row>
    <row r="40" spans="1:7" x14ac:dyDescent="0.25">
      <c r="A40" t="s">
        <v>239</v>
      </c>
      <c r="B40" s="3" t="s">
        <v>227</v>
      </c>
      <c r="D40" s="3" t="str">
        <f t="shared" si="6"/>
        <v>16</v>
      </c>
      <c r="E40" s="2" t="str">
        <f t="shared" si="1"/>
        <v>dancingDragonDungeon.s</v>
      </c>
      <c r="F40" s="3" t="str">
        <f>INDEX(Sheet1!$A$2:$A$954,MATCH(D40&amp;"start",Sheet1!$D$2:$D$954,0))</f>
        <v>75</v>
      </c>
      <c r="G40" s="3" t="str">
        <f>INDEX(Sheet1!$F$2:$F$954,MATCH(D40&amp;"start",Sheet1!$I$2:$I$954,0))</f>
        <v>3c</v>
      </c>
    </row>
    <row r="41" spans="1:7" x14ac:dyDescent="0.25">
      <c r="A41" t="s">
        <v>240</v>
      </c>
      <c r="B41" s="3" t="s">
        <v>227</v>
      </c>
      <c r="D41" s="3" t="str">
        <f t="shared" si="6"/>
        <v>17</v>
      </c>
      <c r="E41" s="2" t="str">
        <f t="shared" si="1"/>
        <v>unicornsCave.s</v>
      </c>
      <c r="F41" s="3" t="str">
        <f>INDEX(Sheet1!$A$2:$A$954,MATCH(D41&amp;"start",Sheet1!$D$2:$D$954,0))</f>
        <v>75</v>
      </c>
      <c r="G41" s="3" t="str">
        <f>INDEX(Sheet1!$F$2:$F$954,MATCH(D41&amp;"start",Sheet1!$I$2:$I$954,0))</f>
        <v>3c</v>
      </c>
    </row>
    <row r="42" spans="1:7" x14ac:dyDescent="0.25">
      <c r="A42" t="s">
        <v>241</v>
      </c>
      <c r="B42" s="3" t="s">
        <v>227</v>
      </c>
      <c r="D42" s="3" t="str">
        <f t="shared" si="6"/>
        <v>18</v>
      </c>
      <c r="E42" s="2" t="str">
        <f t="shared" si="1"/>
        <v>ancientRuins.s</v>
      </c>
      <c r="F42" s="3" t="str">
        <f>INDEX(Sheet1!$A$2:$A$954,MATCH(D42&amp;"start",Sheet1!$D$2:$D$954,0))</f>
        <v>75</v>
      </c>
      <c r="G42" s="3" t="str">
        <f>INDEX(Sheet1!$F$2:$F$954,MATCH(D42&amp;"start",Sheet1!$I$2:$I$954,0))</f>
        <v>3c</v>
      </c>
    </row>
    <row r="43" spans="1:7" x14ac:dyDescent="0.25">
      <c r="A43" t="s">
        <v>242</v>
      </c>
      <c r="B43" s="3" t="s">
        <v>227</v>
      </c>
      <c r="D43" s="3" t="str">
        <f t="shared" si="6"/>
        <v>19</v>
      </c>
      <c r="E43" s="2" t="str">
        <f t="shared" si="1"/>
        <v>explorersCrypt.s</v>
      </c>
      <c r="F43" s="3" t="str">
        <f>INDEX(Sheet1!$A$2:$A$954,MATCH(D43&amp;"start",Sheet1!$D$2:$D$954,0))</f>
        <v>75</v>
      </c>
      <c r="G43" s="3" t="str">
        <f>INDEX(Sheet1!$F$2:$F$954,MATCH(D43&amp;"start",Sheet1!$I$2:$I$954,0))</f>
        <v>3c</v>
      </c>
    </row>
    <row r="44" spans="1:7" x14ac:dyDescent="0.25">
      <c r="A44" t="s">
        <v>243</v>
      </c>
      <c r="B44" s="3" t="s">
        <v>227</v>
      </c>
      <c r="D44" s="3" t="str">
        <f t="shared" si="6"/>
        <v>1A</v>
      </c>
      <c r="E44" s="2" t="str">
        <f t="shared" si="1"/>
        <v>swordAndShieldMaze.s</v>
      </c>
      <c r="F44" s="3" t="str">
        <f>INDEX(Sheet1!$A$2:$A$954,MATCH(D44&amp;"start",Sheet1!$D$2:$D$954,0))</f>
        <v>76</v>
      </c>
      <c r="G44" s="3" t="str">
        <f>INDEX(Sheet1!$F$2:$F$954,MATCH(D44&amp;"start",Sheet1!$I$2:$I$954,0))</f>
        <v>3c</v>
      </c>
    </row>
    <row r="45" spans="1:7" x14ac:dyDescent="0.25">
      <c r="A45" t="s">
        <v>30</v>
      </c>
      <c r="D45" s="3" t="str">
        <f t="shared" si="5"/>
        <v>1B</v>
      </c>
      <c r="E45" s="2" t="str">
        <f t="shared" si="1"/>
        <v>finalDungeon.s</v>
      </c>
      <c r="F45" s="3" t="str">
        <f>INDEX(Sheet1!$A$2:$A$954,MATCH(D45&amp;"start",Sheet1!$D$2:$D$954,0))</f>
        <v>76</v>
      </c>
      <c r="G45" s="3" t="str">
        <f>INDEX(Sheet1!$F$2:$F$954,MATCH(D45&amp;"start",Sheet1!$I$2:$I$954,0))</f>
        <v>3d</v>
      </c>
    </row>
    <row r="46" spans="1:7" x14ac:dyDescent="0.25">
      <c r="A46" t="s">
        <v>31</v>
      </c>
      <c r="D46" s="3" t="str">
        <f t="shared" si="5"/>
        <v>1C</v>
      </c>
      <c r="E46" s="2" t="str">
        <f t="shared" si="1"/>
        <v>onoxCastle.s</v>
      </c>
      <c r="F46" s="3" t="str">
        <f>INDEX(Sheet1!$A$2:$A$954,MATCH(D46&amp;"start",Sheet1!$D$2:$D$954,0))</f>
        <v>75</v>
      </c>
      <c r="G46" s="3" t="str">
        <f>INDEX(Sheet1!$F$2:$F$954,MATCH(D46&amp;"start",Sheet1!$I$2:$I$954,0))</f>
        <v>3c</v>
      </c>
    </row>
    <row r="47" spans="1:7" x14ac:dyDescent="0.25">
      <c r="A47" t="s">
        <v>32</v>
      </c>
      <c r="D47" s="3" t="str">
        <f t="shared" si="5"/>
        <v>1D</v>
      </c>
      <c r="E47" s="2" t="str">
        <f t="shared" si="1"/>
        <v>roomOfRites.s</v>
      </c>
      <c r="F47" s="3" t="str">
        <f>INDEX(Sheet1!$A$2:$A$954,MATCH(D47&amp;"start",Sheet1!$D$2:$D$954,0))</f>
        <v>76</v>
      </c>
      <c r="G47" s="3" t="str">
        <f>INDEX(Sheet1!$F$2:$F$954,MATCH(D47&amp;"start",Sheet1!$I$2:$I$954,0))</f>
        <v>3d</v>
      </c>
    </row>
    <row r="48" spans="1:7" x14ac:dyDescent="0.25">
      <c r="A48" t="s">
        <v>33</v>
      </c>
      <c r="D48" s="3" t="str">
        <f t="shared" si="5"/>
        <v>1E</v>
      </c>
      <c r="E48" s="2" t="str">
        <f t="shared" si="1"/>
        <v>makuTree.s</v>
      </c>
      <c r="F48" s="3" t="str">
        <f>INDEX(Sheet1!$A$2:$A$954,MATCH(D48&amp;"start",Sheet1!$D$2:$D$954,0))</f>
        <v>72</v>
      </c>
      <c r="G48" s="3" t="str">
        <f>INDEX(Sheet1!$F$2:$F$954,MATCH(D48&amp;"start",Sheet1!$I$2:$I$954,0))</f>
        <v>3c</v>
      </c>
    </row>
    <row r="49" spans="1:7" x14ac:dyDescent="0.25">
      <c r="A49" t="s">
        <v>34</v>
      </c>
      <c r="D49" s="3" t="str">
        <f t="shared" si="5"/>
        <v>1F</v>
      </c>
      <c r="E49" s="2" t="str">
        <f t="shared" si="1"/>
        <v>sadness.s</v>
      </c>
      <c r="F49" s="3" t="str">
        <f>INDEX(Sheet1!$A$2:$A$954,MATCH(D49&amp;"start",Sheet1!$D$2:$D$954,0))</f>
        <v>75</v>
      </c>
      <c r="G49" s="3" t="str">
        <f>INDEX(Sheet1!$F$2:$F$954,MATCH(D49&amp;"start",Sheet1!$I$2:$I$954,0))</f>
        <v>3c</v>
      </c>
    </row>
    <row r="50" spans="1:7" x14ac:dyDescent="0.25">
      <c r="A50" t="s">
        <v>35</v>
      </c>
      <c r="D50" s="3" t="str">
        <f t="shared" si="5"/>
        <v>20</v>
      </c>
      <c r="E50" s="2" t="str">
        <f t="shared" si="1"/>
        <v>triumphant.s</v>
      </c>
      <c r="F50" s="3" t="str">
        <f>INDEX(Sheet1!$A$2:$A$954,MATCH(D50&amp;"start",Sheet1!$D$2:$D$954,0))</f>
        <v>76</v>
      </c>
      <c r="G50" s="3" t="str">
        <f>INDEX(Sheet1!$F$2:$F$954,MATCH(D50&amp;"start",Sheet1!$I$2:$I$954,0))</f>
        <v>3d</v>
      </c>
    </row>
    <row r="51" spans="1:7" x14ac:dyDescent="0.25">
      <c r="A51" t="s">
        <v>36</v>
      </c>
      <c r="D51" s="3" t="str">
        <f t="shared" si="5"/>
        <v>21</v>
      </c>
      <c r="E51" s="2" t="str">
        <f t="shared" si="1"/>
        <v>disaster.s</v>
      </c>
      <c r="F51" s="3" t="str">
        <f>INDEX(Sheet1!$A$2:$A$954,MATCH(D51&amp;"start",Sheet1!$D$2:$D$954,0))</f>
        <v>76</v>
      </c>
      <c r="G51" s="3" t="str">
        <f>INDEX(Sheet1!$F$2:$F$954,MATCH(D51&amp;"start",Sheet1!$I$2:$I$954,0))</f>
        <v>3d</v>
      </c>
    </row>
    <row r="52" spans="1:7" x14ac:dyDescent="0.25">
      <c r="A52" t="s">
        <v>37</v>
      </c>
      <c r="B52" s="3" t="s">
        <v>226</v>
      </c>
      <c r="D52" s="3" t="str">
        <f t="shared" si="5"/>
        <v>22</v>
      </c>
      <c r="E52" s="2" t="str">
        <f t="shared" si="1"/>
        <v>underwater.s</v>
      </c>
      <c r="F52" s="3" t="str">
        <f>INDEX(Sheet1!$A$2:$A$954,MATCH(D52&amp;"start",Sheet1!$D$2:$D$954,0))</f>
        <v>72</v>
      </c>
      <c r="G52" s="3" t="str">
        <f>INDEX(Sheet1!$F$2:$F$954,MATCH(D52&amp;"start",Sheet1!$I$2:$I$954,0))</f>
        <v>3c</v>
      </c>
    </row>
    <row r="53" spans="1:7" x14ac:dyDescent="0.25">
      <c r="A53" t="s">
        <v>38</v>
      </c>
      <c r="B53" s="3" t="s">
        <v>227</v>
      </c>
      <c r="D53" s="3" t="str">
        <f>D52</f>
        <v>22</v>
      </c>
      <c r="E53" s="2" t="str">
        <f t="shared" si="1"/>
        <v>subrosianDance.s</v>
      </c>
      <c r="F53" s="3" t="str">
        <f>INDEX(Sheet1!$A$2:$A$954,MATCH(D53&amp;"start",Sheet1!$D$2:$D$954,0))</f>
        <v>72</v>
      </c>
      <c r="G53" s="3" t="str">
        <f>INDEX(Sheet1!$F$2:$F$954,MATCH(D53&amp;"start",Sheet1!$I$2:$I$954,0))</f>
        <v>3c</v>
      </c>
    </row>
    <row r="54" spans="1:7" x14ac:dyDescent="0.25">
      <c r="A54" t="s">
        <v>39</v>
      </c>
      <c r="D54" s="3" t="str">
        <f t="shared" si="5"/>
        <v>23</v>
      </c>
      <c r="E54" s="2" t="str">
        <f t="shared" si="1"/>
        <v>pirates.s</v>
      </c>
      <c r="F54" s="3" t="str">
        <f>INDEX(Sheet1!$A$2:$A$954,MATCH(D54&amp;"start",Sheet1!$D$2:$D$954,0))</f>
        <v>76</v>
      </c>
      <c r="G54" s="3" t="str">
        <f>INDEX(Sheet1!$F$2:$F$954,MATCH(D54&amp;"start",Sheet1!$I$2:$I$954,0))</f>
        <v>3d</v>
      </c>
    </row>
    <row r="55" spans="1:7" x14ac:dyDescent="0.25">
      <c r="A55" t="s">
        <v>40</v>
      </c>
      <c r="B55" s="3" t="s">
        <v>226</v>
      </c>
      <c r="D55" s="3" t="str">
        <f t="shared" si="5"/>
        <v>24</v>
      </c>
      <c r="E55" s="2" t="str">
        <f t="shared" si="1"/>
        <v>symmetryPresent.s</v>
      </c>
      <c r="F55" s="3" t="str">
        <f>INDEX(Sheet1!$A$2:$A$954,MATCH(D55&amp;"start",Sheet1!$D$2:$D$954,0))</f>
        <v>74</v>
      </c>
      <c r="G55" s="3" t="str">
        <f>INDEX(Sheet1!$F$2:$F$954,MATCH(D55&amp;"start",Sheet1!$I$2:$I$954,0))</f>
        <v>3d</v>
      </c>
    </row>
    <row r="56" spans="1:7" x14ac:dyDescent="0.25">
      <c r="A56" t="s">
        <v>41</v>
      </c>
      <c r="B56" s="3" t="s">
        <v>226</v>
      </c>
      <c r="D56" s="3" t="str">
        <f t="shared" si="5"/>
        <v>25</v>
      </c>
      <c r="E56" s="2" t="str">
        <f t="shared" si="1"/>
        <v>symmetryPast.s</v>
      </c>
      <c r="F56" s="3" t="str">
        <f>INDEX(Sheet1!$A$2:$A$954,MATCH(D56&amp;"start",Sheet1!$D$2:$D$954,0))</f>
        <v>77</v>
      </c>
      <c r="G56" s="3" t="str">
        <f>INDEX(Sheet1!$F$2:$F$954,MATCH(D56&amp;"start",Sheet1!$I$2:$I$954,0))</f>
        <v>3e</v>
      </c>
    </row>
    <row r="57" spans="1:7" x14ac:dyDescent="0.25">
      <c r="A57" t="s">
        <v>42</v>
      </c>
      <c r="B57" s="3" t="s">
        <v>226</v>
      </c>
      <c r="D57" s="3" t="str">
        <f t="shared" si="5"/>
        <v>26</v>
      </c>
      <c r="E57" s="2" t="str">
        <f t="shared" si="1"/>
        <v>tokayHouse.s</v>
      </c>
      <c r="F57" s="3" t="str">
        <f>INDEX(Sheet1!$A$2:$A$954,MATCH(D57&amp;"start",Sheet1!$D$2:$D$954,0))</f>
        <v>75</v>
      </c>
      <c r="G57" s="3" t="str">
        <f>INDEX(Sheet1!$F$2:$F$954,MATCH(D57&amp;"start",Sheet1!$I$2:$I$954,0))</f>
        <v>3d</v>
      </c>
    </row>
    <row r="58" spans="1:7" x14ac:dyDescent="0.25">
      <c r="A58">
        <v>24</v>
      </c>
      <c r="B58" s="3" t="s">
        <v>227</v>
      </c>
      <c r="C58" s="3">
        <v>1</v>
      </c>
      <c r="D58" s="3" t="str">
        <f>D55</f>
        <v>24</v>
      </c>
      <c r="E58" s="2" t="str">
        <f t="shared" si="1"/>
        <v/>
      </c>
      <c r="F58" s="3" t="str">
        <f>INDEX(Sheet1!$A$2:$A$954,MATCH(D58&amp;"start",Sheet1!$D$2:$D$954,0))</f>
        <v>74</v>
      </c>
      <c r="G58" s="3" t="str">
        <f>INDEX(Sheet1!$F$2:$F$954,MATCH(D58&amp;"start",Sheet1!$I$2:$I$954,0))</f>
        <v>3d</v>
      </c>
    </row>
    <row r="59" spans="1:7" x14ac:dyDescent="0.25">
      <c r="A59" t="s">
        <v>43</v>
      </c>
      <c r="B59" s="3" t="s">
        <v>227</v>
      </c>
      <c r="D59" s="3" t="str">
        <f t="shared" ref="D59:D60" si="7">D56</f>
        <v>25</v>
      </c>
      <c r="E59" s="2" t="str">
        <f t="shared" si="1"/>
        <v>unused2.s</v>
      </c>
      <c r="F59" s="3" t="str">
        <f>INDEX(Sheet1!$A$2:$A$954,MATCH(D59&amp;"start",Sheet1!$D$2:$D$954,0))</f>
        <v>77</v>
      </c>
      <c r="G59" s="3" t="str">
        <f>INDEX(Sheet1!$F$2:$F$954,MATCH(D59&amp;"start",Sheet1!$I$2:$I$954,0))</f>
        <v>3e</v>
      </c>
    </row>
    <row r="60" spans="1:7" x14ac:dyDescent="0.25">
      <c r="A60" t="s">
        <v>44</v>
      </c>
      <c r="B60" s="3" t="s">
        <v>227</v>
      </c>
      <c r="D60" s="3" t="str">
        <f t="shared" si="7"/>
        <v>26</v>
      </c>
      <c r="E60" s="2" t="str">
        <f t="shared" si="1"/>
        <v>subrosianShop.s</v>
      </c>
      <c r="F60" s="3" t="str">
        <f>INDEX(Sheet1!$A$2:$A$954,MATCH(D60&amp;"start",Sheet1!$D$2:$D$954,0))</f>
        <v>75</v>
      </c>
      <c r="G60" s="3" t="str">
        <f>INDEX(Sheet1!$F$2:$F$954,MATCH(D60&amp;"start",Sheet1!$I$2:$I$954,0))</f>
        <v>3d</v>
      </c>
    </row>
    <row r="61" spans="1:7" x14ac:dyDescent="0.25">
      <c r="A61" t="s">
        <v>45</v>
      </c>
      <c r="D61" s="3" t="str">
        <f t="shared" ref="D61:D101" si="8">DEC2HEX(+HEX2DEC(D60)+1,2)</f>
        <v>27</v>
      </c>
      <c r="E61" s="2" t="str">
        <f t="shared" si="1"/>
        <v>rosaDate.s</v>
      </c>
      <c r="F61" s="3" t="str">
        <f>INDEX(Sheet1!$A$2:$A$954,MATCH(D61&amp;"start",Sheet1!$D$2:$D$954,0))</f>
        <v>76</v>
      </c>
      <c r="G61" s="3" t="str">
        <f>INDEX(Sheet1!$F$2:$F$954,MATCH(D61&amp;"start",Sheet1!$I$2:$I$954,0))</f>
        <v>3d</v>
      </c>
    </row>
    <row r="62" spans="1:7" x14ac:dyDescent="0.25">
      <c r="A62" t="s">
        <v>46</v>
      </c>
      <c r="B62" s="3" t="s">
        <v>226</v>
      </c>
      <c r="D62" s="3" t="str">
        <f t="shared" si="8"/>
        <v>28</v>
      </c>
      <c r="E62" s="2" t="str">
        <f t="shared" si="1"/>
        <v>blackTower.s</v>
      </c>
      <c r="F62" s="3" t="str">
        <f>INDEX(Sheet1!$A$2:$A$954,MATCH(D62&amp;"start",Sheet1!$D$2:$D$954,0))</f>
        <v>75</v>
      </c>
      <c r="G62" s="3" t="str">
        <f>INDEX(Sheet1!$F$2:$F$954,MATCH(D62&amp;"start",Sheet1!$I$2:$I$954,0))</f>
        <v>3e</v>
      </c>
    </row>
    <row r="63" spans="1:7" x14ac:dyDescent="0.25">
      <c r="A63" t="s">
        <v>47</v>
      </c>
      <c r="B63" s="3" t="s">
        <v>227</v>
      </c>
      <c r="D63" s="3" t="str">
        <f>D62</f>
        <v>28</v>
      </c>
      <c r="E63" s="2" t="str">
        <f t="shared" si="1"/>
        <v>subrosia.s</v>
      </c>
      <c r="F63" s="3" t="str">
        <f>INDEX(Sheet1!$A$2:$A$954,MATCH(D63&amp;"start",Sheet1!$D$2:$D$954,0))</f>
        <v>75</v>
      </c>
      <c r="G63" s="3" t="str">
        <f>INDEX(Sheet1!$F$2:$F$954,MATCH(D63&amp;"start",Sheet1!$I$2:$I$954,0))</f>
        <v>3e</v>
      </c>
    </row>
    <row r="64" spans="1:7" x14ac:dyDescent="0.25">
      <c r="A64" t="s">
        <v>48</v>
      </c>
      <c r="D64" s="3" t="str">
        <f t="shared" si="8"/>
        <v>29</v>
      </c>
      <c r="E64" s="2" t="str">
        <f t="shared" si="1"/>
        <v>credits1.s</v>
      </c>
      <c r="F64" s="3" t="str">
        <f>INDEX(Sheet1!$A$2:$A$954,MATCH(D64&amp;"start",Sheet1!$D$2:$D$954,0))</f>
        <v>77</v>
      </c>
      <c r="G64" s="3" t="str">
        <f>INDEX(Sheet1!$F$2:$F$954,MATCH(D64&amp;"start",Sheet1!$I$2:$I$954,0))</f>
        <v>3e</v>
      </c>
    </row>
    <row r="65" spans="1:7" x14ac:dyDescent="0.25">
      <c r="A65" t="s">
        <v>49</v>
      </c>
      <c r="D65" s="3" t="str">
        <f t="shared" si="8"/>
        <v>2A</v>
      </c>
      <c r="E65" s="2" t="str">
        <f t="shared" si="1"/>
        <v>credits2.s</v>
      </c>
      <c r="F65" s="3" t="str">
        <f>INDEX(Sheet1!$A$2:$A$954,MATCH(D65&amp;"start",Sheet1!$D$2:$D$954,0))</f>
        <v>77</v>
      </c>
      <c r="G65" s="3" t="str">
        <f>INDEX(Sheet1!$F$2:$F$954,MATCH(D65&amp;"start",Sheet1!$I$2:$I$954,0))</f>
        <v>3e</v>
      </c>
    </row>
    <row r="66" spans="1:7" x14ac:dyDescent="0.25">
      <c r="A66" t="s">
        <v>50</v>
      </c>
      <c r="D66" s="3" t="str">
        <f t="shared" si="8"/>
        <v>2B</v>
      </c>
      <c r="E66" s="2" t="str">
        <f t="shared" si="1"/>
        <v>mapleTheme.s</v>
      </c>
      <c r="F66" s="3" t="str">
        <f>INDEX(Sheet1!$A$2:$A$954,MATCH(D66&amp;"start",Sheet1!$D$2:$D$954,0))</f>
        <v>76</v>
      </c>
      <c r="G66" s="3" t="str">
        <f>INDEX(Sheet1!$F$2:$F$954,MATCH(D66&amp;"start",Sheet1!$I$2:$I$954,0))</f>
        <v>3d</v>
      </c>
    </row>
    <row r="67" spans="1:7" x14ac:dyDescent="0.25">
      <c r="A67" t="s">
        <v>51</v>
      </c>
      <c r="D67" s="3" t="str">
        <f t="shared" si="8"/>
        <v>2C</v>
      </c>
      <c r="E67" s="2" t="str">
        <f t="shared" si="1"/>
        <v>mapleGame.s</v>
      </c>
      <c r="F67" s="3" t="str">
        <f>INDEX(Sheet1!$A$2:$A$954,MATCH(D67&amp;"start",Sheet1!$D$2:$D$954,0))</f>
        <v>72</v>
      </c>
      <c r="G67" s="3">
        <f>INDEX(Sheet1!$F$2:$F$954,MATCH(D67&amp;"start",Sheet1!$I$2:$I$954,0))</f>
        <v>39</v>
      </c>
    </row>
    <row r="68" spans="1:7" x14ac:dyDescent="0.25">
      <c r="A68" t="s">
        <v>52</v>
      </c>
      <c r="D68" s="3" t="str">
        <f t="shared" si="8"/>
        <v>2D</v>
      </c>
      <c r="E68" s="2" t="str">
        <f t="shared" ref="E68:E101" si="9">IF($C68=1,"",HYPERLINK("oracle"&amp;IF(HEX2DEC($D68)&lt;HEX2DEC("4c"),"MUS\","SFX\")&amp;IF(B68&lt;&gt;"",$B68,"Common")&amp;"\"&amp;$A68&amp;".s",$A68&amp;".s"))</f>
        <v>miniboss.s</v>
      </c>
      <c r="F68" s="3" t="str">
        <f>INDEX(Sheet1!$A$2:$A$954,MATCH(D68&amp;"start",Sheet1!$D$2:$D$954,0))</f>
        <v>73</v>
      </c>
      <c r="G68" s="3" t="str">
        <f>INDEX(Sheet1!$F$2:$F$954,MATCH(D68&amp;"start",Sheet1!$I$2:$I$954,0))</f>
        <v>3a</v>
      </c>
    </row>
    <row r="69" spans="1:7" x14ac:dyDescent="0.25">
      <c r="A69" t="s">
        <v>53</v>
      </c>
      <c r="D69" s="3" t="str">
        <f t="shared" si="8"/>
        <v>2E</v>
      </c>
      <c r="E69" s="2" t="str">
        <f t="shared" si="9"/>
        <v>boss.s</v>
      </c>
      <c r="F69" s="3" t="str">
        <f>INDEX(Sheet1!$A$2:$A$954,MATCH(D69&amp;"start",Sheet1!$D$2:$D$954,0))</f>
        <v>77</v>
      </c>
      <c r="G69" s="3" t="str">
        <f>INDEX(Sheet1!$F$2:$F$954,MATCH(D69&amp;"start",Sheet1!$I$2:$I$954,0))</f>
        <v>3e</v>
      </c>
    </row>
    <row r="70" spans="1:7" x14ac:dyDescent="0.25">
      <c r="A70" t="s">
        <v>230</v>
      </c>
      <c r="D70" s="3" t="str">
        <f t="shared" si="8"/>
        <v>2F</v>
      </c>
      <c r="E70" s="2" t="str">
        <f t="shared" si="9"/>
        <v>LADXSideview.s</v>
      </c>
      <c r="F70" s="3" t="str">
        <f>INDEX(Sheet1!$A$2:$A$954,MATCH(D70&amp;"start",Sheet1!$D$2:$D$954,0))</f>
        <v>77</v>
      </c>
      <c r="G70" s="3" t="str">
        <f>INDEX(Sheet1!$F$2:$F$954,MATCH(D70&amp;"start",Sheet1!$I$2:$I$954,0))</f>
        <v>3e</v>
      </c>
    </row>
    <row r="71" spans="1:7" x14ac:dyDescent="0.25">
      <c r="A71" t="s">
        <v>54</v>
      </c>
      <c r="B71" s="3" t="s">
        <v>226</v>
      </c>
      <c r="D71" s="3" t="str">
        <f t="shared" si="8"/>
        <v>30</v>
      </c>
      <c r="E71" s="2" t="str">
        <f t="shared" si="9"/>
        <v>fairyForest.s</v>
      </c>
      <c r="F71" s="3" t="str">
        <f>INDEX(Sheet1!$A$2:$A$954,MATCH(D71&amp;"start",Sheet1!$D$2:$D$954,0))</f>
        <v>75</v>
      </c>
      <c r="G71" s="3" t="str">
        <f>INDEX(Sheet1!$F$2:$F$954,MATCH(D71&amp;"start",Sheet1!$I$2:$I$954,0))</f>
        <v>3e</v>
      </c>
    </row>
    <row r="72" spans="1:7" x14ac:dyDescent="0.25">
      <c r="A72">
        <v>30</v>
      </c>
      <c r="B72" s="3" t="s">
        <v>227</v>
      </c>
      <c r="C72" s="3">
        <v>1</v>
      </c>
      <c r="D72" s="3" t="str">
        <f>D71</f>
        <v>30</v>
      </c>
      <c r="E72" s="2" t="str">
        <f t="shared" si="9"/>
        <v/>
      </c>
      <c r="F72" s="3" t="str">
        <f>INDEX(Sheet1!$A$2:$A$954,MATCH(D72&amp;"start",Sheet1!$D$2:$D$954,0))</f>
        <v>75</v>
      </c>
      <c r="G72" s="3" t="str">
        <f>INDEX(Sheet1!$F$2:$F$954,MATCH(D72&amp;"start",Sheet1!$I$2:$I$954,0))</f>
        <v>3e</v>
      </c>
    </row>
    <row r="73" spans="1:7" x14ac:dyDescent="0.25">
      <c r="A73" t="s">
        <v>56</v>
      </c>
      <c r="D73" s="3" t="str">
        <f t="shared" si="8"/>
        <v>31</v>
      </c>
      <c r="E73" s="2" t="str">
        <f t="shared" si="9"/>
        <v>crazyDance.s</v>
      </c>
      <c r="F73" s="3" t="str">
        <f>INDEX(Sheet1!$A$2:$A$954,MATCH(D73&amp;"start",Sheet1!$D$2:$D$954,0))</f>
        <v>76</v>
      </c>
      <c r="G73" s="3" t="str">
        <f>INDEX(Sheet1!$F$2:$F$954,MATCH(D73&amp;"start",Sheet1!$I$2:$I$954,0))</f>
        <v>3d</v>
      </c>
    </row>
    <row r="74" spans="1:7" x14ac:dyDescent="0.25">
      <c r="A74" t="s">
        <v>57</v>
      </c>
      <c r="D74" s="3" t="str">
        <f t="shared" si="8"/>
        <v>32</v>
      </c>
      <c r="E74" s="2" t="str">
        <f t="shared" si="9"/>
        <v>finalBoss.s</v>
      </c>
      <c r="F74" s="3" t="str">
        <f>INDEX(Sheet1!$A$2:$A$954,MATCH(D74&amp;"start",Sheet1!$D$2:$D$954,0))</f>
        <v>72</v>
      </c>
      <c r="G74" s="3">
        <f>INDEX(Sheet1!$F$2:$F$954,MATCH(D74&amp;"start",Sheet1!$I$2:$I$954,0))</f>
        <v>39</v>
      </c>
    </row>
    <row r="75" spans="1:7" x14ac:dyDescent="0.25">
      <c r="A75" t="s">
        <v>58</v>
      </c>
      <c r="D75" s="3" t="str">
        <f t="shared" si="8"/>
        <v>33</v>
      </c>
      <c r="E75" s="2" t="str">
        <f t="shared" si="9"/>
        <v>twinrova.s</v>
      </c>
      <c r="F75" s="3" t="str">
        <f>INDEX(Sheet1!$A$2:$A$954,MATCH(D75&amp;"start",Sheet1!$D$2:$D$954,0))</f>
        <v>73</v>
      </c>
      <c r="G75" s="3" t="str">
        <f>INDEX(Sheet1!$F$2:$F$954,MATCH(D75&amp;"start",Sheet1!$I$2:$I$954,0))</f>
        <v>3a</v>
      </c>
    </row>
    <row r="76" spans="1:7" x14ac:dyDescent="0.25">
      <c r="A76" t="s">
        <v>59</v>
      </c>
      <c r="D76" s="3" t="str">
        <f t="shared" si="8"/>
        <v>34</v>
      </c>
      <c r="E76" s="2" t="str">
        <f t="shared" si="9"/>
        <v>ganon.s</v>
      </c>
      <c r="F76" s="3" t="str">
        <f>INDEX(Sheet1!$A$2:$A$954,MATCH(D76&amp;"start",Sheet1!$D$2:$D$954,0))</f>
        <v>74</v>
      </c>
      <c r="G76" s="3" t="str">
        <f>INDEX(Sheet1!$F$2:$F$954,MATCH(D76&amp;"start",Sheet1!$I$2:$I$954,0))</f>
        <v>3b</v>
      </c>
    </row>
    <row r="77" spans="1:7" x14ac:dyDescent="0.25">
      <c r="A77" t="s">
        <v>60</v>
      </c>
      <c r="B77" s="3" t="s">
        <v>226</v>
      </c>
      <c r="D77" s="3" t="str">
        <f t="shared" si="8"/>
        <v>35</v>
      </c>
      <c r="E77" s="2" t="str">
        <f t="shared" si="9"/>
        <v>ralph.s</v>
      </c>
      <c r="F77" s="3" t="str">
        <f>INDEX(Sheet1!$A$2:$A$954,MATCH(D77&amp;"start",Sheet1!$D$2:$D$954,0))</f>
        <v>75</v>
      </c>
      <c r="G77" s="3" t="str">
        <f>INDEX(Sheet1!$F$2:$F$954,MATCH(D77&amp;"start",Sheet1!$I$2:$I$954,0))</f>
        <v>3b</v>
      </c>
    </row>
    <row r="78" spans="1:7" x14ac:dyDescent="0.25">
      <c r="A78" t="s">
        <v>61</v>
      </c>
      <c r="B78" s="3" t="s">
        <v>227</v>
      </c>
      <c r="D78" s="3" t="str">
        <f>D77</f>
        <v>35</v>
      </c>
      <c r="E78" s="2" t="str">
        <f t="shared" si="9"/>
        <v>samasaDesert.s</v>
      </c>
      <c r="F78" s="3" t="str">
        <f>INDEX(Sheet1!$A$2:$A$954,MATCH(D78&amp;"start",Sheet1!$D$2:$D$954,0))</f>
        <v>75</v>
      </c>
      <c r="G78" s="3" t="str">
        <f>INDEX(Sheet1!$F$2:$F$954,MATCH(D78&amp;"start",Sheet1!$I$2:$I$954,0))</f>
        <v>3b</v>
      </c>
    </row>
    <row r="79" spans="1:7" x14ac:dyDescent="0.25">
      <c r="A79" t="s">
        <v>62</v>
      </c>
      <c r="D79" s="3" t="str">
        <f t="shared" si="8"/>
        <v>36</v>
      </c>
      <c r="E79" s="2" t="str">
        <f t="shared" si="9"/>
        <v>cave.s</v>
      </c>
      <c r="F79" s="3" t="str">
        <f>INDEX(Sheet1!$A$2:$A$954,MATCH(D79&amp;"start",Sheet1!$D$2:$D$954,0))</f>
        <v>73</v>
      </c>
      <c r="G79" s="3" t="str">
        <f>INDEX(Sheet1!$F$2:$F$954,MATCH(D79&amp;"start",Sheet1!$I$2:$I$954,0))</f>
        <v>3a</v>
      </c>
    </row>
    <row r="80" spans="1:7" x14ac:dyDescent="0.25">
      <c r="A80">
        <v>37</v>
      </c>
      <c r="C80" s="3">
        <v>1</v>
      </c>
      <c r="D80" s="3" t="str">
        <f t="shared" si="8"/>
        <v>37</v>
      </c>
      <c r="E80" s="2" t="str">
        <f t="shared" si="9"/>
        <v/>
      </c>
      <c r="F80" s="3" t="str">
        <f>INDEX(Sheet1!$A$2:$A$954,MATCH(D80&amp;"start",Sheet1!$D$2:$D$954,0))</f>
        <v>77</v>
      </c>
      <c r="G80" s="3" t="str">
        <f>INDEX(Sheet1!$F$2:$F$954,MATCH(D80&amp;"start",Sheet1!$I$2:$I$954,0))</f>
        <v>3e</v>
      </c>
    </row>
    <row r="81" spans="1:7" x14ac:dyDescent="0.25">
      <c r="A81" t="s">
        <v>63</v>
      </c>
      <c r="D81" s="3" t="str">
        <f t="shared" si="8"/>
        <v>38</v>
      </c>
      <c r="E81" s="2" t="str">
        <f t="shared" si="9"/>
        <v>zeldaSaved.s</v>
      </c>
      <c r="F81" s="3" t="str">
        <f>INDEX(Sheet1!$A$2:$A$954,MATCH(D81&amp;"start",Sheet1!$D$2:$D$954,0))</f>
        <v>76</v>
      </c>
      <c r="G81" s="3" t="str">
        <f>INDEX(Sheet1!$F$2:$F$954,MATCH(D81&amp;"start",Sheet1!$I$2:$I$954,0))</f>
        <v>3d</v>
      </c>
    </row>
    <row r="82" spans="1:7" x14ac:dyDescent="0.25">
      <c r="A82" t="s">
        <v>64</v>
      </c>
      <c r="D82" s="3" t="str">
        <f t="shared" si="8"/>
        <v>39</v>
      </c>
      <c r="E82" s="2" t="str">
        <f t="shared" si="9"/>
        <v>greatMoblin.s</v>
      </c>
      <c r="F82" s="3" t="str">
        <f>INDEX(Sheet1!$A$2:$A$954,MATCH(D82&amp;"start",Sheet1!$D$2:$D$954,0))</f>
        <v>77</v>
      </c>
      <c r="G82" s="3" t="str">
        <f>INDEX(Sheet1!$F$2:$F$954,MATCH(D82&amp;"start",Sheet1!$I$2:$I$954,0))</f>
        <v>3e</v>
      </c>
    </row>
    <row r="83" spans="1:7" x14ac:dyDescent="0.25">
      <c r="A83" t="s">
        <v>65</v>
      </c>
      <c r="C83" s="3">
        <v>1</v>
      </c>
      <c r="D83" s="3" t="str">
        <f t="shared" si="8"/>
        <v>3A</v>
      </c>
      <c r="E83" s="2" t="str">
        <f t="shared" si="9"/>
        <v/>
      </c>
      <c r="F83" s="3" t="str">
        <f>INDEX(Sheet1!$A$2:$A$954,MATCH(D83&amp;"start",Sheet1!$D$2:$D$954,0))</f>
        <v>77</v>
      </c>
      <c r="G83" s="3" t="str">
        <f>INDEX(Sheet1!$F$2:$F$954,MATCH(D83&amp;"start",Sheet1!$I$2:$I$954,0))</f>
        <v>3e</v>
      </c>
    </row>
    <row r="84" spans="1:7" x14ac:dyDescent="0.25">
      <c r="A84" t="s">
        <v>66</v>
      </c>
      <c r="C84" s="3">
        <v>1</v>
      </c>
      <c r="D84" s="3" t="str">
        <f t="shared" si="8"/>
        <v>3B</v>
      </c>
      <c r="E84" s="2" t="str">
        <f t="shared" si="9"/>
        <v/>
      </c>
      <c r="F84" s="3" t="str">
        <f>INDEX(Sheet1!$A$2:$A$954,MATCH(D84&amp;"start",Sheet1!$D$2:$D$954,0))</f>
        <v>77</v>
      </c>
      <c r="G84" s="3" t="str">
        <f>INDEX(Sheet1!$F$2:$F$954,MATCH(D84&amp;"start",Sheet1!$I$2:$I$954,0))</f>
        <v>3e</v>
      </c>
    </row>
    <row r="85" spans="1:7" x14ac:dyDescent="0.25">
      <c r="A85" t="s">
        <v>67</v>
      </c>
      <c r="D85" s="3" t="str">
        <f t="shared" si="8"/>
        <v>3C</v>
      </c>
      <c r="E85" s="2" t="str">
        <f t="shared" si="9"/>
        <v>syrup.s</v>
      </c>
      <c r="F85" s="3" t="str">
        <f>INDEX(Sheet1!$A$2:$A$954,MATCH(D85&amp;"start",Sheet1!$D$2:$D$954,0))</f>
        <v>77</v>
      </c>
      <c r="G85" s="3" t="str">
        <f>INDEX(Sheet1!$F$2:$F$954,MATCH(D85&amp;"start",Sheet1!$I$2:$I$954,0))</f>
        <v>3e</v>
      </c>
    </row>
    <row r="86" spans="1:7" x14ac:dyDescent="0.25">
      <c r="A86" t="s">
        <v>68</v>
      </c>
      <c r="B86" s="3" t="s">
        <v>226</v>
      </c>
      <c r="C86" s="3">
        <v>1</v>
      </c>
      <c r="D86" s="3" t="str">
        <f t="shared" si="8"/>
        <v>3D</v>
      </c>
      <c r="E86" s="2" t="str">
        <f t="shared" si="9"/>
        <v/>
      </c>
      <c r="F86" s="3" t="str">
        <f>INDEX(Sheet1!$A$2:$A$954,MATCH(D86&amp;"start",Sheet1!$D$2:$D$954,0))</f>
        <v>77</v>
      </c>
      <c r="G86" s="3" t="str">
        <f>INDEX(Sheet1!$F$2:$F$954,MATCH(D86&amp;"start",Sheet1!$I$2:$I$954,0))</f>
        <v>3e</v>
      </c>
    </row>
    <row r="87" spans="1:7" x14ac:dyDescent="0.25">
      <c r="A87" t="s">
        <v>69</v>
      </c>
      <c r="B87" s="3" t="s">
        <v>227</v>
      </c>
      <c r="D87" s="3" t="str">
        <f>D86</f>
        <v>3D</v>
      </c>
      <c r="E87" s="2" t="str">
        <f t="shared" si="9"/>
        <v>songOfStorms.s</v>
      </c>
      <c r="F87" s="3" t="str">
        <f>INDEX(Sheet1!$A$2:$A$954,MATCH(D87&amp;"start",Sheet1!$D$2:$D$954,0))</f>
        <v>77</v>
      </c>
      <c r="G87" s="3" t="str">
        <f>INDEX(Sheet1!$F$2:$F$954,MATCH(D87&amp;"start",Sheet1!$I$2:$I$954,0))</f>
        <v>3e</v>
      </c>
    </row>
    <row r="88" spans="1:7" x14ac:dyDescent="0.25">
      <c r="A88" t="s">
        <v>70</v>
      </c>
      <c r="D88" s="3" t="str">
        <f t="shared" si="8"/>
        <v>3E</v>
      </c>
      <c r="E88" s="2" t="str">
        <f t="shared" si="9"/>
        <v>goronCave.s</v>
      </c>
      <c r="F88" s="3" t="str">
        <f>INDEX(Sheet1!$A$2:$A$954,MATCH(D88&amp;"start",Sheet1!$D$2:$D$954,0))</f>
        <v>77</v>
      </c>
      <c r="G88" s="3" t="str">
        <f>INDEX(Sheet1!$F$2:$F$954,MATCH(D88&amp;"start",Sheet1!$I$2:$I$954,0))</f>
        <v>3e</v>
      </c>
    </row>
    <row r="89" spans="1:7" x14ac:dyDescent="0.25">
      <c r="A89" t="s">
        <v>71</v>
      </c>
      <c r="D89" s="3" t="str">
        <f t="shared" si="8"/>
        <v>3F</v>
      </c>
      <c r="E89" s="2" t="str">
        <f t="shared" si="9"/>
        <v>intro1.s</v>
      </c>
      <c r="F89" s="3" t="str">
        <f>INDEX(Sheet1!$A$2:$A$954,MATCH(D89&amp;"start",Sheet1!$D$2:$D$954,0))</f>
        <v>76</v>
      </c>
      <c r="G89" s="3" t="str">
        <f>INDEX(Sheet1!$F$2:$F$954,MATCH(D89&amp;"start",Sheet1!$I$2:$I$954,0))</f>
        <v>3d</v>
      </c>
    </row>
    <row r="90" spans="1:7" x14ac:dyDescent="0.25">
      <c r="A90" t="s">
        <v>72</v>
      </c>
      <c r="D90" s="3" t="str">
        <f t="shared" si="8"/>
        <v>40</v>
      </c>
      <c r="E90" s="2" t="str">
        <f t="shared" si="9"/>
        <v>intro2.s</v>
      </c>
      <c r="F90" s="3" t="str">
        <f>INDEX(Sheet1!$A$2:$A$954,MATCH(D90&amp;"start",Sheet1!$D$2:$D$954,0))</f>
        <v>75</v>
      </c>
      <c r="G90" s="3" t="str">
        <f>INDEX(Sheet1!$F$2:$F$954,MATCH(D90&amp;"start",Sheet1!$I$2:$I$954,0))</f>
        <v>3c</v>
      </c>
    </row>
    <row r="91" spans="1:7" x14ac:dyDescent="0.25">
      <c r="A91">
        <v>41</v>
      </c>
      <c r="C91" s="3">
        <v>1</v>
      </c>
      <c r="D91" s="3" t="str">
        <f t="shared" si="8"/>
        <v>41</v>
      </c>
      <c r="E91" s="2" t="str">
        <f t="shared" si="9"/>
        <v/>
      </c>
      <c r="F91" s="3" t="str">
        <f>INDEX(Sheet1!$A$2:$A$954,MATCH(D91&amp;"start",Sheet1!$D$2:$D$954,0))</f>
        <v>77</v>
      </c>
      <c r="G91" s="3" t="str">
        <f>INDEX(Sheet1!$F$2:$F$954,MATCH(D91&amp;"start",Sheet1!$I$2:$I$954,0))</f>
        <v>3a</v>
      </c>
    </row>
    <row r="92" spans="1:7" x14ac:dyDescent="0.25">
      <c r="A92">
        <v>42</v>
      </c>
      <c r="C92" s="3">
        <v>1</v>
      </c>
      <c r="D92" s="3" t="str">
        <f t="shared" si="8"/>
        <v>42</v>
      </c>
      <c r="E92" s="2" t="str">
        <f t="shared" si="9"/>
        <v/>
      </c>
      <c r="F92" s="3" t="str">
        <f>INDEX(Sheet1!$A$2:$A$954,MATCH(D92&amp;"start",Sheet1!$D$2:$D$954,0))</f>
        <v>77</v>
      </c>
      <c r="G92" s="3" t="str">
        <f>INDEX(Sheet1!$F$2:$F$954,MATCH(D92&amp;"start",Sheet1!$I$2:$I$954,0))</f>
        <v>3a</v>
      </c>
    </row>
    <row r="93" spans="1:7" x14ac:dyDescent="0.25">
      <c r="A93">
        <v>43</v>
      </c>
      <c r="C93" s="3">
        <v>1</v>
      </c>
      <c r="D93" s="3" t="str">
        <f t="shared" si="8"/>
        <v>43</v>
      </c>
      <c r="E93" s="2" t="str">
        <f t="shared" si="9"/>
        <v/>
      </c>
      <c r="F93" s="3" t="str">
        <f>INDEX(Sheet1!$A$2:$A$954,MATCH(D93&amp;"start",Sheet1!$D$2:$D$954,0))</f>
        <v>77</v>
      </c>
      <c r="G93" s="3" t="str">
        <f>INDEX(Sheet1!$F$2:$F$954,MATCH(D93&amp;"start",Sheet1!$I$2:$I$954,0))</f>
        <v>3b</v>
      </c>
    </row>
    <row r="94" spans="1:7" x14ac:dyDescent="0.25">
      <c r="A94">
        <v>44</v>
      </c>
      <c r="C94" s="3">
        <v>1</v>
      </c>
      <c r="D94" s="3" t="str">
        <f t="shared" si="8"/>
        <v>44</v>
      </c>
      <c r="E94" s="2" t="str">
        <f t="shared" si="9"/>
        <v/>
      </c>
      <c r="F94" s="3" t="str">
        <f>INDEX(Sheet1!$A$2:$A$954,MATCH(D94&amp;"start",Sheet1!$D$2:$D$954,0))</f>
        <v>77</v>
      </c>
      <c r="G94" s="3" t="str">
        <f>INDEX(Sheet1!$F$2:$F$954,MATCH(D94&amp;"start",Sheet1!$I$2:$I$954,0))</f>
        <v>3b</v>
      </c>
    </row>
    <row r="95" spans="1:7" x14ac:dyDescent="0.25">
      <c r="A95">
        <v>45</v>
      </c>
      <c r="C95" s="3">
        <v>1</v>
      </c>
      <c r="D95" s="3" t="str">
        <f t="shared" si="8"/>
        <v>45</v>
      </c>
      <c r="E95" s="2" t="str">
        <f t="shared" si="9"/>
        <v/>
      </c>
      <c r="F95" s="3" t="str">
        <f>INDEX(Sheet1!$A$2:$A$954,MATCH(D95&amp;"start",Sheet1!$D$2:$D$954,0))</f>
        <v>77</v>
      </c>
      <c r="G95" s="3" t="str">
        <f>INDEX(Sheet1!$F$2:$F$954,MATCH(D95&amp;"start",Sheet1!$I$2:$I$954,0))</f>
        <v>3b</v>
      </c>
    </row>
    <row r="96" spans="1:7" x14ac:dyDescent="0.25">
      <c r="A96" t="s">
        <v>73</v>
      </c>
      <c r="D96" s="3" t="str">
        <f t="shared" si="8"/>
        <v>46</v>
      </c>
      <c r="E96" s="2" t="str">
        <f t="shared" si="9"/>
        <v>blackTowerEntrance.s</v>
      </c>
      <c r="F96" s="3" t="str">
        <f>INDEX(Sheet1!$A$2:$A$954,MATCH(D96&amp;"start",Sheet1!$D$2:$D$954,0))</f>
        <v>76</v>
      </c>
      <c r="G96" s="3" t="str">
        <f>INDEX(Sheet1!$F$2:$F$954,MATCH(D96&amp;"start",Sheet1!$I$2:$I$954,0))</f>
        <v>3d</v>
      </c>
    </row>
    <row r="97" spans="1:7" x14ac:dyDescent="0.25">
      <c r="A97">
        <v>47</v>
      </c>
      <c r="C97" s="3">
        <v>1</v>
      </c>
      <c r="D97" s="3" t="str">
        <f t="shared" si="8"/>
        <v>47</v>
      </c>
      <c r="E97" s="2" t="str">
        <f t="shared" si="9"/>
        <v/>
      </c>
      <c r="F97" s="3" t="str">
        <f>INDEX(Sheet1!$A$2:$A$954,MATCH(D97&amp;"start",Sheet1!$D$2:$D$954,0))</f>
        <v>77</v>
      </c>
      <c r="G97" s="3" t="str">
        <f>INDEX(Sheet1!$F$2:$F$954,MATCH(D97&amp;"start",Sheet1!$I$2:$I$954,0))</f>
        <v>3e</v>
      </c>
    </row>
    <row r="98" spans="1:7" x14ac:dyDescent="0.25">
      <c r="A98">
        <v>48</v>
      </c>
      <c r="C98" s="3">
        <v>1</v>
      </c>
      <c r="D98" s="3" t="str">
        <f t="shared" si="8"/>
        <v>48</v>
      </c>
      <c r="E98" s="2" t="str">
        <f t="shared" si="9"/>
        <v/>
      </c>
      <c r="F98" s="3" t="str">
        <f>INDEX(Sheet1!$A$2:$A$954,MATCH(D98&amp;"start",Sheet1!$D$2:$D$954,0))</f>
        <v>77</v>
      </c>
      <c r="G98" s="3" t="str">
        <f>INDEX(Sheet1!$F$2:$F$954,MATCH(D98&amp;"start",Sheet1!$I$2:$I$954,0))</f>
        <v>3e</v>
      </c>
    </row>
    <row r="99" spans="1:7" x14ac:dyDescent="0.25">
      <c r="A99">
        <v>49</v>
      </c>
      <c r="C99" s="3">
        <v>1</v>
      </c>
      <c r="D99" s="3" t="str">
        <f t="shared" si="8"/>
        <v>49</v>
      </c>
      <c r="E99" s="2" t="str">
        <f t="shared" si="9"/>
        <v/>
      </c>
      <c r="F99" s="3" t="str">
        <f>INDEX(Sheet1!$A$2:$A$954,MATCH(D99&amp;"start",Sheet1!$D$2:$D$954,0))</f>
        <v>77</v>
      </c>
      <c r="G99" s="3" t="str">
        <f>INDEX(Sheet1!$F$2:$F$954,MATCH(D99&amp;"start",Sheet1!$I$2:$I$954,0))</f>
        <v>3e</v>
      </c>
    </row>
    <row r="100" spans="1:7" x14ac:dyDescent="0.25">
      <c r="A100" t="s">
        <v>75</v>
      </c>
      <c r="D100" s="3" t="str">
        <f t="shared" si="8"/>
        <v>4A</v>
      </c>
      <c r="E100" s="2" t="str">
        <f t="shared" si="9"/>
        <v>preCredits.s</v>
      </c>
      <c r="F100" s="3" t="str">
        <f>INDEX(Sheet1!$A$2:$A$954,MATCH(D100&amp;"start",Sheet1!$D$2:$D$954,0))</f>
        <v>73</v>
      </c>
      <c r="G100" s="3" t="str">
        <f>INDEX(Sheet1!$F$2:$F$954,MATCH(D100&amp;"start",Sheet1!$I$2:$I$954,0))</f>
        <v>3a</v>
      </c>
    </row>
    <row r="101" spans="1:7" x14ac:dyDescent="0.25">
      <c r="A101" t="s">
        <v>74</v>
      </c>
      <c r="C101" s="3">
        <v>1</v>
      </c>
      <c r="D101" s="3" t="str">
        <f t="shared" si="8"/>
        <v>4B</v>
      </c>
      <c r="E101" s="2" t="str">
        <f t="shared" si="9"/>
        <v/>
      </c>
      <c r="F101" s="3" t="str">
        <f>INDEX(Sheet1!$A$2:$A$954,MATCH(D101&amp;"start",Sheet1!$D$2:$D$954,0))</f>
        <v>77</v>
      </c>
      <c r="G101" s="3" t="str">
        <f>INDEX(Sheet1!$F$2:$F$954,MATCH(D101&amp;"start",Sheet1!$I$2:$I$954,0))</f>
        <v>3e</v>
      </c>
    </row>
    <row r="102" spans="1:7" x14ac:dyDescent="0.25">
      <c r="A102" t="s">
        <v>247</v>
      </c>
      <c r="B102" s="3">
        <f>COUNTBLANK($B$2:$B$101)-SUMIF($B$2:$B$101,"=",$C$2:$C$101)-1</f>
        <v>39</v>
      </c>
      <c r="G102" s="3"/>
    </row>
    <row r="103" spans="1:7" x14ac:dyDescent="0.25">
      <c r="A103" s="1" t="s">
        <v>226</v>
      </c>
      <c r="B103" s="3">
        <f>COUNTIF($B$2:$B$101,A103)-SUMIF($B$2:$B$101,"="&amp;A103,$C$2:$C$101)</f>
        <v>23</v>
      </c>
      <c r="G103" s="3"/>
    </row>
    <row r="104" spans="1:7" x14ac:dyDescent="0.25">
      <c r="A104" t="s">
        <v>227</v>
      </c>
      <c r="B104" s="3">
        <f>COUNTIF($B$2:$B$101,A104)-SUMIF($B$2:$B$101,"="&amp;A104,$C$2:$C$101)</f>
        <v>22</v>
      </c>
      <c r="G104" s="3"/>
    </row>
    <row r="105" spans="1:7" x14ac:dyDescent="0.25">
      <c r="A105" t="s">
        <v>248</v>
      </c>
      <c r="B105" s="3">
        <f>COUNTA(A2:A101)-SUM(B103:B104)-SUM(C2:C101)-1</f>
        <v>39</v>
      </c>
      <c r="G105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C947-1A13-4D25-B1EC-00132C15D78B}">
  <dimension ref="A1:J162"/>
  <sheetViews>
    <sheetView workbookViewId="0">
      <selection activeCell="E11" sqref="E11"/>
    </sheetView>
  </sheetViews>
  <sheetFormatPr defaultRowHeight="15" x14ac:dyDescent="0.25"/>
  <cols>
    <col min="1" max="1" width="19.85546875" bestFit="1" customWidth="1"/>
    <col min="2" max="4" width="16.28515625" style="3" customWidth="1"/>
    <col min="5" max="5" width="21.5703125" bestFit="1" customWidth="1"/>
    <col min="6" max="9" width="16.28515625" style="3" customWidth="1"/>
    <col min="10" max="10" width="25.85546875" customWidth="1"/>
  </cols>
  <sheetData>
    <row r="1" spans="1:10" ht="19.5" customHeight="1" x14ac:dyDescent="0.4">
      <c r="A1" t="s">
        <v>1</v>
      </c>
      <c r="B1" s="3" t="s">
        <v>7</v>
      </c>
      <c r="C1" s="3" t="s">
        <v>55</v>
      </c>
      <c r="D1" s="3" t="s">
        <v>0</v>
      </c>
      <c r="E1" t="s">
        <v>76</v>
      </c>
      <c r="F1" s="3" t="s">
        <v>249</v>
      </c>
      <c r="G1" s="3" t="s">
        <v>250</v>
      </c>
      <c r="J1" s="5"/>
    </row>
    <row r="2" spans="1:10" x14ac:dyDescent="0.25">
      <c r="A2" t="s">
        <v>77</v>
      </c>
      <c r="D2" s="3" t="str">
        <f>DEC2HEX(+HEX2DEC([1]music!D101)+1,2)</f>
        <v>4C</v>
      </c>
      <c r="E2" s="2" t="str">
        <f>IF($C2=1,"",HYPERLINK("oracle"&amp;IF(HEX2DEC($D2)&lt;HEX2DEC("4c"),"MUS\","SFX\")&amp;IF(B2&lt;&gt;"",$B2,"Common")&amp;"\"&amp;$A2&amp;".s",$A2&amp;".s"))</f>
        <v>getItem.s</v>
      </c>
      <c r="F2" s="3" t="str">
        <f>INDEX(Sheet1!$A$2:$A$954,MATCH(D2&amp;"start",Sheet1!$D$2:$D$954,0))</f>
        <v>74</v>
      </c>
      <c r="G2" s="3" t="str">
        <f>INDEX(Sheet1!$F$2:$F$954,MATCH(D2&amp;"start",Sheet1!$I$2:$I$954,0))</f>
        <v>3a</v>
      </c>
    </row>
    <row r="3" spans="1:10" x14ac:dyDescent="0.25">
      <c r="A3" t="s">
        <v>78</v>
      </c>
      <c r="D3" s="3" t="str">
        <f>DEC2HEX(+HEX2DEC(D2)+1,2)</f>
        <v>4D</v>
      </c>
      <c r="E3" s="2" t="str">
        <f t="shared" ref="E3:E66" si="0">IF($C3=1,"",HYPERLINK("oracle"&amp;IF(HEX2DEC($D3)&lt;HEX2DEC("4c"),"MUS\","SFX\")&amp;IF(B3&lt;&gt;"",$B3,"Common")&amp;"\"&amp;$A3&amp;".s",$A3&amp;".s"))</f>
        <v>solvePuzzle.s</v>
      </c>
      <c r="F3" s="3" t="str">
        <f>INDEX(Sheet1!$A$2:$A$954,MATCH(D3&amp;"start",Sheet1!$D$2:$D$954,0))</f>
        <v>74</v>
      </c>
      <c r="G3" s="3" t="str">
        <f>INDEX(Sheet1!$F$2:$F$954,MATCH(D3&amp;"start",Sheet1!$I$2:$I$954,0))</f>
        <v>3a</v>
      </c>
    </row>
    <row r="4" spans="1:10" x14ac:dyDescent="0.25">
      <c r="A4" t="s">
        <v>79</v>
      </c>
      <c r="D4" s="3" t="str">
        <f t="shared" ref="D4:D67" si="1">DEC2HEX(+HEX2DEC(D3)+1,2)</f>
        <v>4E</v>
      </c>
      <c r="E4" s="2" t="str">
        <f t="shared" si="0"/>
        <v>damageEnemy.s</v>
      </c>
      <c r="F4" s="3" t="str">
        <f>INDEX(Sheet1!$A$2:$A$954,MATCH(D4&amp;"start",Sheet1!$D$2:$D$954,0))</f>
        <v>75</v>
      </c>
      <c r="G4" s="3" t="str">
        <f>INDEX(Sheet1!$F$2:$F$954,MATCH(D4&amp;"start",Sheet1!$I$2:$I$954,0))</f>
        <v>3a</v>
      </c>
    </row>
    <row r="5" spans="1:10" x14ac:dyDescent="0.25">
      <c r="A5" t="s">
        <v>80</v>
      </c>
      <c r="D5" s="3" t="str">
        <f t="shared" si="1"/>
        <v>4F</v>
      </c>
      <c r="E5" s="2" t="str">
        <f t="shared" si="0"/>
        <v>chargeSword.s</v>
      </c>
      <c r="F5" s="3" t="str">
        <f>INDEX(Sheet1!$A$2:$A$954,MATCH(D5&amp;"start",Sheet1!$D$2:$D$954,0))</f>
        <v>75</v>
      </c>
      <c r="G5" s="3" t="str">
        <f>INDEX(Sheet1!$F$2:$F$954,MATCH(D5&amp;"start",Sheet1!$I$2:$I$954,0))</f>
        <v>3a</v>
      </c>
    </row>
    <row r="6" spans="1:10" x14ac:dyDescent="0.25">
      <c r="A6" t="s">
        <v>81</v>
      </c>
      <c r="D6" s="3" t="str">
        <f t="shared" si="1"/>
        <v>50</v>
      </c>
      <c r="E6" s="2" t="str">
        <f t="shared" si="0"/>
        <v>clink.s</v>
      </c>
      <c r="F6" s="3" t="str">
        <f>INDEX(Sheet1!$A$2:$A$954,MATCH(D6&amp;"start",Sheet1!$D$2:$D$954,0))</f>
        <v>75</v>
      </c>
      <c r="G6" s="3" t="str">
        <f>INDEX(Sheet1!$F$2:$F$954,MATCH(D6&amp;"start",Sheet1!$I$2:$I$954,0))</f>
        <v>3a</v>
      </c>
    </row>
    <row r="7" spans="1:10" x14ac:dyDescent="0.25">
      <c r="A7" t="s">
        <v>82</v>
      </c>
      <c r="D7" s="3" t="str">
        <f t="shared" si="1"/>
        <v>51</v>
      </c>
      <c r="E7" s="2" t="str">
        <f t="shared" si="0"/>
        <v>throw.s</v>
      </c>
      <c r="F7" s="3" t="str">
        <f>INDEX(Sheet1!$A$2:$A$954,MATCH(D7&amp;"start",Sheet1!$D$2:$D$954,0))</f>
        <v>75</v>
      </c>
      <c r="G7" s="3" t="str">
        <f>INDEX(Sheet1!$F$2:$F$954,MATCH(D7&amp;"start",Sheet1!$I$2:$I$954,0))</f>
        <v>3a</v>
      </c>
    </row>
    <row r="8" spans="1:10" x14ac:dyDescent="0.25">
      <c r="A8" t="s">
        <v>83</v>
      </c>
      <c r="D8" s="3" t="str">
        <f t="shared" si="1"/>
        <v>52</v>
      </c>
      <c r="E8" s="2" t="str">
        <f t="shared" si="0"/>
        <v>bombLand.s</v>
      </c>
      <c r="F8" s="3" t="str">
        <f>INDEX(Sheet1!$A$2:$A$954,MATCH(D8&amp;"start",Sheet1!$D$2:$D$954,0))</f>
        <v>75</v>
      </c>
      <c r="G8" s="3" t="str">
        <f>INDEX(Sheet1!$F$2:$F$954,MATCH(D8&amp;"start",Sheet1!$I$2:$I$954,0))</f>
        <v>3a</v>
      </c>
    </row>
    <row r="9" spans="1:10" x14ac:dyDescent="0.25">
      <c r="A9" t="s">
        <v>84</v>
      </c>
      <c r="D9" s="3" t="str">
        <f t="shared" si="1"/>
        <v>53</v>
      </c>
      <c r="E9" s="2" t="str">
        <f t="shared" si="0"/>
        <v>jump.s</v>
      </c>
      <c r="F9" s="3" t="str">
        <f>INDEX(Sheet1!$A$2:$A$954,MATCH(D9&amp;"start",Sheet1!$D$2:$D$954,0))</f>
        <v>75</v>
      </c>
      <c r="G9" s="3" t="str">
        <f>INDEX(Sheet1!$F$2:$F$954,MATCH(D9&amp;"start",Sheet1!$I$2:$I$954,0))</f>
        <v>3a</v>
      </c>
    </row>
    <row r="10" spans="1:10" x14ac:dyDescent="0.25">
      <c r="A10" t="s">
        <v>85</v>
      </c>
      <c r="D10" s="3" t="str">
        <f t="shared" si="1"/>
        <v>54</v>
      </c>
      <c r="E10" s="2" t="str">
        <f t="shared" si="0"/>
        <v>openMenu.s</v>
      </c>
      <c r="F10" s="3" t="str">
        <f>INDEX(Sheet1!$A$2:$A$954,MATCH(D10&amp;"start",Sheet1!$D$2:$D$954,0))</f>
        <v>73</v>
      </c>
      <c r="G10" s="3" t="str">
        <f>INDEX(Sheet1!$F$2:$F$954,MATCH(D10&amp;"start",Sheet1!$I$2:$I$954,0))</f>
        <v>3a</v>
      </c>
    </row>
    <row r="11" spans="1:10" x14ac:dyDescent="0.25">
      <c r="A11" t="s">
        <v>86</v>
      </c>
      <c r="D11" s="3" t="str">
        <f t="shared" si="1"/>
        <v>55</v>
      </c>
      <c r="E11" s="2" t="str">
        <f t="shared" si="0"/>
        <v>closeMenu.s</v>
      </c>
      <c r="F11" s="3" t="str">
        <f>INDEX(Sheet1!$A$2:$A$954,MATCH(D11&amp;"start",Sheet1!$D$2:$D$954,0))</f>
        <v>73</v>
      </c>
      <c r="G11" s="3" t="str">
        <f>INDEX(Sheet1!$F$2:$F$954,MATCH(D11&amp;"start",Sheet1!$I$2:$I$954,0))</f>
        <v>3a</v>
      </c>
    </row>
    <row r="12" spans="1:10" x14ac:dyDescent="0.25">
      <c r="A12" t="s">
        <v>87</v>
      </c>
      <c r="D12" s="3" t="str">
        <f t="shared" si="1"/>
        <v>56</v>
      </c>
      <c r="E12" s="2" t="str">
        <f t="shared" si="0"/>
        <v>selectItem.s</v>
      </c>
      <c r="F12" s="3" t="str">
        <f>INDEX(Sheet1!$A$2:$A$954,MATCH(D12&amp;"start",Sheet1!$D$2:$D$954,0))</f>
        <v>74</v>
      </c>
      <c r="G12" s="3" t="str">
        <f>INDEX(Sheet1!$F$2:$F$954,MATCH(D12&amp;"start",Sheet1!$I$2:$I$954,0))</f>
        <v>3a</v>
      </c>
    </row>
    <row r="13" spans="1:10" x14ac:dyDescent="0.25">
      <c r="A13" t="s">
        <v>88</v>
      </c>
      <c r="D13" s="3" t="str">
        <f t="shared" si="1"/>
        <v>57</v>
      </c>
      <c r="E13" s="2" t="str">
        <f t="shared" si="0"/>
        <v>gainHeart.s</v>
      </c>
      <c r="F13" s="3" t="str">
        <f>INDEX(Sheet1!$A$2:$A$954,MATCH(D13&amp;"start",Sheet1!$D$2:$D$954,0))</f>
        <v>75</v>
      </c>
      <c r="G13" s="3" t="str">
        <f>INDEX(Sheet1!$F$2:$F$954,MATCH(D13&amp;"start",Sheet1!$I$2:$I$954,0))</f>
        <v>3a</v>
      </c>
    </row>
    <row r="14" spans="1:10" x14ac:dyDescent="0.25">
      <c r="A14" t="s">
        <v>89</v>
      </c>
      <c r="D14" s="3" t="str">
        <f t="shared" si="1"/>
        <v>58</v>
      </c>
      <c r="E14" s="2" t="str">
        <f t="shared" si="0"/>
        <v>clink2.s</v>
      </c>
      <c r="F14" s="3" t="str">
        <f>INDEX(Sheet1!$A$2:$A$954,MATCH(D14&amp;"start",Sheet1!$D$2:$D$954,0))</f>
        <v>76</v>
      </c>
      <c r="G14" s="3" t="str">
        <f>INDEX(Sheet1!$F$2:$F$954,MATCH(D14&amp;"start",Sheet1!$I$2:$I$954,0))</f>
        <v>3a</v>
      </c>
    </row>
    <row r="15" spans="1:10" x14ac:dyDescent="0.25">
      <c r="A15" t="s">
        <v>90</v>
      </c>
      <c r="D15" s="3" t="str">
        <f t="shared" si="1"/>
        <v>59</v>
      </c>
      <c r="E15" s="2" t="str">
        <f t="shared" si="0"/>
        <v>fallInHole.s</v>
      </c>
      <c r="F15" s="3" t="str">
        <f>INDEX(Sheet1!$A$2:$A$954,MATCH(D15&amp;"start",Sheet1!$D$2:$D$954,0))</f>
        <v>76</v>
      </c>
      <c r="G15" s="3" t="str">
        <f>INDEX(Sheet1!$F$2:$F$954,MATCH(D15&amp;"start",Sheet1!$I$2:$I$954,0))</f>
        <v>3a</v>
      </c>
    </row>
    <row r="16" spans="1:10" x14ac:dyDescent="0.25">
      <c r="A16" t="s">
        <v>91</v>
      </c>
      <c r="D16" s="3" t="str">
        <f t="shared" si="1"/>
        <v>5A</v>
      </c>
      <c r="E16" s="2" t="str">
        <f t="shared" si="0"/>
        <v>error.s</v>
      </c>
      <c r="F16" s="3" t="str">
        <f>INDEX(Sheet1!$A$2:$A$954,MATCH(D16&amp;"start",Sheet1!$D$2:$D$954,0))</f>
        <v>76</v>
      </c>
      <c r="G16" s="3" t="str">
        <f>INDEX(Sheet1!$F$2:$F$954,MATCH(D16&amp;"start",Sheet1!$I$2:$I$954,0))</f>
        <v>3a</v>
      </c>
    </row>
    <row r="17" spans="1:7" x14ac:dyDescent="0.25">
      <c r="A17" t="s">
        <v>92</v>
      </c>
      <c r="D17" s="3" t="str">
        <f t="shared" si="1"/>
        <v>5B</v>
      </c>
      <c r="E17" s="2" t="str">
        <f t="shared" si="0"/>
        <v>solvePuzzle2.s</v>
      </c>
      <c r="F17" s="3" t="str">
        <f>INDEX(Sheet1!$A$2:$A$954,MATCH(D17&amp;"start",Sheet1!$D$2:$D$954,0))</f>
        <v>76</v>
      </c>
      <c r="G17" s="3" t="str">
        <f>INDEX(Sheet1!$F$2:$F$954,MATCH(D17&amp;"start",Sheet1!$I$2:$I$954,0))</f>
        <v>3a</v>
      </c>
    </row>
    <row r="18" spans="1:7" x14ac:dyDescent="0.25">
      <c r="A18" t="s">
        <v>93</v>
      </c>
      <c r="D18" s="3" t="str">
        <f t="shared" si="1"/>
        <v>5C</v>
      </c>
      <c r="E18" s="2" t="str">
        <f t="shared" si="0"/>
        <v>energyThing.s</v>
      </c>
      <c r="F18" s="3" t="str">
        <f>INDEX(Sheet1!$A$2:$A$954,MATCH(D18&amp;"start",Sheet1!$D$2:$D$954,0))</f>
        <v>73</v>
      </c>
      <c r="G18" s="3" t="str">
        <f>INDEX(Sheet1!$F$2:$F$954,MATCH(D18&amp;"start",Sheet1!$I$2:$I$954,0))</f>
        <v>3a</v>
      </c>
    </row>
    <row r="19" spans="1:7" x14ac:dyDescent="0.25">
      <c r="A19" t="s">
        <v>94</v>
      </c>
      <c r="D19" s="3" t="str">
        <f t="shared" si="1"/>
        <v>5D</v>
      </c>
      <c r="E19" s="2" t="str">
        <f t="shared" si="0"/>
        <v>swordBeam.s</v>
      </c>
      <c r="F19" s="3" t="str">
        <f>INDEX(Sheet1!$A$2:$A$954,MATCH(D19&amp;"start",Sheet1!$D$2:$D$954,0))</f>
        <v>73</v>
      </c>
      <c r="G19" s="3" t="str">
        <f>INDEX(Sheet1!$F$2:$F$954,MATCH(D19&amp;"start",Sheet1!$I$2:$I$954,0))</f>
        <v>3a</v>
      </c>
    </row>
    <row r="20" spans="1:7" x14ac:dyDescent="0.25">
      <c r="A20" t="s">
        <v>95</v>
      </c>
      <c r="D20" s="3" t="str">
        <f t="shared" si="1"/>
        <v>5E</v>
      </c>
      <c r="E20" s="2" t="str">
        <f t="shared" si="0"/>
        <v>getSeed.s</v>
      </c>
      <c r="F20" s="3" t="str">
        <f>INDEX(Sheet1!$A$2:$A$954,MATCH(D20&amp;"start",Sheet1!$D$2:$D$954,0))</f>
        <v>73</v>
      </c>
      <c r="G20" s="3" t="str">
        <f>INDEX(Sheet1!$F$2:$F$954,MATCH(D20&amp;"start",Sheet1!$I$2:$I$954,0))</f>
        <v>3a</v>
      </c>
    </row>
    <row r="21" spans="1:7" x14ac:dyDescent="0.25">
      <c r="A21" t="s">
        <v>96</v>
      </c>
      <c r="D21" s="3" t="str">
        <f t="shared" si="1"/>
        <v>5F</v>
      </c>
      <c r="E21" s="2" t="str">
        <f t="shared" si="0"/>
        <v>damageLink.s</v>
      </c>
      <c r="F21" s="3" t="str">
        <f>INDEX(Sheet1!$A$2:$A$954,MATCH(D21&amp;"start",Sheet1!$D$2:$D$954,0))</f>
        <v>76</v>
      </c>
      <c r="G21" s="3" t="str">
        <f>INDEX(Sheet1!$F$2:$F$954,MATCH(D21&amp;"start",Sheet1!$I$2:$I$954,0))</f>
        <v>3a</v>
      </c>
    </row>
    <row r="22" spans="1:7" x14ac:dyDescent="0.25">
      <c r="A22" t="s">
        <v>97</v>
      </c>
      <c r="D22" s="3" t="str">
        <f t="shared" si="1"/>
        <v>60</v>
      </c>
      <c r="E22" s="2" t="str">
        <f t="shared" si="0"/>
        <v>heartBeep.s</v>
      </c>
      <c r="F22" s="3" t="str">
        <f>INDEX(Sheet1!$A$2:$A$954,MATCH(D22&amp;"start",Sheet1!$D$2:$D$954,0))</f>
        <v>77</v>
      </c>
      <c r="G22" s="3" t="str">
        <f>INDEX(Sheet1!$F$2:$F$954,MATCH(D22&amp;"start",Sheet1!$I$2:$I$954,0))</f>
        <v>3a</v>
      </c>
    </row>
    <row r="23" spans="1:7" x14ac:dyDescent="0.25">
      <c r="A23" t="s">
        <v>98</v>
      </c>
      <c r="D23" s="3" t="str">
        <f t="shared" si="1"/>
        <v>61</v>
      </c>
      <c r="E23" s="2" t="str">
        <f t="shared" si="0"/>
        <v>rupee.s</v>
      </c>
      <c r="F23" s="3" t="str">
        <f>INDEX(Sheet1!$A$2:$A$954,MATCH(D23&amp;"start",Sheet1!$D$2:$D$954,0))</f>
        <v>77</v>
      </c>
      <c r="G23" s="3" t="str">
        <f>INDEX(Sheet1!$F$2:$F$954,MATCH(D23&amp;"start",Sheet1!$I$2:$I$954,0))</f>
        <v>3a</v>
      </c>
    </row>
    <row r="24" spans="1:7" x14ac:dyDescent="0.25">
      <c r="A24" t="s">
        <v>99</v>
      </c>
      <c r="D24" s="3" t="str">
        <f t="shared" si="1"/>
        <v>62</v>
      </c>
      <c r="E24" s="2" t="str">
        <f t="shared" si="0"/>
        <v>heartLADX.s</v>
      </c>
      <c r="F24" s="3" t="str">
        <f>INDEX(Sheet1!$A$2:$A$954,MATCH(D24&amp;"start",Sheet1!$D$2:$D$954,0))</f>
        <v>76</v>
      </c>
      <c r="G24" s="3" t="str">
        <f>INDEX(Sheet1!$F$2:$F$954,MATCH(D24&amp;"start",Sheet1!$I$2:$I$954,0))</f>
        <v>3a</v>
      </c>
    </row>
    <row r="25" spans="1:7" x14ac:dyDescent="0.25">
      <c r="A25" t="s">
        <v>100</v>
      </c>
      <c r="D25" s="3" t="str">
        <f t="shared" si="1"/>
        <v>63</v>
      </c>
      <c r="E25" s="2" t="str">
        <f t="shared" si="0"/>
        <v>bossDamage.s</v>
      </c>
      <c r="F25" s="3" t="str">
        <f>INDEX(Sheet1!$A$2:$A$954,MATCH(D25&amp;"start",Sheet1!$D$2:$D$954,0))</f>
        <v>73</v>
      </c>
      <c r="G25" s="3" t="str">
        <f>INDEX(Sheet1!$F$2:$F$954,MATCH(D25&amp;"start",Sheet1!$I$2:$I$954,0))</f>
        <v>3a</v>
      </c>
    </row>
    <row r="26" spans="1:7" x14ac:dyDescent="0.25">
      <c r="A26" t="s">
        <v>101</v>
      </c>
      <c r="D26" s="3" t="str">
        <f t="shared" si="1"/>
        <v>64</v>
      </c>
      <c r="E26" s="2" t="str">
        <f t="shared" si="0"/>
        <v>linkDead.s</v>
      </c>
      <c r="F26" s="3" t="str">
        <f>INDEX(Sheet1!$A$2:$A$954,MATCH(D26&amp;"start",Sheet1!$D$2:$D$954,0))</f>
        <v>73</v>
      </c>
      <c r="G26" s="3" t="str">
        <f>INDEX(Sheet1!$F$2:$F$954,MATCH(D26&amp;"start",Sheet1!$I$2:$I$954,0))</f>
        <v>3a</v>
      </c>
    </row>
    <row r="27" spans="1:7" x14ac:dyDescent="0.25">
      <c r="A27" t="s">
        <v>102</v>
      </c>
      <c r="D27" s="3" t="str">
        <f t="shared" si="1"/>
        <v>65</v>
      </c>
      <c r="E27" s="2" t="str">
        <f t="shared" si="0"/>
        <v>linkFall.s</v>
      </c>
      <c r="F27" s="3" t="str">
        <f>INDEX(Sheet1!$A$2:$A$954,MATCH(D27&amp;"start",Sheet1!$D$2:$D$954,0))</f>
        <v>73</v>
      </c>
      <c r="G27" s="3" t="str">
        <f>INDEX(Sheet1!$F$2:$F$954,MATCH(D27&amp;"start",Sheet1!$I$2:$I$954,0))</f>
        <v>3a</v>
      </c>
    </row>
    <row r="28" spans="1:7" x14ac:dyDescent="0.25">
      <c r="A28" t="s">
        <v>103</v>
      </c>
      <c r="D28" s="3" t="str">
        <f t="shared" si="1"/>
        <v>66</v>
      </c>
      <c r="E28" s="2" t="str">
        <f t="shared" si="0"/>
        <v>text.s</v>
      </c>
      <c r="F28" s="3" t="str">
        <f>INDEX(Sheet1!$A$2:$A$954,MATCH(D28&amp;"start",Sheet1!$D$2:$D$954,0))</f>
        <v>77</v>
      </c>
      <c r="G28" s="3" t="str">
        <f>INDEX(Sheet1!$F$2:$F$954,MATCH(D28&amp;"start",Sheet1!$I$2:$I$954,0))</f>
        <v>3a</v>
      </c>
    </row>
    <row r="29" spans="1:7" x14ac:dyDescent="0.25">
      <c r="A29" t="s">
        <v>104</v>
      </c>
      <c r="D29" s="3" t="str">
        <f t="shared" si="1"/>
        <v>67</v>
      </c>
      <c r="E29" s="2" t="str">
        <f t="shared" si="0"/>
        <v>bossDead.s</v>
      </c>
      <c r="F29" s="3" t="str">
        <f>INDEX(Sheet1!$A$2:$A$954,MATCH(D29&amp;"start",Sheet1!$D$2:$D$954,0))</f>
        <v>73</v>
      </c>
      <c r="G29" s="3" t="str">
        <f>INDEX(Sheet1!$F$2:$F$954,MATCH(D29&amp;"start",Sheet1!$I$2:$I$954,0))</f>
        <v>3a</v>
      </c>
    </row>
    <row r="30" spans="1:7" x14ac:dyDescent="0.25">
      <c r="A30" t="s">
        <v>105</v>
      </c>
      <c r="D30" s="3" t="str">
        <f t="shared" si="1"/>
        <v>68</v>
      </c>
      <c r="E30" s="2" t="str">
        <f t="shared" si="0"/>
        <v>unknown3.s</v>
      </c>
      <c r="F30" s="3" t="str">
        <f>INDEX(Sheet1!$A$2:$A$954,MATCH(D30&amp;"start",Sheet1!$D$2:$D$954,0))</f>
        <v>73</v>
      </c>
      <c r="G30" s="3" t="str">
        <f>INDEX(Sheet1!$F$2:$F$954,MATCH(D30&amp;"start",Sheet1!$I$2:$I$954,0))</f>
        <v>3a</v>
      </c>
    </row>
    <row r="31" spans="1:7" x14ac:dyDescent="0.25">
      <c r="A31" t="s">
        <v>106</v>
      </c>
      <c r="D31" s="3" t="str">
        <f t="shared" si="1"/>
        <v>69</v>
      </c>
      <c r="E31" s="2" t="str">
        <f t="shared" si="0"/>
        <v>unknown4.s</v>
      </c>
      <c r="F31" s="3" t="str">
        <f>INDEX(Sheet1!$A$2:$A$954,MATCH(D31&amp;"start",Sheet1!$D$2:$D$954,0))</f>
        <v>73</v>
      </c>
      <c r="G31" s="3" t="str">
        <f>INDEX(Sheet1!$F$2:$F$954,MATCH(D31&amp;"start",Sheet1!$I$2:$I$954,0))</f>
        <v>3a</v>
      </c>
    </row>
    <row r="32" spans="1:7" x14ac:dyDescent="0.25">
      <c r="A32" t="s">
        <v>107</v>
      </c>
      <c r="D32" s="3" t="str">
        <f t="shared" si="1"/>
        <v>6A</v>
      </c>
      <c r="E32" s="2" t="str">
        <f t="shared" si="0"/>
        <v>slash.s</v>
      </c>
      <c r="F32" s="3" t="str">
        <f>INDEX(Sheet1!$A$2:$A$954,MATCH(D32&amp;"start",Sheet1!$D$2:$D$954,0))</f>
        <v>73</v>
      </c>
      <c r="G32" s="3" t="str">
        <f>INDEX(Sheet1!$F$2:$F$954,MATCH(D32&amp;"start",Sheet1!$I$2:$I$954,0))</f>
        <v>3a</v>
      </c>
    </row>
    <row r="33" spans="1:7" x14ac:dyDescent="0.25">
      <c r="A33" t="s">
        <v>108</v>
      </c>
      <c r="D33" s="3" t="str">
        <f t="shared" si="1"/>
        <v>6B</v>
      </c>
      <c r="E33" s="2" t="str">
        <f t="shared" si="0"/>
        <v>swordSpin.s</v>
      </c>
      <c r="F33" s="3" t="str">
        <f>INDEX(Sheet1!$A$2:$A$954,MATCH(D33&amp;"start",Sheet1!$D$2:$D$954,0))</f>
        <v>77</v>
      </c>
      <c r="G33" s="3" t="str">
        <f>INDEX(Sheet1!$F$2:$F$954,MATCH(D33&amp;"start",Sheet1!$I$2:$I$954,0))</f>
        <v>3a</v>
      </c>
    </row>
    <row r="34" spans="1:7" x14ac:dyDescent="0.25">
      <c r="A34" t="s">
        <v>109</v>
      </c>
      <c r="D34" s="3" t="str">
        <f t="shared" si="1"/>
        <v>6C</v>
      </c>
      <c r="E34" s="2" t="str">
        <f t="shared" si="0"/>
        <v>openChest.s</v>
      </c>
      <c r="F34" s="3" t="str">
        <f>INDEX(Sheet1!$A$2:$A$954,MATCH(D34&amp;"start",Sheet1!$D$2:$D$954,0))</f>
        <v>77</v>
      </c>
      <c r="G34" s="3" t="str">
        <f>INDEX(Sheet1!$F$2:$F$954,MATCH(D34&amp;"start",Sheet1!$I$2:$I$954,0))</f>
        <v>3a</v>
      </c>
    </row>
    <row r="35" spans="1:7" x14ac:dyDescent="0.25">
      <c r="A35" t="s">
        <v>110</v>
      </c>
      <c r="D35" s="3" t="str">
        <f t="shared" si="1"/>
        <v>6D</v>
      </c>
      <c r="E35" s="2" t="str">
        <f t="shared" si="0"/>
        <v>cutGrass.s</v>
      </c>
      <c r="F35" s="3" t="str">
        <f>INDEX(Sheet1!$A$2:$A$954,MATCH(D35&amp;"start",Sheet1!$D$2:$D$954,0))</f>
        <v>77</v>
      </c>
      <c r="G35" s="3" t="str">
        <f>INDEX(Sheet1!$F$2:$F$954,MATCH(D35&amp;"start",Sheet1!$I$2:$I$954,0))</f>
        <v>3a</v>
      </c>
    </row>
    <row r="36" spans="1:7" x14ac:dyDescent="0.25">
      <c r="A36" t="s">
        <v>111</v>
      </c>
      <c r="D36" s="3" t="str">
        <f t="shared" si="1"/>
        <v>6E</v>
      </c>
      <c r="E36" s="2" t="str">
        <f t="shared" si="0"/>
        <v>enterCave.s</v>
      </c>
      <c r="F36" s="3" t="str">
        <f>INDEX(Sheet1!$A$2:$A$954,MATCH(D36&amp;"start",Sheet1!$D$2:$D$954,0))</f>
        <v>77</v>
      </c>
      <c r="G36" s="3" t="str">
        <f>INDEX(Sheet1!$F$2:$F$954,MATCH(D36&amp;"start",Sheet1!$I$2:$I$954,0))</f>
        <v>3a</v>
      </c>
    </row>
    <row r="37" spans="1:7" x14ac:dyDescent="0.25">
      <c r="A37" t="s">
        <v>112</v>
      </c>
      <c r="D37" s="3" t="str">
        <f t="shared" si="1"/>
        <v>6F</v>
      </c>
      <c r="E37" s="2" t="str">
        <f t="shared" si="0"/>
        <v>explosion.s</v>
      </c>
      <c r="F37" s="3" t="str">
        <f>INDEX(Sheet1!$A$2:$A$954,MATCH(D37&amp;"start",Sheet1!$D$2:$D$954,0))</f>
        <v>73</v>
      </c>
      <c r="G37" s="3" t="str">
        <f>INDEX(Sheet1!$F$2:$F$954,MATCH(D37&amp;"start",Sheet1!$I$2:$I$954,0))</f>
        <v>3a</v>
      </c>
    </row>
    <row r="38" spans="1:7" x14ac:dyDescent="0.25">
      <c r="A38" t="s">
        <v>113</v>
      </c>
      <c r="D38" s="3" t="str">
        <f t="shared" si="1"/>
        <v>70</v>
      </c>
      <c r="E38" s="2" t="str">
        <f t="shared" si="0"/>
        <v>doorClose.s</v>
      </c>
      <c r="F38" s="3" t="str">
        <f>INDEX(Sheet1!$A$2:$A$954,MATCH(D38&amp;"start",Sheet1!$D$2:$D$954,0))</f>
        <v>73</v>
      </c>
      <c r="G38" s="3" t="str">
        <f>INDEX(Sheet1!$F$2:$F$954,MATCH(D38&amp;"start",Sheet1!$I$2:$I$954,0))</f>
        <v>3a</v>
      </c>
    </row>
    <row r="39" spans="1:7" x14ac:dyDescent="0.25">
      <c r="A39" t="s">
        <v>114</v>
      </c>
      <c r="D39" s="3" t="str">
        <f t="shared" si="1"/>
        <v>71</v>
      </c>
      <c r="E39" s="2" t="str">
        <f t="shared" si="0"/>
        <v>moveBlock.s</v>
      </c>
      <c r="F39" s="3" t="str">
        <f>INDEX(Sheet1!$A$2:$A$954,MATCH(D39&amp;"start",Sheet1!$D$2:$D$954,0))</f>
        <v>73</v>
      </c>
      <c r="G39" s="3" t="str">
        <f>INDEX(Sheet1!$F$2:$F$954,MATCH(D39&amp;"start",Sheet1!$I$2:$I$954,0))</f>
        <v>3a</v>
      </c>
    </row>
    <row r="40" spans="1:7" x14ac:dyDescent="0.25">
      <c r="A40" t="s">
        <v>115</v>
      </c>
      <c r="D40" s="3" t="str">
        <f t="shared" si="1"/>
        <v>72</v>
      </c>
      <c r="E40" s="2" t="str">
        <f t="shared" si="0"/>
        <v>lightTorch.s</v>
      </c>
      <c r="F40" s="3" t="str">
        <f>INDEX(Sheet1!$A$2:$A$954,MATCH(D40&amp;"start",Sheet1!$D$2:$D$954,0))</f>
        <v>73</v>
      </c>
      <c r="G40" s="3" t="str">
        <f>INDEX(Sheet1!$F$2:$F$954,MATCH(D40&amp;"start",Sheet1!$I$2:$I$954,0))</f>
        <v>3a</v>
      </c>
    </row>
    <row r="41" spans="1:7" x14ac:dyDescent="0.25">
      <c r="A41" t="s">
        <v>116</v>
      </c>
      <c r="D41" s="3" t="str">
        <f t="shared" si="1"/>
        <v>73</v>
      </c>
      <c r="E41" s="2" t="str">
        <f t="shared" si="0"/>
        <v>killEnemy.s</v>
      </c>
      <c r="F41" s="3" t="str">
        <f>INDEX(Sheet1!$A$2:$A$954,MATCH(D41&amp;"start",Sheet1!$D$2:$D$954,0))</f>
        <v>73</v>
      </c>
      <c r="G41" s="3" t="str">
        <f>INDEX(Sheet1!$F$2:$F$954,MATCH(D41&amp;"start",Sheet1!$I$2:$I$954,0))</f>
        <v>3a</v>
      </c>
    </row>
    <row r="42" spans="1:7" x14ac:dyDescent="0.25">
      <c r="A42" t="s">
        <v>117</v>
      </c>
      <c r="D42" s="3" t="str">
        <f t="shared" si="1"/>
        <v>74</v>
      </c>
      <c r="E42" s="2" t="str">
        <f t="shared" si="0"/>
        <v>swordSlash.s</v>
      </c>
      <c r="F42" s="3" t="str">
        <f>INDEX(Sheet1!$A$2:$A$954,MATCH(D42&amp;"start",Sheet1!$D$2:$D$954,0))</f>
        <v>73</v>
      </c>
      <c r="G42" s="3" t="str">
        <f>INDEX(Sheet1!$F$2:$F$954,MATCH(D42&amp;"start",Sheet1!$I$2:$I$954,0))</f>
        <v>3a</v>
      </c>
    </row>
    <row r="43" spans="1:7" x14ac:dyDescent="0.25">
      <c r="A43" t="s">
        <v>118</v>
      </c>
      <c r="D43" s="3" t="str">
        <f t="shared" si="1"/>
        <v>75</v>
      </c>
      <c r="E43" s="2" t="str">
        <f t="shared" si="0"/>
        <v>unknown5.s</v>
      </c>
      <c r="F43" s="3" t="str">
        <f>INDEX(Sheet1!$A$2:$A$954,MATCH(D43&amp;"start",Sheet1!$D$2:$D$954,0))</f>
        <v>73</v>
      </c>
      <c r="G43" s="3" t="str">
        <f>INDEX(Sheet1!$F$2:$F$954,MATCH(D43&amp;"start",Sheet1!$I$2:$I$954,0))</f>
        <v>3a</v>
      </c>
    </row>
    <row r="44" spans="1:7" x14ac:dyDescent="0.25">
      <c r="A44" t="s">
        <v>119</v>
      </c>
      <c r="D44" s="3" t="str">
        <f t="shared" si="1"/>
        <v>76</v>
      </c>
      <c r="E44" s="2" t="str">
        <f t="shared" si="0"/>
        <v>switchHook.s</v>
      </c>
      <c r="F44" s="3" t="str">
        <f>INDEX(Sheet1!$A$2:$A$954,MATCH(D44&amp;"start",Sheet1!$D$2:$D$954,0))</f>
        <v>73</v>
      </c>
      <c r="G44" s="3" t="str">
        <f>INDEX(Sheet1!$F$2:$F$954,MATCH(D44&amp;"start",Sheet1!$I$2:$I$954,0))</f>
        <v>3a</v>
      </c>
    </row>
    <row r="45" spans="1:7" x14ac:dyDescent="0.25">
      <c r="A45" t="s">
        <v>120</v>
      </c>
      <c r="D45" s="3" t="str">
        <f t="shared" si="1"/>
        <v>77</v>
      </c>
      <c r="E45" s="2" t="str">
        <f t="shared" si="0"/>
        <v>dropEssence.s</v>
      </c>
      <c r="F45" s="3" t="str">
        <f>INDEX(Sheet1!$A$2:$A$954,MATCH(D45&amp;"start",Sheet1!$D$2:$D$954,0))</f>
        <v>77</v>
      </c>
      <c r="G45" s="3" t="str">
        <f>INDEX(Sheet1!$F$2:$F$954,MATCH(D45&amp;"start",Sheet1!$I$2:$I$954,0))</f>
        <v>3a</v>
      </c>
    </row>
    <row r="46" spans="1:7" x14ac:dyDescent="0.25">
      <c r="A46" t="s">
        <v>121</v>
      </c>
      <c r="D46" s="3" t="str">
        <f t="shared" si="1"/>
        <v>78</v>
      </c>
      <c r="E46" s="2" t="str">
        <f t="shared" si="0"/>
        <v>boomerang.s</v>
      </c>
      <c r="F46" s="3" t="str">
        <f>INDEX(Sheet1!$A$2:$A$954,MATCH(D46&amp;"start",Sheet1!$D$2:$D$954,0))</f>
        <v>77</v>
      </c>
      <c r="G46" s="3" t="str">
        <f>INDEX(Sheet1!$F$2:$F$954,MATCH(D46&amp;"start",Sheet1!$I$2:$I$954,0))</f>
        <v>3a</v>
      </c>
    </row>
    <row r="47" spans="1:7" x14ac:dyDescent="0.25">
      <c r="A47" t="s">
        <v>122</v>
      </c>
      <c r="D47" s="3" t="str">
        <f t="shared" si="1"/>
        <v>79</v>
      </c>
      <c r="E47" s="2" t="str">
        <f t="shared" si="0"/>
        <v>bigExplosion.s</v>
      </c>
      <c r="F47" s="3" t="str">
        <f>INDEX(Sheet1!$A$2:$A$954,MATCH(D47&amp;"start",Sheet1!$D$2:$D$954,0))</f>
        <v>77</v>
      </c>
      <c r="G47" s="3" t="str">
        <f>INDEX(Sheet1!$F$2:$F$954,MATCH(D47&amp;"start",Sheet1!$I$2:$I$954,0))</f>
        <v>3a</v>
      </c>
    </row>
    <row r="48" spans="1:7" x14ac:dyDescent="0.25">
      <c r="A48" s="1" t="s">
        <v>123</v>
      </c>
      <c r="B48" s="3" t="s">
        <v>226</v>
      </c>
      <c r="C48" s="3">
        <v>1</v>
      </c>
      <c r="D48" s="3" t="str">
        <f t="shared" si="1"/>
        <v>7A</v>
      </c>
      <c r="E48" s="2" t="str">
        <f t="shared" si="0"/>
        <v/>
      </c>
      <c r="F48" s="3" t="str">
        <f>INDEX(Sheet1!$A$2:$A$954,MATCH(D48&amp;"start",Sheet1!$D$2:$D$954,0))</f>
        <v>73</v>
      </c>
      <c r="G48" s="3" t="str">
        <f>INDEX(Sheet1!$F$2:$F$954,MATCH(D48&amp;"start",Sheet1!$I$2:$I$954,0))</f>
        <v>3a</v>
      </c>
    </row>
    <row r="49" spans="1:7" x14ac:dyDescent="0.25">
      <c r="A49" t="s">
        <v>124</v>
      </c>
      <c r="B49" s="3" t="s">
        <v>227</v>
      </c>
      <c r="D49" s="3" t="str">
        <f>D48</f>
        <v>7A</v>
      </c>
      <c r="E49" s="2" t="str">
        <f t="shared" si="0"/>
        <v>freezeLava.s</v>
      </c>
      <c r="F49" s="3" t="str">
        <f>INDEX(Sheet1!$A$2:$A$954,MATCH(D49&amp;"start",Sheet1!$D$2:$D$954,0))</f>
        <v>73</v>
      </c>
      <c r="G49" s="3" t="str">
        <f>INDEX(Sheet1!$F$2:$F$954,MATCH(D49&amp;"start",Sheet1!$I$2:$I$954,0))</f>
        <v>3a</v>
      </c>
    </row>
    <row r="50" spans="1:7" x14ac:dyDescent="0.25">
      <c r="A50" t="s">
        <v>125</v>
      </c>
      <c r="D50" s="3" t="str">
        <f t="shared" si="1"/>
        <v>7B</v>
      </c>
      <c r="E50" s="2" t="str">
        <f t="shared" si="0"/>
        <v>mysterySeed.s</v>
      </c>
      <c r="F50" s="3" t="str">
        <f>INDEX(Sheet1!$A$2:$A$954,MATCH(D50&amp;"start",Sheet1!$D$2:$D$954,0))</f>
        <v>73</v>
      </c>
      <c r="G50" s="3" t="str">
        <f>INDEX(Sheet1!$F$2:$F$954,MATCH(D50&amp;"start",Sheet1!$I$2:$I$954,0))</f>
        <v>3a</v>
      </c>
    </row>
    <row r="51" spans="1:7" x14ac:dyDescent="0.25">
      <c r="A51" t="s">
        <v>126</v>
      </c>
      <c r="D51" s="3" t="str">
        <f t="shared" si="1"/>
        <v>7C</v>
      </c>
      <c r="E51" s="2" t="str">
        <f t="shared" si="0"/>
        <v>aquamentusHover.s</v>
      </c>
      <c r="F51" s="3" t="str">
        <f>INDEX(Sheet1!$A$2:$A$954,MATCH(D51&amp;"start",Sheet1!$D$2:$D$954,0))</f>
        <v>73</v>
      </c>
      <c r="G51" s="3" t="str">
        <f>INDEX(Sheet1!$F$2:$F$954,MATCH(D51&amp;"start",Sheet1!$I$2:$I$954,0))</f>
        <v>3a</v>
      </c>
    </row>
    <row r="52" spans="1:7" x14ac:dyDescent="0.25">
      <c r="A52" t="s">
        <v>127</v>
      </c>
      <c r="B52" s="3" t="s">
        <v>226</v>
      </c>
      <c r="D52" s="3" t="str">
        <f t="shared" si="1"/>
        <v>7D</v>
      </c>
      <c r="E52" s="2" t="str">
        <f t="shared" si="0"/>
        <v>openGate.s</v>
      </c>
      <c r="F52" s="3" t="str">
        <f>INDEX(Sheet1!$A$2:$A$954,MATCH(D52&amp;"start",Sheet1!$D$2:$D$954,0))</f>
        <v>73</v>
      </c>
      <c r="G52" s="3" t="str">
        <f>INDEX(Sheet1!$F$2:$F$954,MATCH(D52&amp;"start",Sheet1!$I$2:$I$954,0))</f>
        <v>3a</v>
      </c>
    </row>
    <row r="53" spans="1:7" x14ac:dyDescent="0.25">
      <c r="A53" s="1" t="s">
        <v>128</v>
      </c>
      <c r="B53" s="3" t="s">
        <v>227</v>
      </c>
      <c r="D53" s="3" t="str">
        <f>D52</f>
        <v>7D</v>
      </c>
      <c r="E53" s="2" t="str">
        <f t="shared" si="0"/>
        <v>7d.s</v>
      </c>
      <c r="F53" s="3" t="str">
        <f>INDEX(Sheet1!$A$2:$A$954,MATCH(D53&amp;"start",Sheet1!$D$2:$D$954,0))</f>
        <v>73</v>
      </c>
      <c r="G53" s="3" t="str">
        <f>INDEX(Sheet1!$F$2:$F$954,MATCH(D53&amp;"start",Sheet1!$I$2:$I$954,0))</f>
        <v>3a</v>
      </c>
    </row>
    <row r="54" spans="1:7" x14ac:dyDescent="0.25">
      <c r="A54" t="s">
        <v>119</v>
      </c>
      <c r="D54" s="3" t="str">
        <f t="shared" si="1"/>
        <v>7E</v>
      </c>
      <c r="E54" s="2" t="str">
        <f t="shared" si="0"/>
        <v>switchHook.s</v>
      </c>
      <c r="F54" s="3" t="str">
        <f>INDEX(Sheet1!$A$2:$A$954,MATCH(D54&amp;"start",Sheet1!$D$2:$D$954,0))</f>
        <v>73</v>
      </c>
      <c r="G54" s="3" t="str">
        <f>INDEX(Sheet1!$F$2:$F$954,MATCH(D54&amp;"start",Sheet1!$I$2:$I$954,0))</f>
        <v>3a</v>
      </c>
    </row>
    <row r="55" spans="1:7" x14ac:dyDescent="0.25">
      <c r="A55" t="s">
        <v>129</v>
      </c>
      <c r="B55" s="3" t="s">
        <v>226</v>
      </c>
      <c r="D55" s="3" t="str">
        <f t="shared" si="1"/>
        <v>7F</v>
      </c>
      <c r="E55" s="2" t="str">
        <f t="shared" si="0"/>
        <v>moveBlock2.s</v>
      </c>
      <c r="F55" s="3" t="str">
        <f>INDEX(Sheet1!$A$2:$A$954,MATCH(D55&amp;"start",Sheet1!$D$2:$D$954,0))</f>
        <v>73</v>
      </c>
      <c r="G55" s="3" t="str">
        <f>INDEX(Sheet1!$F$2:$F$954,MATCH(D55&amp;"start",Sheet1!$I$2:$I$954,0))</f>
        <v>3a</v>
      </c>
    </row>
    <row r="56" spans="1:7" x14ac:dyDescent="0.25">
      <c r="A56" t="s">
        <v>130</v>
      </c>
      <c r="B56" s="3" t="s">
        <v>227</v>
      </c>
      <c r="D56" s="3" t="str">
        <f>D55</f>
        <v>7F</v>
      </c>
      <c r="E56" s="2" t="str">
        <f t="shared" si="0"/>
        <v>dodongoOpenMouth.s</v>
      </c>
      <c r="F56" s="3" t="str">
        <f>INDEX(Sheet1!$A$2:$A$954,MATCH(D56&amp;"start",Sheet1!$D$2:$D$954,0))</f>
        <v>73</v>
      </c>
      <c r="G56" s="3" t="str">
        <f>INDEX(Sheet1!$F$2:$F$954,MATCH(D56&amp;"start",Sheet1!$I$2:$I$954,0))</f>
        <v>3a</v>
      </c>
    </row>
    <row r="57" spans="1:7" x14ac:dyDescent="0.25">
      <c r="A57" t="s">
        <v>131</v>
      </c>
      <c r="D57" s="3" t="str">
        <f t="shared" si="1"/>
        <v>80</v>
      </c>
      <c r="E57" s="2" t="str">
        <f t="shared" si="0"/>
        <v>minecart.s</v>
      </c>
      <c r="F57" s="3" t="str">
        <f>INDEX(Sheet1!$A$2:$A$954,MATCH(D57&amp;"start",Sheet1!$D$2:$D$954,0))</f>
        <v>73</v>
      </c>
      <c r="G57" s="3" t="str">
        <f>INDEX(Sheet1!$F$2:$F$954,MATCH(D57&amp;"start",Sheet1!$I$2:$I$954,0))</f>
        <v>3a</v>
      </c>
    </row>
    <row r="58" spans="1:7" x14ac:dyDescent="0.25">
      <c r="A58" t="s">
        <v>132</v>
      </c>
      <c r="D58" s="3" t="str">
        <f t="shared" si="1"/>
        <v>81</v>
      </c>
      <c r="E58" s="2" t="str">
        <f t="shared" si="0"/>
        <v>strongPound.s</v>
      </c>
      <c r="F58" s="3" t="str">
        <f>INDEX(Sheet1!$A$2:$A$954,MATCH(D58&amp;"start",Sheet1!$D$2:$D$954,0))</f>
        <v>73</v>
      </c>
      <c r="G58" s="3" t="str">
        <f>INDEX(Sheet1!$F$2:$F$954,MATCH(D58&amp;"start",Sheet1!$I$2:$I$954,0))</f>
        <v>3a</v>
      </c>
    </row>
    <row r="59" spans="1:7" x14ac:dyDescent="0.25">
      <c r="A59" t="s">
        <v>133</v>
      </c>
      <c r="D59" s="3" t="str">
        <f t="shared" si="1"/>
        <v>82</v>
      </c>
      <c r="E59" s="2" t="str">
        <f t="shared" si="0"/>
        <v>roller.s</v>
      </c>
      <c r="F59" s="3" t="str">
        <f>INDEX(Sheet1!$A$2:$A$954,MATCH(D59&amp;"start",Sheet1!$D$2:$D$954,0))</f>
        <v>73</v>
      </c>
      <c r="G59" s="3" t="str">
        <f>INDEX(Sheet1!$F$2:$F$954,MATCH(D59&amp;"start",Sheet1!$I$2:$I$954,0))</f>
        <v>3a</v>
      </c>
    </row>
    <row r="60" spans="1:7" x14ac:dyDescent="0.25">
      <c r="A60" t="s">
        <v>134</v>
      </c>
      <c r="D60" s="3" t="str">
        <f t="shared" si="1"/>
        <v>83</v>
      </c>
      <c r="E60" s="2" t="str">
        <f t="shared" si="0"/>
        <v>magicPowder.s</v>
      </c>
      <c r="F60" s="3" t="str">
        <f>INDEX(Sheet1!$A$2:$A$954,MATCH(D60&amp;"start",Sheet1!$D$2:$D$954,0))</f>
        <v>73</v>
      </c>
      <c r="G60" s="3" t="str">
        <f>INDEX(Sheet1!$F$2:$F$954,MATCH(D60&amp;"start",Sheet1!$I$2:$I$954,0))</f>
        <v>3a</v>
      </c>
    </row>
    <row r="61" spans="1:7" x14ac:dyDescent="0.25">
      <c r="A61" t="s">
        <v>135</v>
      </c>
      <c r="D61" s="3" t="str">
        <f t="shared" si="1"/>
        <v>84</v>
      </c>
      <c r="E61" s="2" t="str">
        <f t="shared" si="0"/>
        <v>menuMove.s</v>
      </c>
      <c r="F61" s="3" t="str">
        <f>INDEX(Sheet1!$A$2:$A$954,MATCH(D61&amp;"start",Sheet1!$D$2:$D$954,0))</f>
        <v>73</v>
      </c>
      <c r="G61" s="3" t="str">
        <f>INDEX(Sheet1!$F$2:$F$954,MATCH(D61&amp;"start",Sheet1!$I$2:$I$954,0))</f>
        <v>3a</v>
      </c>
    </row>
    <row r="62" spans="1:7" x14ac:dyDescent="0.25">
      <c r="A62" t="s">
        <v>136</v>
      </c>
      <c r="D62" s="3" t="str">
        <f t="shared" si="1"/>
        <v>85</v>
      </c>
      <c r="E62" s="2" t="str">
        <f t="shared" si="0"/>
        <v>scentSeed.s</v>
      </c>
      <c r="F62" s="3" t="str">
        <f>INDEX(Sheet1!$A$2:$A$954,MATCH(D62&amp;"start",Sheet1!$D$2:$D$954,0))</f>
        <v>73</v>
      </c>
      <c r="G62" s="3" t="str">
        <f>INDEX(Sheet1!$F$2:$F$954,MATCH(D62&amp;"start",Sheet1!$I$2:$I$954,0))</f>
        <v>3a</v>
      </c>
    </row>
    <row r="63" spans="1:7" x14ac:dyDescent="0.25">
      <c r="A63" s="1" t="s">
        <v>137</v>
      </c>
      <c r="B63" s="3" t="s">
        <v>226</v>
      </c>
      <c r="C63" s="3">
        <v>1</v>
      </c>
      <c r="D63" s="3" t="str">
        <f t="shared" si="1"/>
        <v>86</v>
      </c>
      <c r="E63" s="2" t="str">
        <f t="shared" si="0"/>
        <v/>
      </c>
      <c r="F63" s="3" t="str">
        <f>INDEX(Sheet1!$A$2:$A$954,MATCH(D63&amp;"start",Sheet1!$D$2:$D$954,0))</f>
        <v>73</v>
      </c>
      <c r="G63" s="3" t="str">
        <f>INDEX(Sheet1!$F$2:$F$954,MATCH(D63&amp;"start",Sheet1!$I$2:$I$954,0))</f>
        <v>3a</v>
      </c>
    </row>
    <row r="64" spans="1:7" x14ac:dyDescent="0.25">
      <c r="A64" s="1" t="s">
        <v>137</v>
      </c>
      <c r="B64" s="3" t="s">
        <v>227</v>
      </c>
      <c r="D64" s="3" t="str">
        <f>D63</f>
        <v>86</v>
      </c>
      <c r="E64" s="2" t="str">
        <f t="shared" si="0"/>
        <v>86.s</v>
      </c>
      <c r="F64" s="3" t="str">
        <f>INDEX(Sheet1!$A$2:$A$954,MATCH(D64&amp;"start",Sheet1!$D$2:$D$954,0))</f>
        <v>73</v>
      </c>
      <c r="G64" s="3" t="str">
        <f>INDEX(Sheet1!$F$2:$F$954,MATCH(D64&amp;"start",Sheet1!$I$2:$I$954,0))</f>
        <v>3a</v>
      </c>
    </row>
    <row r="65" spans="1:10" x14ac:dyDescent="0.25">
      <c r="A65" t="s">
        <v>138</v>
      </c>
      <c r="D65" s="3" t="str">
        <f t="shared" si="1"/>
        <v>87</v>
      </c>
      <c r="E65" s="2" t="str">
        <f t="shared" si="0"/>
        <v>splash.s</v>
      </c>
      <c r="F65" s="3" t="str">
        <f>INDEX(Sheet1!$A$2:$A$954,MATCH(D65&amp;"start",Sheet1!$D$2:$D$954,0))</f>
        <v>74</v>
      </c>
      <c r="G65" s="3" t="str">
        <f>INDEX(Sheet1!$F$2:$F$954,MATCH(D65&amp;"start",Sheet1!$I$2:$I$954,0))</f>
        <v>3b</v>
      </c>
    </row>
    <row r="66" spans="1:10" x14ac:dyDescent="0.25">
      <c r="A66" t="s">
        <v>139</v>
      </c>
      <c r="D66" s="3" t="str">
        <f t="shared" si="1"/>
        <v>88</v>
      </c>
      <c r="E66" s="2" t="str">
        <f t="shared" si="0"/>
        <v>linkSwim.s</v>
      </c>
      <c r="F66" s="3" t="str">
        <f>INDEX(Sheet1!$A$2:$A$954,MATCH(D66&amp;"start",Sheet1!$D$2:$D$954,0))</f>
        <v>72</v>
      </c>
      <c r="G66" s="3">
        <f>INDEX(Sheet1!$F$2:$F$954,MATCH(D66&amp;"start",Sheet1!$I$2:$I$954,0))</f>
        <v>39</v>
      </c>
    </row>
    <row r="67" spans="1:10" x14ac:dyDescent="0.25">
      <c r="A67" t="s">
        <v>140</v>
      </c>
      <c r="D67" s="3" t="str">
        <f t="shared" si="1"/>
        <v>89</v>
      </c>
      <c r="E67" s="2" t="str">
        <f t="shared" ref="E67:E130" si="2">IF($C67=1,"",HYPERLINK("oracle"&amp;IF(HEX2DEC($D67)&lt;HEX2DEC("4c"),"MUS\","SFX\")&amp;IF(B67&lt;&gt;"",$B67,"Common")&amp;"\"&amp;$A67&amp;".s",$A67&amp;".s"))</f>
        <v>text2.s</v>
      </c>
      <c r="F67" s="3" t="str">
        <f>INDEX(Sheet1!$A$2:$A$954,MATCH(D67&amp;"start",Sheet1!$D$2:$D$954,0))</f>
        <v>74</v>
      </c>
      <c r="G67" s="3" t="str">
        <f>INDEX(Sheet1!$F$2:$F$954,MATCH(D67&amp;"start",Sheet1!$I$2:$I$954,0))</f>
        <v>3b</v>
      </c>
    </row>
    <row r="68" spans="1:10" x14ac:dyDescent="0.25">
      <c r="A68" t="s">
        <v>141</v>
      </c>
      <c r="D68" s="3" t="str">
        <f t="shared" ref="D68:D79" si="3">DEC2HEX(+HEX2DEC(D67)+1,2)</f>
        <v>8A</v>
      </c>
      <c r="E68" s="2" t="str">
        <f t="shared" si="2"/>
        <v>pop.s</v>
      </c>
      <c r="F68" s="3" t="str">
        <f>INDEX(Sheet1!$A$2:$A$954,MATCH(D68&amp;"start",Sheet1!$D$2:$D$954,0))</f>
        <v>72</v>
      </c>
      <c r="G68" s="3">
        <f>INDEX(Sheet1!$F$2:$F$954,MATCH(D68&amp;"start",Sheet1!$I$2:$I$954,0))</f>
        <v>39</v>
      </c>
    </row>
    <row r="69" spans="1:10" x14ac:dyDescent="0.25">
      <c r="A69" t="s">
        <v>142</v>
      </c>
      <c r="D69" s="3" t="str">
        <f t="shared" si="3"/>
        <v>8B</v>
      </c>
      <c r="E69" s="2" t="str">
        <f t="shared" si="2"/>
        <v>craneGame.s</v>
      </c>
      <c r="F69" s="3" t="str">
        <f>INDEX(Sheet1!$A$2:$A$954,MATCH(D69&amp;"start",Sheet1!$D$2:$D$954,0))</f>
        <v>74</v>
      </c>
      <c r="G69" s="3" t="str">
        <f>INDEX(Sheet1!$F$2:$F$954,MATCH(D69&amp;"start",Sheet1!$I$2:$I$954,0))</f>
        <v>3b</v>
      </c>
    </row>
    <row r="70" spans="1:10" x14ac:dyDescent="0.25">
      <c r="A70" t="s">
        <v>143</v>
      </c>
      <c r="D70" s="3" t="str">
        <f t="shared" si="3"/>
        <v>8C</v>
      </c>
      <c r="E70" s="2" t="str">
        <f t="shared" si="2"/>
        <v>unknown7.s</v>
      </c>
      <c r="F70" s="3" t="str">
        <f>INDEX(Sheet1!$A$2:$A$954,MATCH(D70&amp;"start",Sheet1!$D$2:$D$954,0))</f>
        <v>74</v>
      </c>
      <c r="G70" s="3" t="str">
        <f>INDEX(Sheet1!$F$2:$F$954,MATCH(D70&amp;"start",Sheet1!$I$2:$I$954,0))</f>
        <v>3b</v>
      </c>
    </row>
    <row r="71" spans="1:10" x14ac:dyDescent="0.25">
      <c r="A71" t="s">
        <v>144</v>
      </c>
      <c r="D71" s="3" t="str">
        <f t="shared" si="3"/>
        <v>8D</v>
      </c>
      <c r="E71" s="2" t="str">
        <f t="shared" si="2"/>
        <v>teleport.s</v>
      </c>
      <c r="F71" s="3" t="str">
        <f>INDEX(Sheet1!$A$2:$A$954,MATCH(D71&amp;"start",Sheet1!$D$2:$D$954,0))</f>
        <v>73</v>
      </c>
      <c r="G71" s="3" t="str">
        <f>INDEX(Sheet1!$F$2:$F$954,MATCH(D71&amp;"start",Sheet1!$I$2:$I$954,0))</f>
        <v>3a</v>
      </c>
    </row>
    <row r="72" spans="1:10" x14ac:dyDescent="0.25">
      <c r="A72" t="s">
        <v>145</v>
      </c>
      <c r="B72" s="3" t="s">
        <v>226</v>
      </c>
      <c r="D72" s="3" t="str">
        <f t="shared" si="3"/>
        <v>8E</v>
      </c>
      <c r="E72" s="2" t="str">
        <f t="shared" si="2"/>
        <v>switch2.s</v>
      </c>
      <c r="F72" s="3" t="str">
        <f>INDEX(Sheet1!$A$2:$A$954,MATCH(D72&amp;"start",Sheet1!$D$2:$D$954,0))</f>
        <v>73</v>
      </c>
      <c r="G72" s="3" t="str">
        <f>INDEX(Sheet1!$F$2:$F$954,MATCH(D72&amp;"start",Sheet1!$I$2:$I$954,0))</f>
        <v>3b</v>
      </c>
    </row>
    <row r="73" spans="1:10" x14ac:dyDescent="0.25">
      <c r="A73" s="1" t="s">
        <v>146</v>
      </c>
      <c r="B73" s="3" t="s">
        <v>227</v>
      </c>
      <c r="D73" s="3" t="str">
        <f>D72</f>
        <v>8E</v>
      </c>
      <c r="E73" s="2" t="str">
        <f t="shared" si="2"/>
        <v>8e.s</v>
      </c>
      <c r="F73" s="3" t="str">
        <f>INDEX(Sheet1!$A$2:$A$954,MATCH(D73&amp;"start",Sheet1!$D$2:$D$954,0))</f>
        <v>73</v>
      </c>
      <c r="G73" s="3" t="str">
        <f>INDEX(Sheet1!$F$2:$F$954,MATCH(D73&amp;"start",Sheet1!$I$2:$I$954,0))</f>
        <v>3b</v>
      </c>
    </row>
    <row r="74" spans="1:10" x14ac:dyDescent="0.25">
      <c r="A74" t="s">
        <v>147</v>
      </c>
      <c r="D74" s="3" t="str">
        <f t="shared" si="3"/>
        <v>8F</v>
      </c>
      <c r="E74" s="2" t="str">
        <f t="shared" si="2"/>
        <v>enemyJump.s</v>
      </c>
      <c r="F74" s="3" t="str">
        <f>INDEX(Sheet1!$A$2:$A$954,MATCH(D74&amp;"start",Sheet1!$D$2:$D$954,0))</f>
        <v>74</v>
      </c>
      <c r="G74" s="3" t="str">
        <f>INDEX(Sheet1!$F$2:$F$954,MATCH(D74&amp;"start",Sheet1!$I$2:$I$954,0))</f>
        <v>3b</v>
      </c>
    </row>
    <row r="75" spans="1:10" x14ac:dyDescent="0.25">
      <c r="A75" t="s">
        <v>148</v>
      </c>
      <c r="D75" s="3" t="str">
        <f t="shared" si="3"/>
        <v>90</v>
      </c>
      <c r="E75" s="2" t="str">
        <f t="shared" si="2"/>
        <v>galeSeed.s</v>
      </c>
      <c r="F75" s="3" t="str">
        <f>INDEX(Sheet1!$A$2:$A$954,MATCH(D75&amp;"start",Sheet1!$D$2:$D$954,0))</f>
        <v>74</v>
      </c>
      <c r="G75" s="3" t="str">
        <f>INDEX(Sheet1!$F$2:$F$954,MATCH(D75&amp;"start",Sheet1!$I$2:$I$954,0))</f>
        <v>3b</v>
      </c>
    </row>
    <row r="76" spans="1:10" x14ac:dyDescent="0.25">
      <c r="A76" t="s">
        <v>149</v>
      </c>
      <c r="D76" s="3" t="str">
        <f t="shared" si="3"/>
        <v>91</v>
      </c>
      <c r="E76" s="2" t="str">
        <f t="shared" si="2"/>
        <v>fairyCutscene.s</v>
      </c>
      <c r="F76" s="3" t="str">
        <f>INDEX(Sheet1!$A$2:$A$954,MATCH(D76&amp;"start",Sheet1!$D$2:$D$954,0))</f>
        <v>75</v>
      </c>
      <c r="G76" s="3">
        <f>INDEX(Sheet1!$F$2:$F$954,MATCH(D76&amp;"start",Sheet1!$I$2:$I$954,0))</f>
        <v>39</v>
      </c>
    </row>
    <row r="77" spans="1:10" x14ac:dyDescent="0.25">
      <c r="A77" s="1" t="s">
        <v>150</v>
      </c>
      <c r="B77" s="3" t="s">
        <v>226</v>
      </c>
      <c r="C77" s="3">
        <v>1</v>
      </c>
      <c r="D77" s="3" t="str">
        <f t="shared" si="3"/>
        <v>92</v>
      </c>
      <c r="E77" s="2" t="str">
        <f t="shared" si="2"/>
        <v/>
      </c>
      <c r="F77" s="3" t="str">
        <f>INDEX(Sheet1!$A$2:$A$954,MATCH(D77&amp;"start",Sheet1!$D$2:$D$954,0))</f>
        <v>73</v>
      </c>
      <c r="G77" s="3" t="str">
        <f>INDEX(Sheet1!$F$2:$F$954,MATCH(D77&amp;"start",Sheet1!$I$2:$I$954,0))</f>
        <v>3a</v>
      </c>
    </row>
    <row r="78" spans="1:10" x14ac:dyDescent="0.25">
      <c r="A78" s="1" t="s">
        <v>151</v>
      </c>
      <c r="B78" s="3" t="s">
        <v>226</v>
      </c>
      <c r="C78" s="3">
        <v>1</v>
      </c>
      <c r="D78" s="3" t="str">
        <f t="shared" si="3"/>
        <v>93</v>
      </c>
      <c r="E78" s="2" t="str">
        <f t="shared" si="2"/>
        <v/>
      </c>
      <c r="F78" s="3" t="str">
        <f>INDEX(Sheet1!$A$2:$A$954,MATCH(D78&amp;"start",Sheet1!$D$2:$D$954,0))</f>
        <v>76</v>
      </c>
      <c r="G78" s="3" t="str">
        <f>INDEX(Sheet1!$F$2:$F$954,MATCH(D78&amp;"start",Sheet1!$I$2:$I$954,0))</f>
        <v>3d</v>
      </c>
    </row>
    <row r="79" spans="1:10" x14ac:dyDescent="0.25">
      <c r="A79" s="1" t="s">
        <v>152</v>
      </c>
      <c r="B79" s="3" t="s">
        <v>226</v>
      </c>
      <c r="C79" s="3">
        <v>1</v>
      </c>
      <c r="D79" s="3" t="str">
        <f t="shared" si="3"/>
        <v>94</v>
      </c>
      <c r="E79" s="2" t="str">
        <f t="shared" si="2"/>
        <v/>
      </c>
      <c r="F79" s="3" t="str">
        <f>INDEX(Sheet1!$A$2:$A$954,MATCH(D79&amp;"start",Sheet1!$D$2:$D$954,0))</f>
        <v>76</v>
      </c>
      <c r="G79" s="3" t="str">
        <f>INDEX(Sheet1!$F$2:$F$954,MATCH(D79&amp;"start",Sheet1!$I$2:$I$954,0))</f>
        <v>3d</v>
      </c>
    </row>
    <row r="80" spans="1:10" x14ac:dyDescent="0.25">
      <c r="A80" t="s">
        <v>153</v>
      </c>
      <c r="B80" s="3" t="s">
        <v>227</v>
      </c>
      <c r="D80" s="3" t="str">
        <f>D77</f>
        <v>92</v>
      </c>
      <c r="E80" s="2" t="str">
        <f t="shared" si="2"/>
        <v>makuTreeSnore.s</v>
      </c>
      <c r="F80" s="3" t="str">
        <f>INDEX(Sheet1!$A$2:$A$954,MATCH(D80&amp;"start",Sheet1!$D$2:$D$954,0))</f>
        <v>73</v>
      </c>
      <c r="G80" s="3" t="str">
        <f>INDEX(Sheet1!$F$2:$F$954,MATCH(D80&amp;"start",Sheet1!$I$2:$I$954,0))</f>
        <v>3a</v>
      </c>
      <c r="J80" s="4"/>
    </row>
    <row r="81" spans="1:7" x14ac:dyDescent="0.25">
      <c r="A81" s="1" t="s">
        <v>151</v>
      </c>
      <c r="B81" s="3" t="s">
        <v>227</v>
      </c>
      <c r="D81" s="3" t="str">
        <f t="shared" ref="D81:D82" si="4">D78</f>
        <v>93</v>
      </c>
      <c r="E81" s="2" t="str">
        <f t="shared" si="2"/>
        <v>93.s</v>
      </c>
      <c r="F81" s="3" t="str">
        <f>INDEX(Sheet1!$A$2:$A$954,MATCH(D81&amp;"start",Sheet1!$D$2:$D$954,0))</f>
        <v>76</v>
      </c>
      <c r="G81" s="3" t="str">
        <f>INDEX(Sheet1!$F$2:$F$954,MATCH(D81&amp;"start",Sheet1!$I$2:$I$954,0))</f>
        <v>3d</v>
      </c>
    </row>
    <row r="82" spans="1:7" x14ac:dyDescent="0.25">
      <c r="A82" t="s">
        <v>154</v>
      </c>
      <c r="B82" s="3" t="s">
        <v>227</v>
      </c>
      <c r="D82" s="3" t="str">
        <f t="shared" si="4"/>
        <v>94</v>
      </c>
      <c r="E82" s="2" t="str">
        <f t="shared" si="2"/>
        <v>dodongoEat.s</v>
      </c>
      <c r="F82" s="3" t="str">
        <f>INDEX(Sheet1!$A$2:$A$954,MATCH(D82&amp;"start",Sheet1!$D$2:$D$954,0))</f>
        <v>76</v>
      </c>
      <c r="G82" s="3" t="str">
        <f>INDEX(Sheet1!$F$2:$F$954,MATCH(D82&amp;"start",Sheet1!$I$2:$I$954,0))</f>
        <v>3d</v>
      </c>
    </row>
    <row r="83" spans="1:7" x14ac:dyDescent="0.25">
      <c r="A83" t="s">
        <v>155</v>
      </c>
      <c r="D83" s="3" t="str">
        <f t="shared" ref="D83:D110" si="5">DEC2HEX(+HEX2DEC(D82)+1,2)</f>
        <v>95</v>
      </c>
      <c r="E83" s="2" t="str">
        <f t="shared" si="2"/>
        <v>warpStart.s</v>
      </c>
      <c r="F83" s="3" t="str">
        <f>INDEX(Sheet1!$A$2:$A$954,MATCH(D83&amp;"start",Sheet1!$D$2:$D$954,0))</f>
        <v>72</v>
      </c>
      <c r="G83" s="3">
        <f>INDEX(Sheet1!$F$2:$F$954,MATCH(D83&amp;"start",Sheet1!$I$2:$I$954,0))</f>
        <v>39</v>
      </c>
    </row>
    <row r="84" spans="1:7" x14ac:dyDescent="0.25">
      <c r="A84" t="s">
        <v>156</v>
      </c>
      <c r="D84" s="3" t="str">
        <f t="shared" si="5"/>
        <v>96</v>
      </c>
      <c r="E84" s="2" t="str">
        <f t="shared" si="2"/>
        <v>ghost.s</v>
      </c>
      <c r="F84" s="3" t="str">
        <f>INDEX(Sheet1!$A$2:$A$954,MATCH(D84&amp;"start",Sheet1!$D$2:$D$954,0))</f>
        <v>73</v>
      </c>
      <c r="G84" s="3" t="str">
        <f>INDEX(Sheet1!$F$2:$F$954,MATCH(D84&amp;"start",Sheet1!$I$2:$I$954,0))</f>
        <v>3c</v>
      </c>
    </row>
    <row r="85" spans="1:7" x14ac:dyDescent="0.25">
      <c r="A85" s="1" t="s">
        <v>157</v>
      </c>
      <c r="C85" s="3">
        <v>1</v>
      </c>
      <c r="D85" s="3" t="str">
        <f t="shared" si="5"/>
        <v>97</v>
      </c>
      <c r="E85" s="2" t="str">
        <f t="shared" si="2"/>
        <v/>
      </c>
      <c r="F85" s="3" t="str">
        <f>INDEX(Sheet1!$A$2:$A$954,MATCH(D85&amp;"start",Sheet1!$D$2:$D$954,0))</f>
        <v>72</v>
      </c>
      <c r="G85" s="3">
        <f>INDEX(Sheet1!$F$2:$F$954,MATCH(D85&amp;"start",Sheet1!$I$2:$I$954,0))</f>
        <v>39</v>
      </c>
    </row>
    <row r="86" spans="1:7" x14ac:dyDescent="0.25">
      <c r="A86" t="s">
        <v>158</v>
      </c>
      <c r="D86" s="3" t="str">
        <f t="shared" si="5"/>
        <v>98</v>
      </c>
      <c r="E86" s="2" t="str">
        <f t="shared" si="2"/>
        <v>poof.s</v>
      </c>
      <c r="F86" s="3" t="str">
        <f>INDEX(Sheet1!$A$2:$A$954,MATCH(D86&amp;"start",Sheet1!$D$2:$D$954,0))</f>
        <v>72</v>
      </c>
      <c r="G86" s="3">
        <f>INDEX(Sheet1!$F$2:$F$954,MATCH(D86&amp;"start",Sheet1!$I$2:$I$954,0))</f>
        <v>39</v>
      </c>
    </row>
    <row r="87" spans="1:7" x14ac:dyDescent="0.25">
      <c r="A87" t="s">
        <v>159</v>
      </c>
      <c r="D87" s="3" t="str">
        <f t="shared" si="5"/>
        <v>99</v>
      </c>
      <c r="E87" s="2" t="str">
        <f t="shared" si="2"/>
        <v>baseball.s</v>
      </c>
      <c r="F87" s="3" t="str">
        <f>INDEX(Sheet1!$A$2:$A$954,MATCH(D87&amp;"start",Sheet1!$D$2:$D$954,0))</f>
        <v>72</v>
      </c>
      <c r="G87" s="3">
        <f>INDEX(Sheet1!$F$2:$F$954,MATCH(D87&amp;"start",Sheet1!$I$2:$I$954,0))</f>
        <v>39</v>
      </c>
    </row>
    <row r="88" spans="1:7" x14ac:dyDescent="0.25">
      <c r="A88" t="s">
        <v>160</v>
      </c>
      <c r="D88" s="3" t="str">
        <f t="shared" si="5"/>
        <v>9A</v>
      </c>
      <c r="E88" s="2" t="str">
        <f t="shared" si="2"/>
        <v>becomeBaby.s</v>
      </c>
      <c r="F88" s="3" t="str">
        <f>INDEX(Sheet1!$A$2:$A$954,MATCH(D88&amp;"start",Sheet1!$D$2:$D$954,0))</f>
        <v>73</v>
      </c>
      <c r="G88" s="3" t="str">
        <f>INDEX(Sheet1!$F$2:$F$954,MATCH(D88&amp;"start",Sheet1!$I$2:$I$954,0))</f>
        <v>3c</v>
      </c>
    </row>
    <row r="89" spans="1:7" x14ac:dyDescent="0.25">
      <c r="A89" t="s">
        <v>161</v>
      </c>
      <c r="D89" s="3" t="str">
        <f t="shared" si="5"/>
        <v>9B</v>
      </c>
      <c r="E89" s="2" t="str">
        <f t="shared" si="2"/>
        <v>jingle.s</v>
      </c>
      <c r="F89" s="3" t="str">
        <f>INDEX(Sheet1!$A$2:$A$954,MATCH(D89&amp;"start",Sheet1!$D$2:$D$954,0))</f>
        <v>73</v>
      </c>
      <c r="G89" s="3" t="str">
        <f>INDEX(Sheet1!$F$2:$F$954,MATCH(D89&amp;"start",Sheet1!$I$2:$I$954,0))</f>
        <v>3c</v>
      </c>
    </row>
    <row r="90" spans="1:7" x14ac:dyDescent="0.25">
      <c r="A90" t="s">
        <v>162</v>
      </c>
      <c r="D90" s="3" t="str">
        <f t="shared" si="5"/>
        <v>9C</v>
      </c>
      <c r="E90" s="2" t="str">
        <f t="shared" si="2"/>
        <v>pickUp.s</v>
      </c>
      <c r="F90" s="3" t="str">
        <f>INDEX(Sheet1!$A$2:$A$954,MATCH(D90&amp;"start",Sheet1!$D$2:$D$954,0))</f>
        <v>72</v>
      </c>
      <c r="G90" s="3">
        <f>INDEX(Sheet1!$F$2:$F$954,MATCH(D90&amp;"start",Sheet1!$I$2:$I$954,0))</f>
        <v>39</v>
      </c>
    </row>
    <row r="91" spans="1:7" x14ac:dyDescent="0.25">
      <c r="A91" t="s">
        <v>163</v>
      </c>
      <c r="D91" s="3" t="str">
        <f t="shared" si="5"/>
        <v>9D</v>
      </c>
      <c r="E91" s="2" t="str">
        <f t="shared" si="2"/>
        <v>fluteRicky.s</v>
      </c>
      <c r="F91" s="3" t="str">
        <f>INDEX(Sheet1!$A$2:$A$954,MATCH(D91&amp;"start",Sheet1!$D$2:$D$954,0))</f>
        <v>73</v>
      </c>
      <c r="G91" s="3" t="str">
        <f>INDEX(Sheet1!$F$2:$F$954,MATCH(D91&amp;"start",Sheet1!$I$2:$I$954,0))</f>
        <v>3a</v>
      </c>
    </row>
    <row r="92" spans="1:7" x14ac:dyDescent="0.25">
      <c r="A92" t="s">
        <v>164</v>
      </c>
      <c r="D92" s="3" t="str">
        <f t="shared" si="5"/>
        <v>9E</v>
      </c>
      <c r="E92" s="2" t="str">
        <f t="shared" si="2"/>
        <v>fluteDimitri.s</v>
      </c>
      <c r="F92" s="3" t="str">
        <f>INDEX(Sheet1!$A$2:$A$954,MATCH(D92&amp;"start",Sheet1!$D$2:$D$954,0))</f>
        <v>73</v>
      </c>
      <c r="G92" s="3" t="str">
        <f>INDEX(Sheet1!$F$2:$F$954,MATCH(D92&amp;"start",Sheet1!$I$2:$I$954,0))</f>
        <v>3a</v>
      </c>
    </row>
    <row r="93" spans="1:7" x14ac:dyDescent="0.25">
      <c r="A93" t="s">
        <v>165</v>
      </c>
      <c r="D93" s="3" t="str">
        <f t="shared" si="5"/>
        <v>9F</v>
      </c>
      <c r="E93" s="2" t="str">
        <f t="shared" si="2"/>
        <v>fluteMoosh.s</v>
      </c>
      <c r="F93" s="3" t="str">
        <f>INDEX(Sheet1!$A$2:$A$954,MATCH(D93&amp;"start",Sheet1!$D$2:$D$954,0))</f>
        <v>73</v>
      </c>
      <c r="G93" s="3" t="str">
        <f>INDEX(Sheet1!$F$2:$F$954,MATCH(D93&amp;"start",Sheet1!$I$2:$I$954,0))</f>
        <v>3a</v>
      </c>
    </row>
    <row r="94" spans="1:7" x14ac:dyDescent="0.25">
      <c r="A94" t="s">
        <v>166</v>
      </c>
      <c r="D94" s="3" t="str">
        <f t="shared" si="5"/>
        <v>A0</v>
      </c>
      <c r="E94" s="2" t="str">
        <f t="shared" si="2"/>
        <v>chicken.s</v>
      </c>
      <c r="F94" s="3" t="str">
        <f>INDEX(Sheet1!$A$2:$A$954,MATCH(D94&amp;"start",Sheet1!$D$2:$D$954,0))</f>
        <v>72</v>
      </c>
      <c r="G94" s="3">
        <f>INDEX(Sheet1!$F$2:$F$954,MATCH(D94&amp;"start",Sheet1!$I$2:$I$954,0))</f>
        <v>39</v>
      </c>
    </row>
    <row r="95" spans="1:7" x14ac:dyDescent="0.25">
      <c r="A95" t="s">
        <v>167</v>
      </c>
      <c r="B95" s="3" t="s">
        <v>226</v>
      </c>
      <c r="D95" s="3" t="str">
        <f t="shared" si="5"/>
        <v>A1</v>
      </c>
      <c r="E95" s="2" t="str">
        <f t="shared" si="2"/>
        <v>monkey.s</v>
      </c>
      <c r="F95" s="3" t="str">
        <f>INDEX(Sheet1!$A$2:$A$954,MATCH(D95&amp;"start",Sheet1!$D$2:$D$954,0))</f>
        <v>72</v>
      </c>
      <c r="G95" s="3">
        <f>INDEX(Sheet1!$F$2:$F$954,MATCH(D95&amp;"start",Sheet1!$I$2:$I$954,0))</f>
        <v>39</v>
      </c>
    </row>
    <row r="96" spans="1:7" x14ac:dyDescent="0.25">
      <c r="A96" s="1" t="s">
        <v>168</v>
      </c>
      <c r="B96" s="3" t="s">
        <v>227</v>
      </c>
      <c r="C96" s="3">
        <v>1</v>
      </c>
      <c r="D96" s="3" t="str">
        <f>D95</f>
        <v>A1</v>
      </c>
      <c r="E96" s="2" t="str">
        <f t="shared" si="2"/>
        <v/>
      </c>
      <c r="F96" s="3" t="str">
        <f>INDEX(Sheet1!$A$2:$A$954,MATCH(D96&amp;"start",Sheet1!$D$2:$D$954,0))</f>
        <v>72</v>
      </c>
      <c r="G96" s="3">
        <f>INDEX(Sheet1!$F$2:$F$954,MATCH(D96&amp;"start",Sheet1!$I$2:$I$954,0))</f>
        <v>39</v>
      </c>
    </row>
    <row r="97" spans="1:7" x14ac:dyDescent="0.25">
      <c r="A97" t="s">
        <v>169</v>
      </c>
      <c r="D97" s="3" t="str">
        <f t="shared" si="5"/>
        <v>A2</v>
      </c>
      <c r="E97" s="2" t="str">
        <f t="shared" si="2"/>
        <v>compass.s</v>
      </c>
      <c r="F97" s="3" t="str">
        <f>INDEX(Sheet1!$A$2:$A$954,MATCH(D97&amp;"start",Sheet1!$D$2:$D$954,0))</f>
        <v>76</v>
      </c>
      <c r="G97" s="3" t="str">
        <f>INDEX(Sheet1!$F$2:$F$954,MATCH(D97&amp;"start",Sheet1!$I$2:$I$954,0))</f>
        <v>3d</v>
      </c>
    </row>
    <row r="98" spans="1:7" x14ac:dyDescent="0.25">
      <c r="A98" t="s">
        <v>170</v>
      </c>
      <c r="D98" s="3" t="str">
        <f t="shared" si="5"/>
        <v>A3</v>
      </c>
      <c r="E98" s="2" t="str">
        <f t="shared" si="2"/>
        <v>land.s</v>
      </c>
      <c r="F98" s="3" t="str">
        <f>INDEX(Sheet1!$A$2:$A$954,MATCH(D98&amp;"start",Sheet1!$D$2:$D$954,0))</f>
        <v>76</v>
      </c>
      <c r="G98" s="3" t="str">
        <f>INDEX(Sheet1!$F$2:$F$954,MATCH(D98&amp;"start",Sheet1!$I$2:$I$954,0))</f>
        <v>3d</v>
      </c>
    </row>
    <row r="99" spans="1:7" x14ac:dyDescent="0.25">
      <c r="A99" t="s">
        <v>171</v>
      </c>
      <c r="D99" s="3" t="str">
        <f t="shared" si="5"/>
        <v>A4</v>
      </c>
      <c r="E99" s="2" t="str">
        <f t="shared" si="2"/>
        <v>beam.s</v>
      </c>
      <c r="F99" s="3" t="str">
        <f>INDEX(Sheet1!$A$2:$A$954,MATCH(D99&amp;"start",Sheet1!$D$2:$D$954,0))</f>
        <v>72</v>
      </c>
      <c r="G99" s="3">
        <f>INDEX(Sheet1!$F$2:$F$954,MATCH(D99&amp;"start",Sheet1!$I$2:$I$954,0))</f>
        <v>39</v>
      </c>
    </row>
    <row r="100" spans="1:7" x14ac:dyDescent="0.25">
      <c r="A100" t="s">
        <v>172</v>
      </c>
      <c r="D100" s="3" t="str">
        <f t="shared" si="5"/>
        <v>A5</v>
      </c>
      <c r="E100" s="2" t="str">
        <f t="shared" si="2"/>
        <v>breakRock.s</v>
      </c>
      <c r="F100" s="3" t="str">
        <f>INDEX(Sheet1!$A$2:$A$954,MATCH(D100&amp;"start",Sheet1!$D$2:$D$954,0))</f>
        <v>75</v>
      </c>
      <c r="G100" s="3">
        <f>INDEX(Sheet1!$F$2:$F$954,MATCH(D100&amp;"start",Sheet1!$I$2:$I$954,0))</f>
        <v>39</v>
      </c>
    </row>
    <row r="101" spans="1:7" x14ac:dyDescent="0.25">
      <c r="A101" t="s">
        <v>173</v>
      </c>
      <c r="D101" s="3" t="str">
        <f t="shared" si="5"/>
        <v>A6</v>
      </c>
      <c r="E101" s="2" t="str">
        <f t="shared" si="2"/>
        <v>strike.s</v>
      </c>
      <c r="F101" s="3" t="str">
        <f>INDEX(Sheet1!$A$2:$A$954,MATCH(D101&amp;"start",Sheet1!$D$2:$D$954,0))</f>
        <v>73</v>
      </c>
      <c r="G101" s="3" t="str">
        <f>INDEX(Sheet1!$F$2:$F$954,MATCH(D101&amp;"start",Sheet1!$I$2:$I$954,0))</f>
        <v>3c</v>
      </c>
    </row>
    <row r="102" spans="1:7" x14ac:dyDescent="0.25">
      <c r="A102" t="s">
        <v>228</v>
      </c>
      <c r="D102" s="3" t="str">
        <f t="shared" si="5"/>
        <v>A7</v>
      </c>
      <c r="E102" s="2" t="str">
        <f t="shared" si="2"/>
        <v>switchHook2.s</v>
      </c>
      <c r="F102" s="3" t="str">
        <f>INDEX(Sheet1!$A$2:$A$954,MATCH(D102&amp;"start",Sheet1!$D$2:$D$954,0))</f>
        <v>76</v>
      </c>
      <c r="G102" s="3" t="str">
        <f>INDEX(Sheet1!$F$2:$F$954,MATCH(D102&amp;"start",Sheet1!$I$2:$I$954,0))</f>
        <v>3d</v>
      </c>
    </row>
    <row r="103" spans="1:7" x14ac:dyDescent="0.25">
      <c r="A103" t="s">
        <v>174</v>
      </c>
      <c r="D103" s="3" t="str">
        <f t="shared" si="5"/>
        <v>A8</v>
      </c>
      <c r="E103" s="2" t="str">
        <f t="shared" si="2"/>
        <v>veranFairyAttack.s</v>
      </c>
      <c r="F103" s="3" t="str">
        <f>INDEX(Sheet1!$A$2:$A$954,MATCH(D103&amp;"start",Sheet1!$D$2:$D$954,0))</f>
        <v>72</v>
      </c>
      <c r="G103" s="3">
        <f>INDEX(Sheet1!$F$2:$F$954,MATCH(D103&amp;"start",Sheet1!$I$2:$I$954,0))</f>
        <v>39</v>
      </c>
    </row>
    <row r="104" spans="1:7" x14ac:dyDescent="0.25">
      <c r="A104" t="s">
        <v>175</v>
      </c>
      <c r="D104" s="3" t="str">
        <f t="shared" si="5"/>
        <v>A9</v>
      </c>
      <c r="E104" s="2" t="str">
        <f t="shared" si="2"/>
        <v>dig.s</v>
      </c>
      <c r="F104" s="3" t="str">
        <f>INDEX(Sheet1!$A$2:$A$954,MATCH(D104&amp;"start",Sheet1!$D$2:$D$954,0))</f>
        <v>73</v>
      </c>
      <c r="G104" s="3" t="str">
        <f>INDEX(Sheet1!$F$2:$F$954,MATCH(D104&amp;"start",Sheet1!$I$2:$I$954,0))</f>
        <v>3a</v>
      </c>
    </row>
    <row r="105" spans="1:7" x14ac:dyDescent="0.25">
      <c r="A105" t="s">
        <v>176</v>
      </c>
      <c r="D105" s="3" t="str">
        <f t="shared" si="5"/>
        <v>AA</v>
      </c>
      <c r="E105" s="2" t="str">
        <f t="shared" si="2"/>
        <v>wave.s</v>
      </c>
      <c r="F105" s="3" t="str">
        <f>INDEX(Sheet1!$A$2:$A$954,MATCH(D105&amp;"start",Sheet1!$D$2:$D$954,0))</f>
        <v>72</v>
      </c>
      <c r="G105" s="3">
        <f>INDEX(Sheet1!$F$2:$F$954,MATCH(D105&amp;"start",Sheet1!$I$2:$I$954,0))</f>
        <v>39</v>
      </c>
    </row>
    <row r="106" spans="1:7" x14ac:dyDescent="0.25">
      <c r="A106" t="s">
        <v>177</v>
      </c>
      <c r="D106" s="3" t="str">
        <f t="shared" si="5"/>
        <v>AB</v>
      </c>
      <c r="E106" s="2" t="str">
        <f t="shared" si="2"/>
        <v>swordObtained.s</v>
      </c>
      <c r="F106" s="3" t="str">
        <f>INDEX(Sheet1!$A$2:$A$954,MATCH(D106&amp;"start",Sheet1!$D$2:$D$954,0))</f>
        <v>72</v>
      </c>
      <c r="G106" s="3">
        <f>INDEX(Sheet1!$F$2:$F$954,MATCH(D106&amp;"start",Sheet1!$I$2:$I$954,0))</f>
        <v>39</v>
      </c>
    </row>
    <row r="107" spans="1:7" x14ac:dyDescent="0.25">
      <c r="A107" t="s">
        <v>178</v>
      </c>
      <c r="D107" s="3" t="str">
        <f t="shared" si="5"/>
        <v>AC</v>
      </c>
      <c r="E107" s="2" t="str">
        <f t="shared" si="2"/>
        <v>shock.s</v>
      </c>
      <c r="F107" s="3" t="str">
        <f>INDEX(Sheet1!$A$2:$A$954,MATCH(D107&amp;"start",Sheet1!$D$2:$D$954,0))</f>
        <v>72</v>
      </c>
      <c r="G107" s="3">
        <f>INDEX(Sheet1!$F$2:$F$954,MATCH(D107&amp;"start",Sheet1!$I$2:$I$954,0))</f>
        <v>39</v>
      </c>
    </row>
    <row r="108" spans="1:7" x14ac:dyDescent="0.25">
      <c r="A108" t="s">
        <v>179</v>
      </c>
      <c r="B108" s="3" t="s">
        <v>226</v>
      </c>
      <c r="D108" s="3" t="str">
        <f t="shared" si="5"/>
        <v>AD</v>
      </c>
      <c r="E108" s="2" t="str">
        <f t="shared" si="2"/>
        <v>echo.s</v>
      </c>
      <c r="F108" s="3" t="str">
        <f>INDEX(Sheet1!$A$2:$A$954,MATCH(D108&amp;"start",Sheet1!$D$2:$D$954,0))</f>
        <v>72</v>
      </c>
      <c r="G108" s="3">
        <f>INDEX(Sheet1!$F$2:$F$954,MATCH(D108&amp;"start",Sheet1!$I$2:$I$954,0))</f>
        <v>39</v>
      </c>
    </row>
    <row r="109" spans="1:7" x14ac:dyDescent="0.25">
      <c r="A109" t="s">
        <v>180</v>
      </c>
      <c r="B109" s="3" t="s">
        <v>226</v>
      </c>
      <c r="D109" s="3" t="str">
        <f t="shared" si="5"/>
        <v>AE</v>
      </c>
      <c r="E109" s="2" t="str">
        <f t="shared" si="2"/>
        <v>current.s</v>
      </c>
      <c r="F109" s="3" t="str">
        <f>INDEX(Sheet1!$A$2:$A$954,MATCH(D109&amp;"start",Sheet1!$D$2:$D$954,0))</f>
        <v>75</v>
      </c>
      <c r="G109" s="3">
        <f>INDEX(Sheet1!$F$2:$F$954,MATCH(D109&amp;"start",Sheet1!$I$2:$I$954,0))</f>
        <v>39</v>
      </c>
    </row>
    <row r="110" spans="1:7" x14ac:dyDescent="0.25">
      <c r="A110" t="s">
        <v>181</v>
      </c>
      <c r="B110" s="3" t="s">
        <v>226</v>
      </c>
      <c r="D110" s="3" t="str">
        <f t="shared" si="5"/>
        <v>AF</v>
      </c>
      <c r="E110" s="2" t="str">
        <f t="shared" si="2"/>
        <v>ages.s</v>
      </c>
      <c r="F110" s="3" t="str">
        <f>INDEX(Sheet1!$A$2:$A$954,MATCH(D110&amp;"start",Sheet1!$D$2:$D$954,0))</f>
        <v>75</v>
      </c>
      <c r="G110" s="3">
        <f>INDEX(Sheet1!$F$2:$F$954,MATCH(D110&amp;"start",Sheet1!$I$2:$I$954,0))</f>
        <v>39</v>
      </c>
    </row>
    <row r="111" spans="1:7" x14ac:dyDescent="0.25">
      <c r="A111" t="s">
        <v>182</v>
      </c>
      <c r="B111" s="3" t="s">
        <v>227</v>
      </c>
      <c r="C111" s="3">
        <v>1</v>
      </c>
      <c r="D111" s="3" t="str">
        <f>D108</f>
        <v>AD</v>
      </c>
      <c r="E111" s="2" t="str">
        <f t="shared" si="2"/>
        <v/>
      </c>
      <c r="F111" s="3" t="str">
        <f>INDEX(Sheet1!$A$2:$A$954,MATCH(D111&amp;"start",Sheet1!$D$2:$D$954,0))</f>
        <v>72</v>
      </c>
      <c r="G111" s="3">
        <f>INDEX(Sheet1!$F$2:$F$954,MATCH(D111&amp;"start",Sheet1!$I$2:$I$954,0))</f>
        <v>39</v>
      </c>
    </row>
    <row r="112" spans="1:7" x14ac:dyDescent="0.25">
      <c r="A112" t="s">
        <v>183</v>
      </c>
      <c r="B112" s="3" t="s">
        <v>227</v>
      </c>
      <c r="D112" s="3" t="str">
        <f t="shared" ref="D112:D113" si="6">D109</f>
        <v>AE</v>
      </c>
      <c r="E112" s="2" t="str">
        <f t="shared" si="2"/>
        <v>frypolarMovement.s</v>
      </c>
      <c r="F112" s="3" t="str">
        <f>INDEX(Sheet1!$A$2:$A$954,MATCH(D112&amp;"start",Sheet1!$D$2:$D$954,0))</f>
        <v>75</v>
      </c>
      <c r="G112" s="3">
        <f>INDEX(Sheet1!$F$2:$F$954,MATCH(D112&amp;"start",Sheet1!$I$2:$I$954,0))</f>
        <v>39</v>
      </c>
    </row>
    <row r="113" spans="1:7" x14ac:dyDescent="0.25">
      <c r="A113" t="s">
        <v>184</v>
      </c>
      <c r="B113" s="3" t="s">
        <v>227</v>
      </c>
      <c r="D113" s="3" t="str">
        <f t="shared" si="6"/>
        <v>AF</v>
      </c>
      <c r="E113" s="2" t="str">
        <f t="shared" si="2"/>
        <v>magnetGloves.s</v>
      </c>
      <c r="F113" s="3" t="str">
        <f>INDEX(Sheet1!$A$2:$A$954,MATCH(D113&amp;"start",Sheet1!$D$2:$D$954,0))</f>
        <v>75</v>
      </c>
      <c r="G113" s="3">
        <f>INDEX(Sheet1!$F$2:$F$954,MATCH(D113&amp;"start",Sheet1!$I$2:$I$954,0))</f>
        <v>39</v>
      </c>
    </row>
    <row r="114" spans="1:7" x14ac:dyDescent="0.25">
      <c r="A114" t="s">
        <v>185</v>
      </c>
      <c r="D114" s="3" t="str">
        <f t="shared" ref="D114:D121" si="7">DEC2HEX(+HEX2DEC(D113)+1,2)</f>
        <v>B0</v>
      </c>
      <c r="E114" s="2" t="str">
        <f t="shared" si="2"/>
        <v>opening.s</v>
      </c>
      <c r="F114" s="3" t="str">
        <f>INDEX(Sheet1!$A$2:$A$954,MATCH(D114&amp;"start",Sheet1!$D$2:$D$954,0))</f>
        <v>76</v>
      </c>
      <c r="G114" s="3">
        <f>INDEX(Sheet1!$F$2:$F$954,MATCH(D114&amp;"start",Sheet1!$I$2:$I$954,0))</f>
        <v>39</v>
      </c>
    </row>
    <row r="115" spans="1:7" x14ac:dyDescent="0.25">
      <c r="A115" t="s">
        <v>229</v>
      </c>
      <c r="D115" s="3" t="str">
        <f t="shared" si="7"/>
        <v>B1</v>
      </c>
      <c r="E115" s="2" t="str">
        <f t="shared" si="2"/>
        <v>bigSword.s</v>
      </c>
      <c r="F115" s="3" t="str">
        <f>INDEX(Sheet1!$A$2:$A$954,MATCH(D115&amp;"start",Sheet1!$D$2:$D$954,0))</f>
        <v>72</v>
      </c>
      <c r="G115" s="3">
        <f>INDEX(Sheet1!$F$2:$F$954,MATCH(D115&amp;"start",Sheet1!$I$2:$I$954,0))</f>
        <v>39</v>
      </c>
    </row>
    <row r="116" spans="1:7" x14ac:dyDescent="0.25">
      <c r="A116" t="s">
        <v>186</v>
      </c>
      <c r="D116" s="3" t="str">
        <f t="shared" si="7"/>
        <v>B2</v>
      </c>
      <c r="E116" s="2" t="str">
        <f t="shared" si="2"/>
        <v>makuDisappear.s</v>
      </c>
      <c r="F116" s="3" t="str">
        <f>INDEX(Sheet1!$A$2:$A$954,MATCH(D116&amp;"start",Sheet1!$D$2:$D$954,0))</f>
        <v>72</v>
      </c>
      <c r="G116" s="3">
        <f>INDEX(Sheet1!$F$2:$F$954,MATCH(D116&amp;"start",Sheet1!$I$2:$I$954,0))</f>
        <v>39</v>
      </c>
    </row>
    <row r="117" spans="1:7" x14ac:dyDescent="0.25">
      <c r="A117" t="s">
        <v>187</v>
      </c>
      <c r="D117" s="3" t="str">
        <f t="shared" si="7"/>
        <v>B3</v>
      </c>
      <c r="E117" s="2" t="str">
        <f t="shared" si="2"/>
        <v>rumble.s</v>
      </c>
      <c r="F117" s="3" t="str">
        <f>INDEX(Sheet1!$A$2:$A$954,MATCH(D117&amp;"start",Sheet1!$D$2:$D$954,0))</f>
        <v>72</v>
      </c>
      <c r="G117" s="3">
        <f>INDEX(Sheet1!$F$2:$F$954,MATCH(D117&amp;"start",Sheet1!$I$2:$I$954,0))</f>
        <v>39</v>
      </c>
    </row>
    <row r="118" spans="1:7" x14ac:dyDescent="0.25">
      <c r="A118" t="s">
        <v>188</v>
      </c>
      <c r="D118" s="3" t="str">
        <f t="shared" si="7"/>
        <v>B4</v>
      </c>
      <c r="E118" s="2" t="str">
        <f t="shared" si="2"/>
        <v>fadeOut.s</v>
      </c>
      <c r="F118" s="3" t="str">
        <f>INDEX(Sheet1!$A$2:$A$954,MATCH(D118&amp;"start",Sheet1!$D$2:$D$954,0))</f>
        <v>72</v>
      </c>
      <c r="G118" s="3">
        <f>INDEX(Sheet1!$F$2:$F$954,MATCH(D118&amp;"start",Sheet1!$I$2:$I$954,0))</f>
        <v>39</v>
      </c>
    </row>
    <row r="119" spans="1:7" x14ac:dyDescent="0.25">
      <c r="A119" t="s">
        <v>189</v>
      </c>
      <c r="B119" s="3" t="s">
        <v>226</v>
      </c>
      <c r="D119" s="3" t="str">
        <f t="shared" si="7"/>
        <v>B5</v>
      </c>
      <c r="E119" s="2" t="str">
        <f t="shared" si="2"/>
        <v>tingle.s</v>
      </c>
      <c r="F119" s="3" t="str">
        <f>INDEX(Sheet1!$A$2:$A$954,MATCH(D119&amp;"start",Sheet1!$D$2:$D$954,0))</f>
        <v>73</v>
      </c>
      <c r="G119" s="3">
        <f>INDEX(Sheet1!$F$2:$F$954,MATCH(D119&amp;"start",Sheet1!$I$2:$I$954,0))</f>
        <v>39</v>
      </c>
    </row>
    <row r="120" spans="1:7" x14ac:dyDescent="0.25">
      <c r="A120" t="s">
        <v>190</v>
      </c>
      <c r="B120" s="3" t="s">
        <v>226</v>
      </c>
      <c r="D120" s="3" t="str">
        <f t="shared" si="7"/>
        <v>B6</v>
      </c>
      <c r="E120" s="2" t="str">
        <f t="shared" si="2"/>
        <v>tokay.s</v>
      </c>
      <c r="F120" s="3" t="str">
        <f>INDEX(Sheet1!$A$2:$A$954,MATCH(D120&amp;"start",Sheet1!$D$2:$D$954,0))</f>
        <v>73</v>
      </c>
      <c r="G120" s="3">
        <f>INDEX(Sheet1!$F$2:$F$954,MATCH(D120&amp;"start",Sheet1!$I$2:$I$954,0))</f>
        <v>39</v>
      </c>
    </row>
    <row r="121" spans="1:7" x14ac:dyDescent="0.25">
      <c r="A121" t="s">
        <v>191</v>
      </c>
      <c r="B121" s="3" t="s">
        <v>226</v>
      </c>
      <c r="C121" s="3">
        <v>1</v>
      </c>
      <c r="D121" s="3" t="str">
        <f t="shared" si="7"/>
        <v>B7</v>
      </c>
      <c r="E121" s="2" t="str">
        <f t="shared" si="2"/>
        <v/>
      </c>
      <c r="F121" s="3" t="str">
        <f>INDEX(Sheet1!$A$2:$A$954,MATCH(D121&amp;"start",Sheet1!$D$2:$D$954,0))</f>
        <v>72</v>
      </c>
      <c r="G121" s="3">
        <f>INDEX(Sheet1!$F$2:$F$954,MATCH(D121&amp;"start",Sheet1!$I$2:$I$954,0))</f>
        <v>39</v>
      </c>
    </row>
    <row r="122" spans="1:7" x14ac:dyDescent="0.25">
      <c r="A122" t="s">
        <v>192</v>
      </c>
      <c r="B122" s="3" t="s">
        <v>227</v>
      </c>
      <c r="D122" s="3" t="str">
        <f>D119</f>
        <v>B5</v>
      </c>
      <c r="E122" s="2" t="str">
        <f t="shared" si="2"/>
        <v>b5.s</v>
      </c>
      <c r="F122" s="3" t="str">
        <f>INDEX(Sheet1!$A$2:$A$954,MATCH(D122&amp;"start",Sheet1!$D$2:$D$954,0))</f>
        <v>73</v>
      </c>
      <c r="G122" s="3">
        <f>INDEX(Sheet1!$F$2:$F$954,MATCH(D122&amp;"start",Sheet1!$I$2:$I$954,0))</f>
        <v>39</v>
      </c>
    </row>
    <row r="123" spans="1:7" x14ac:dyDescent="0.25">
      <c r="A123" t="s">
        <v>193</v>
      </c>
      <c r="B123" s="3" t="s">
        <v>227</v>
      </c>
      <c r="C123" s="3">
        <v>1</v>
      </c>
      <c r="D123" s="3" t="str">
        <f t="shared" ref="D123:D124" si="8">D120</f>
        <v>B6</v>
      </c>
      <c r="E123" s="2" t="str">
        <f t="shared" si="2"/>
        <v/>
      </c>
      <c r="F123" s="3" t="str">
        <f>INDEX(Sheet1!$A$2:$A$954,MATCH(D123&amp;"start",Sheet1!$D$2:$D$954,0))</f>
        <v>73</v>
      </c>
      <c r="G123" s="3">
        <f>INDEX(Sheet1!$F$2:$F$954,MATCH(D123&amp;"start",Sheet1!$I$2:$I$954,0))</f>
        <v>39</v>
      </c>
    </row>
    <row r="124" spans="1:7" x14ac:dyDescent="0.25">
      <c r="A124" t="s">
        <v>191</v>
      </c>
      <c r="B124" s="3" t="s">
        <v>227</v>
      </c>
      <c r="D124" s="3" t="str">
        <f t="shared" si="8"/>
        <v>B7</v>
      </c>
      <c r="E124" s="2" t="str">
        <f t="shared" si="2"/>
        <v>b7.s</v>
      </c>
      <c r="F124" s="3" t="str">
        <f>INDEX(Sheet1!$A$2:$A$954,MATCH(D124&amp;"start",Sheet1!$D$2:$D$954,0))</f>
        <v>72</v>
      </c>
      <c r="G124" s="3">
        <f>INDEX(Sheet1!$F$2:$F$954,MATCH(D124&amp;"start",Sheet1!$I$2:$I$954,0))</f>
        <v>39</v>
      </c>
    </row>
    <row r="125" spans="1:7" x14ac:dyDescent="0.25">
      <c r="A125" t="s">
        <v>194</v>
      </c>
      <c r="D125" s="3" t="str">
        <f t="shared" ref="D125:D157" si="9">DEC2HEX(+HEX2DEC(D124)+1,2)</f>
        <v>B8</v>
      </c>
      <c r="E125" s="2" t="str">
        <f t="shared" si="2"/>
        <v>rumble2.s</v>
      </c>
      <c r="F125" s="3" t="str">
        <f>INDEX(Sheet1!$A$2:$A$954,MATCH(D125&amp;"start",Sheet1!$D$2:$D$954,0))</f>
        <v>72</v>
      </c>
      <c r="G125" s="3">
        <f>INDEX(Sheet1!$F$2:$F$954,MATCH(D125&amp;"start",Sheet1!$I$2:$I$954,0))</f>
        <v>39</v>
      </c>
    </row>
    <row r="126" spans="1:7" x14ac:dyDescent="0.25">
      <c r="A126" t="s">
        <v>195</v>
      </c>
      <c r="D126" s="3" t="str">
        <f t="shared" si="9"/>
        <v>B9</v>
      </c>
      <c r="E126" s="2" t="str">
        <f t="shared" si="2"/>
        <v>endless.s</v>
      </c>
      <c r="F126" s="3" t="str">
        <f>INDEX(Sheet1!$A$2:$A$954,MATCH(D126&amp;"start",Sheet1!$D$2:$D$954,0))</f>
        <v>72</v>
      </c>
      <c r="G126" s="3">
        <f>INDEX(Sheet1!$F$2:$F$954,MATCH(D126&amp;"start",Sheet1!$I$2:$I$954,0))</f>
        <v>39</v>
      </c>
    </row>
    <row r="127" spans="1:7" x14ac:dyDescent="0.25">
      <c r="A127" t="s">
        <v>196</v>
      </c>
      <c r="D127" s="3" t="str">
        <f t="shared" si="9"/>
        <v>BA</v>
      </c>
      <c r="E127" s="2" t="str">
        <f t="shared" si="2"/>
        <v>beam1.s</v>
      </c>
      <c r="F127" s="3" t="str">
        <f>INDEX(Sheet1!$A$2:$A$954,MATCH(D127&amp;"start",Sheet1!$D$2:$D$954,0))</f>
        <v>72</v>
      </c>
      <c r="G127" s="3">
        <f>INDEX(Sheet1!$F$2:$F$954,MATCH(D127&amp;"start",Sheet1!$I$2:$I$954,0))</f>
        <v>39</v>
      </c>
    </row>
    <row r="128" spans="1:7" x14ac:dyDescent="0.25">
      <c r="A128" t="s">
        <v>197</v>
      </c>
      <c r="D128" s="3" t="str">
        <f t="shared" si="9"/>
        <v>BB</v>
      </c>
      <c r="E128" s="2" t="str">
        <f t="shared" si="2"/>
        <v>beam2.s</v>
      </c>
      <c r="F128" s="3" t="str">
        <f>INDEX(Sheet1!$A$2:$A$954,MATCH(D128&amp;"start",Sheet1!$D$2:$D$954,0))</f>
        <v>72</v>
      </c>
      <c r="G128" s="3">
        <f>INDEX(Sheet1!$F$2:$F$954,MATCH(D128&amp;"start",Sheet1!$I$2:$I$954,0))</f>
        <v>39</v>
      </c>
    </row>
    <row r="129" spans="1:7" x14ac:dyDescent="0.25">
      <c r="A129" t="s">
        <v>198</v>
      </c>
      <c r="D129" s="3" t="str">
        <f t="shared" si="9"/>
        <v>BC</v>
      </c>
      <c r="E129" s="2" t="str">
        <f t="shared" si="2"/>
        <v>bigExplosion2.s</v>
      </c>
      <c r="F129" s="3" t="str">
        <f>INDEX(Sheet1!$A$2:$A$954,MATCH(D129&amp;"start",Sheet1!$D$2:$D$954,0))</f>
        <v>72</v>
      </c>
      <c r="G129" s="3">
        <f>INDEX(Sheet1!$F$2:$F$954,MATCH(D129&amp;"start",Sheet1!$I$2:$I$954,0))</f>
        <v>39</v>
      </c>
    </row>
    <row r="130" spans="1:7" x14ac:dyDescent="0.25">
      <c r="A130" t="s">
        <v>199</v>
      </c>
      <c r="B130" s="3" t="s">
        <v>226</v>
      </c>
      <c r="C130" s="3">
        <v>1</v>
      </c>
      <c r="D130" s="3" t="str">
        <f t="shared" si="9"/>
        <v>BD</v>
      </c>
      <c r="E130" s="2" t="str">
        <f t="shared" si="2"/>
        <v/>
      </c>
      <c r="F130" s="3" t="str">
        <f>INDEX(Sheet1!$A$2:$A$954,MATCH(D130&amp;"start",Sheet1!$D$2:$D$954,0))</f>
        <v>72</v>
      </c>
      <c r="G130" s="3">
        <f>INDEX(Sheet1!$F$2:$F$954,MATCH(D130&amp;"start",Sheet1!$I$2:$I$954,0))</f>
        <v>39</v>
      </c>
    </row>
    <row r="131" spans="1:7" x14ac:dyDescent="0.25">
      <c r="A131" t="s">
        <v>199</v>
      </c>
      <c r="B131" s="3" t="s">
        <v>227</v>
      </c>
      <c r="D131" s="3" t="str">
        <f>D130</f>
        <v>BD</v>
      </c>
      <c r="E131" s="2" t="str">
        <f t="shared" ref="E131:E158" si="10">IF($C131=1,"",HYPERLINK("oracle"&amp;IF(HEX2DEC($D131)&lt;HEX2DEC("4c"),"MUS\","SFX\")&amp;IF(B131&lt;&gt;"",$B131,"Common")&amp;"\"&amp;$A131&amp;".s",$A131&amp;".s"))</f>
        <v>bd.s</v>
      </c>
      <c r="F131" s="3" t="str">
        <f>INDEX(Sheet1!$A$2:$A$954,MATCH(D131&amp;"start",Sheet1!$D$2:$D$954,0))</f>
        <v>72</v>
      </c>
      <c r="G131" s="3">
        <f>INDEX(Sheet1!$F$2:$F$954,MATCH(D131&amp;"start",Sheet1!$I$2:$I$954,0))</f>
        <v>39</v>
      </c>
    </row>
    <row r="132" spans="1:7" x14ac:dyDescent="0.25">
      <c r="A132" t="s">
        <v>200</v>
      </c>
      <c r="D132" s="3" t="str">
        <f t="shared" si="9"/>
        <v>BE</v>
      </c>
      <c r="E132" s="2" t="str">
        <f t="shared" si="10"/>
        <v>veranProjectile.s</v>
      </c>
      <c r="F132" s="3" t="str">
        <f>INDEX(Sheet1!$A$2:$A$954,MATCH(D132&amp;"start",Sheet1!$D$2:$D$954,0))</f>
        <v>72</v>
      </c>
      <c r="G132" s="3">
        <f>INDEX(Sheet1!$F$2:$F$954,MATCH(D132&amp;"start",Sheet1!$I$2:$I$954,0))</f>
        <v>39</v>
      </c>
    </row>
    <row r="133" spans="1:7" x14ac:dyDescent="0.25">
      <c r="A133" t="s">
        <v>80</v>
      </c>
      <c r="D133" s="3" t="str">
        <f t="shared" si="9"/>
        <v>BF</v>
      </c>
      <c r="E133" s="2" t="str">
        <f t="shared" si="10"/>
        <v>chargeSword.s</v>
      </c>
      <c r="F133" s="3" t="str">
        <f>INDEX(Sheet1!$A$2:$A$954,MATCH(D133&amp;"start",Sheet1!$D$2:$D$954,0))</f>
        <v>73</v>
      </c>
      <c r="G133" s="3" t="str">
        <f>INDEX(Sheet1!$F$2:$F$954,MATCH(D133&amp;"start",Sheet1!$I$2:$I$954,0))</f>
        <v>3a</v>
      </c>
    </row>
    <row r="134" spans="1:7" x14ac:dyDescent="0.25">
      <c r="A134" t="s">
        <v>202</v>
      </c>
      <c r="D134" s="3" t="str">
        <f t="shared" si="9"/>
        <v>C0</v>
      </c>
      <c r="E134" s="2" t="str">
        <f t="shared" si="10"/>
        <v>transform.s</v>
      </c>
      <c r="F134" s="3" t="str">
        <f>INDEX(Sheet1!$A$2:$A$954,MATCH(D134&amp;"start",Sheet1!$D$2:$D$954,0))</f>
        <v>73</v>
      </c>
      <c r="G134" s="3" t="str">
        <f>INDEX(Sheet1!$F$2:$F$954,MATCH(D134&amp;"start",Sheet1!$I$2:$I$954,0))</f>
        <v>3a</v>
      </c>
    </row>
    <row r="135" spans="1:7" x14ac:dyDescent="0.25">
      <c r="A135" t="s">
        <v>203</v>
      </c>
      <c r="D135" s="3" t="str">
        <f t="shared" si="9"/>
        <v>C1</v>
      </c>
      <c r="E135" s="2" t="str">
        <f t="shared" si="10"/>
        <v>restore.s</v>
      </c>
      <c r="F135" s="3" t="str">
        <f>INDEX(Sheet1!$A$2:$A$954,MATCH(D135&amp;"start",Sheet1!$D$2:$D$954,0))</f>
        <v>73</v>
      </c>
      <c r="G135" s="3" t="str">
        <f>INDEX(Sheet1!$F$2:$F$954,MATCH(D135&amp;"start",Sheet1!$I$2:$I$954,0))</f>
        <v>3a</v>
      </c>
    </row>
    <row r="136" spans="1:7" x14ac:dyDescent="0.25">
      <c r="A136" t="s">
        <v>204</v>
      </c>
      <c r="D136" s="3" t="str">
        <f t="shared" si="9"/>
        <v>C2</v>
      </c>
      <c r="E136" s="2" t="str">
        <f t="shared" si="10"/>
        <v>floodgates.s</v>
      </c>
      <c r="F136" s="3" t="str">
        <f>INDEX(Sheet1!$A$2:$A$954,MATCH(D136&amp;"start",Sheet1!$D$2:$D$954,0))</f>
        <v>73</v>
      </c>
      <c r="G136" s="3" t="str">
        <f>INDEX(Sheet1!$F$2:$F$954,MATCH(D136&amp;"start",Sheet1!$I$2:$I$954,0))</f>
        <v>3a</v>
      </c>
    </row>
    <row r="137" spans="1:7" x14ac:dyDescent="0.25">
      <c r="A137" t="s">
        <v>205</v>
      </c>
      <c r="D137" s="3" t="str">
        <f t="shared" si="9"/>
        <v>C3</v>
      </c>
      <c r="E137" s="2" t="str">
        <f t="shared" si="10"/>
        <v>ricky.s</v>
      </c>
      <c r="F137" s="3" t="str">
        <f>INDEX(Sheet1!$A$2:$A$954,MATCH(D137&amp;"start",Sheet1!$D$2:$D$954,0))</f>
        <v>73</v>
      </c>
      <c r="G137" s="3" t="str">
        <f>INDEX(Sheet1!$F$2:$F$954,MATCH(D137&amp;"start",Sheet1!$I$2:$I$954,0))</f>
        <v>3a</v>
      </c>
    </row>
    <row r="138" spans="1:7" x14ac:dyDescent="0.25">
      <c r="A138" t="s">
        <v>206</v>
      </c>
      <c r="D138" s="3" t="str">
        <f t="shared" si="9"/>
        <v>C4</v>
      </c>
      <c r="E138" s="2" t="str">
        <f t="shared" si="10"/>
        <v>dimitri.s</v>
      </c>
      <c r="F138" s="3" t="str">
        <f>INDEX(Sheet1!$A$2:$A$954,MATCH(D138&amp;"start",Sheet1!$D$2:$D$954,0))</f>
        <v>73</v>
      </c>
      <c r="G138" s="3" t="str">
        <f>INDEX(Sheet1!$F$2:$F$954,MATCH(D138&amp;"start",Sheet1!$I$2:$I$954,0))</f>
        <v>3e</v>
      </c>
    </row>
    <row r="139" spans="1:7" x14ac:dyDescent="0.25">
      <c r="A139" t="s">
        <v>207</v>
      </c>
      <c r="D139" s="3" t="str">
        <f t="shared" si="9"/>
        <v>C5</v>
      </c>
      <c r="E139" s="2" t="str">
        <f t="shared" si="10"/>
        <v>moosh.s</v>
      </c>
      <c r="F139" s="3" t="str">
        <f>INDEX(Sheet1!$A$2:$A$954,MATCH(D139&amp;"start",Sheet1!$D$2:$D$954,0))</f>
        <v>73</v>
      </c>
      <c r="G139" s="3" t="str">
        <f>INDEX(Sheet1!$F$2:$F$954,MATCH(D139&amp;"start",Sheet1!$I$2:$I$954,0))</f>
        <v>3a</v>
      </c>
    </row>
    <row r="140" spans="1:7" x14ac:dyDescent="0.25">
      <c r="A140" t="s">
        <v>208</v>
      </c>
      <c r="D140" s="3" t="str">
        <f t="shared" si="9"/>
        <v>C6</v>
      </c>
      <c r="E140" s="2" t="str">
        <f t="shared" si="10"/>
        <v>dekuScrub.s</v>
      </c>
      <c r="F140" s="3" t="str">
        <f>INDEX(Sheet1!$A$2:$A$954,MATCH(D140&amp;"start",Sheet1!$D$2:$D$954,0))</f>
        <v>73</v>
      </c>
      <c r="G140" s="3" t="str">
        <f>INDEX(Sheet1!$F$2:$F$954,MATCH(D140&amp;"start",Sheet1!$I$2:$I$954,0))</f>
        <v>3a</v>
      </c>
    </row>
    <row r="141" spans="1:7" x14ac:dyDescent="0.25">
      <c r="A141" t="s">
        <v>209</v>
      </c>
      <c r="D141" s="3" t="str">
        <f t="shared" si="9"/>
        <v>C7</v>
      </c>
      <c r="E141" s="2" t="str">
        <f t="shared" si="10"/>
        <v>goron.s</v>
      </c>
      <c r="F141" s="3" t="str">
        <f>INDEX(Sheet1!$A$2:$A$954,MATCH(D141&amp;"start",Sheet1!$D$2:$D$954,0))</f>
        <v>73</v>
      </c>
      <c r="G141" s="3" t="str">
        <f>INDEX(Sheet1!$F$2:$F$954,MATCH(D141&amp;"start",Sheet1!$I$2:$I$954,0))</f>
        <v>3c</v>
      </c>
    </row>
    <row r="142" spans="1:7" x14ac:dyDescent="0.25">
      <c r="A142" t="s">
        <v>210</v>
      </c>
      <c r="D142" s="3" t="str">
        <f t="shared" si="9"/>
        <v>C8</v>
      </c>
      <c r="E142" s="2" t="str">
        <f t="shared" si="10"/>
        <v>ding.s</v>
      </c>
      <c r="F142" s="3" t="str">
        <f>INDEX(Sheet1!$A$2:$A$954,MATCH(D142&amp;"start",Sheet1!$D$2:$D$954,0))</f>
        <v>73</v>
      </c>
      <c r="G142" s="3" t="str">
        <f>INDEX(Sheet1!$F$2:$F$954,MATCH(D142&amp;"start",Sheet1!$I$2:$I$954,0))</f>
        <v>3a</v>
      </c>
    </row>
    <row r="143" spans="1:7" x14ac:dyDescent="0.25">
      <c r="A143" t="s">
        <v>211</v>
      </c>
      <c r="D143" s="3" t="str">
        <f t="shared" si="9"/>
        <v>C9</v>
      </c>
      <c r="E143" s="2" t="str">
        <f t="shared" si="10"/>
        <v>circling.s</v>
      </c>
      <c r="F143" s="3" t="str">
        <f>INDEX(Sheet1!$A$2:$A$954,MATCH(D143&amp;"start",Sheet1!$D$2:$D$954,0))</f>
        <v>73</v>
      </c>
      <c r="G143" s="3" t="str">
        <f>INDEX(Sheet1!$F$2:$F$954,MATCH(D143&amp;"start",Sheet1!$I$2:$I$954,0))</f>
        <v>3a</v>
      </c>
    </row>
    <row r="144" spans="1:7" x14ac:dyDescent="0.25">
      <c r="A144" t="s">
        <v>201</v>
      </c>
      <c r="B144" s="3" t="s">
        <v>226</v>
      </c>
      <c r="C144" s="3">
        <v>1</v>
      </c>
      <c r="D144" s="3" t="str">
        <f t="shared" si="9"/>
        <v>CA</v>
      </c>
      <c r="E144" s="2" t="str">
        <f t="shared" si="10"/>
        <v/>
      </c>
      <c r="F144" s="3" t="str">
        <f>INDEX(Sheet1!$A$2:$A$954,MATCH(D144&amp;"start",Sheet1!$D$2:$D$954,0))</f>
        <v>74</v>
      </c>
      <c r="G144" s="3" t="str">
        <f>INDEX(Sheet1!$F$2:$F$954,MATCH(D144&amp;"start",Sheet1!$I$2:$I$954,0))</f>
        <v>3e</v>
      </c>
    </row>
    <row r="145" spans="1:7" x14ac:dyDescent="0.25">
      <c r="A145" t="s">
        <v>212</v>
      </c>
      <c r="B145" s="3" t="s">
        <v>227</v>
      </c>
      <c r="D145" s="3" t="str">
        <f>D144</f>
        <v>CA</v>
      </c>
      <c r="E145" s="2" t="str">
        <f t="shared" si="10"/>
        <v>danceMove.s</v>
      </c>
      <c r="F145" s="3" t="str">
        <f>INDEX(Sheet1!$A$2:$A$954,MATCH(D145&amp;"start",Sheet1!$D$2:$D$954,0))</f>
        <v>74</v>
      </c>
      <c r="G145" s="3" t="str">
        <f>INDEX(Sheet1!$F$2:$F$954,MATCH(D145&amp;"start",Sheet1!$I$2:$I$954,0))</f>
        <v>3e</v>
      </c>
    </row>
    <row r="146" spans="1:7" x14ac:dyDescent="0.25">
      <c r="A146" t="s">
        <v>213</v>
      </c>
      <c r="D146" s="3" t="str">
        <f t="shared" si="9"/>
        <v>CB</v>
      </c>
      <c r="E146" s="2" t="str">
        <f t="shared" si="10"/>
        <v>seedShooter.s</v>
      </c>
      <c r="F146" s="3" t="str">
        <f>INDEX(Sheet1!$A$2:$A$954,MATCH(D146&amp;"start",Sheet1!$D$2:$D$954,0))</f>
        <v>74</v>
      </c>
      <c r="G146" s="3" t="str">
        <f>INDEX(Sheet1!$F$2:$F$954,MATCH(D146&amp;"start",Sheet1!$I$2:$I$954,0))</f>
        <v>3b</v>
      </c>
    </row>
    <row r="147" spans="1:7" x14ac:dyDescent="0.25">
      <c r="A147" t="s">
        <v>214</v>
      </c>
      <c r="D147" s="3" t="str">
        <f t="shared" si="9"/>
        <v>CC</v>
      </c>
      <c r="E147" s="2" t="str">
        <f t="shared" si="10"/>
        <v>whistle.s</v>
      </c>
      <c r="F147" s="3" t="str">
        <f>INDEX(Sheet1!$A$2:$A$954,MATCH(D147&amp;"start",Sheet1!$D$2:$D$954,0))</f>
        <v>73</v>
      </c>
      <c r="G147" s="3" t="str">
        <f>INDEX(Sheet1!$F$2:$F$954,MATCH(D147&amp;"start",Sheet1!$I$2:$I$954,0))</f>
        <v>3e</v>
      </c>
    </row>
    <row r="148" spans="1:7" x14ac:dyDescent="0.25">
      <c r="A148" t="s">
        <v>215</v>
      </c>
      <c r="D148" s="3" t="str">
        <f t="shared" si="9"/>
        <v>CD</v>
      </c>
      <c r="E148" s="2" t="str">
        <f t="shared" si="10"/>
        <v>goronDanceB.s</v>
      </c>
      <c r="F148" s="3" t="str">
        <f>INDEX(Sheet1!$A$2:$A$954,MATCH(D148&amp;"start",Sheet1!$D$2:$D$954,0))</f>
        <v>73</v>
      </c>
      <c r="G148" s="3" t="str">
        <f>INDEX(Sheet1!$F$2:$F$954,MATCH(D148&amp;"start",Sheet1!$I$2:$I$954,0))</f>
        <v>3e</v>
      </c>
    </row>
    <row r="149" spans="1:7" x14ac:dyDescent="0.25">
      <c r="A149" t="s">
        <v>216</v>
      </c>
      <c r="D149" s="3" t="str">
        <f t="shared" si="9"/>
        <v>CE</v>
      </c>
      <c r="E149" s="2" t="str">
        <f t="shared" si="10"/>
        <v>makuTreePast.s</v>
      </c>
      <c r="F149" s="3" t="str">
        <f>INDEX(Sheet1!$A$2:$A$954,MATCH(D149&amp;"start",Sheet1!$D$2:$D$954,0))</f>
        <v>73</v>
      </c>
      <c r="G149" s="3" t="str">
        <f>INDEX(Sheet1!$F$2:$F$954,MATCH(D149&amp;"start",Sheet1!$I$2:$I$954,0))</f>
        <v>3a</v>
      </c>
    </row>
    <row r="150" spans="1:7" x14ac:dyDescent="0.25">
      <c r="A150" t="s">
        <v>217</v>
      </c>
      <c r="B150" s="3" t="s">
        <v>226</v>
      </c>
      <c r="C150" s="3">
        <v>1</v>
      </c>
      <c r="D150" s="3" t="str">
        <f t="shared" si="9"/>
        <v>CF</v>
      </c>
      <c r="E150" s="2" t="str">
        <f t="shared" si="10"/>
        <v/>
      </c>
      <c r="F150" s="3" t="str">
        <f>INDEX(Sheet1!$A$2:$A$954,MATCH(D150&amp;"start",Sheet1!$D$2:$D$954,0))</f>
        <v>73</v>
      </c>
      <c r="G150" s="3" t="str">
        <f>INDEX(Sheet1!$F$2:$F$954,MATCH(D150&amp;"start",Sheet1!$I$2:$I$954,0))</f>
        <v>3a</v>
      </c>
    </row>
    <row r="151" spans="1:7" x14ac:dyDescent="0.25">
      <c r="A151" t="s">
        <v>218</v>
      </c>
      <c r="B151" s="3" t="s">
        <v>227</v>
      </c>
      <c r="D151" s="3" t="str">
        <f>D150</f>
        <v>CF</v>
      </c>
      <c r="E151" s="2" t="str">
        <f t="shared" si="10"/>
        <v>creepyLaugh.s</v>
      </c>
      <c r="F151" s="3" t="str">
        <f>INDEX(Sheet1!$A$2:$A$954,MATCH(D151&amp;"start",Sheet1!$D$2:$D$954,0))</f>
        <v>73</v>
      </c>
      <c r="G151" s="3" t="str">
        <f>INDEX(Sheet1!$F$2:$F$954,MATCH(D151&amp;"start",Sheet1!$I$2:$I$954,0))</f>
        <v>3a</v>
      </c>
    </row>
    <row r="152" spans="1:7" x14ac:dyDescent="0.25">
      <c r="A152" t="s">
        <v>219</v>
      </c>
      <c r="D152" s="3" t="str">
        <f t="shared" si="9"/>
        <v>D0</v>
      </c>
      <c r="E152" s="2" t="str">
        <f t="shared" si="10"/>
        <v>pirateBell.s</v>
      </c>
      <c r="F152" s="3" t="str">
        <f>INDEX(Sheet1!$A$2:$A$954,MATCH(D152&amp;"start",Sheet1!$D$2:$D$954,0))</f>
        <v>73</v>
      </c>
      <c r="G152" s="3" t="str">
        <f>INDEX(Sheet1!$F$2:$F$954,MATCH(D152&amp;"start",Sheet1!$I$2:$I$954,0))</f>
        <v>3a</v>
      </c>
    </row>
    <row r="153" spans="1:7" x14ac:dyDescent="0.25">
      <c r="A153" t="s">
        <v>220</v>
      </c>
      <c r="B153" s="3" t="s">
        <v>226</v>
      </c>
      <c r="D153" s="3" t="str">
        <f t="shared" si="9"/>
        <v>D1</v>
      </c>
      <c r="E153" s="2" t="str">
        <f t="shared" si="10"/>
        <v>timeWarpInitiated.s</v>
      </c>
      <c r="F153" s="3" t="str">
        <f>INDEX(Sheet1!$A$2:$A$954,MATCH(D153&amp;"start",Sheet1!$D$2:$D$954,0))</f>
        <v>73</v>
      </c>
      <c r="G153" s="3" t="str">
        <f>INDEX(Sheet1!$F$2:$F$954,MATCH(D153&amp;"start",Sheet1!$I$2:$I$954,0))</f>
        <v>3a</v>
      </c>
    </row>
    <row r="154" spans="1:7" x14ac:dyDescent="0.25">
      <c r="A154" t="s">
        <v>221</v>
      </c>
      <c r="B154" s="3" t="s">
        <v>227</v>
      </c>
      <c r="D154" s="3" t="str">
        <f>D153</f>
        <v>D1</v>
      </c>
      <c r="E154" s="2" t="str">
        <f t="shared" si="10"/>
        <v>d1.s</v>
      </c>
      <c r="F154" s="3" t="str">
        <f>INDEX(Sheet1!$A$2:$A$954,MATCH(D154&amp;"start",Sheet1!$D$2:$D$954,0))</f>
        <v>73</v>
      </c>
      <c r="G154" s="3" t="str">
        <f>INDEX(Sheet1!$F$2:$F$954,MATCH(D154&amp;"start",Sheet1!$I$2:$I$954,0))</f>
        <v>3a</v>
      </c>
    </row>
    <row r="155" spans="1:7" x14ac:dyDescent="0.25">
      <c r="A155" t="s">
        <v>222</v>
      </c>
      <c r="D155" s="3" t="str">
        <f t="shared" si="9"/>
        <v>D2</v>
      </c>
      <c r="E155" s="2" t="str">
        <f t="shared" si="10"/>
        <v>lightning.s</v>
      </c>
      <c r="F155" s="3" t="str">
        <f>INDEX(Sheet1!$A$2:$A$954,MATCH(D155&amp;"start",Sheet1!$D$2:$D$954,0))</f>
        <v>73</v>
      </c>
      <c r="G155" s="3" t="str">
        <f>INDEX(Sheet1!$F$2:$F$954,MATCH(D155&amp;"start",Sheet1!$I$2:$I$954,0))</f>
        <v>3a</v>
      </c>
    </row>
    <row r="156" spans="1:7" x14ac:dyDescent="0.25">
      <c r="A156" t="s">
        <v>223</v>
      </c>
      <c r="D156" s="3" t="str">
        <f t="shared" si="9"/>
        <v>D3</v>
      </c>
      <c r="E156" s="2" t="str">
        <f t="shared" si="10"/>
        <v>wind.s</v>
      </c>
      <c r="F156" s="3" t="str">
        <f>INDEX(Sheet1!$A$2:$A$954,MATCH(D156&amp;"start",Sheet1!$D$2:$D$954,0))</f>
        <v>73</v>
      </c>
      <c r="G156" s="3" t="str">
        <f>INDEX(Sheet1!$F$2:$F$954,MATCH(D156&amp;"start",Sheet1!$I$2:$I$954,0))</f>
        <v>3a</v>
      </c>
    </row>
    <row r="157" spans="1:7" x14ac:dyDescent="0.25">
      <c r="A157" t="s">
        <v>224</v>
      </c>
      <c r="B157" s="3" t="s">
        <v>226</v>
      </c>
      <c r="D157" s="3" t="str">
        <f t="shared" si="9"/>
        <v>D4</v>
      </c>
      <c r="E157" s="2" t="str">
        <f t="shared" si="10"/>
        <v>timeWarpCompleted.s</v>
      </c>
      <c r="F157" s="3" t="str">
        <f>INDEX(Sheet1!$A$2:$A$954,MATCH(D157&amp;"start",Sheet1!$D$2:$D$954,0))</f>
        <v>73</v>
      </c>
      <c r="G157" s="3" t="str">
        <f>INDEX(Sheet1!$F$2:$F$954,MATCH(D157&amp;"start",Sheet1!$I$2:$I$954,0))</f>
        <v>3a</v>
      </c>
    </row>
    <row r="158" spans="1:7" x14ac:dyDescent="0.25">
      <c r="A158" t="s">
        <v>225</v>
      </c>
      <c r="B158" s="3" t="s">
        <v>227</v>
      </c>
      <c r="C158" s="3">
        <v>1</v>
      </c>
      <c r="D158" s="3" t="str">
        <f>D157</f>
        <v>D4</v>
      </c>
      <c r="E158" s="2" t="str">
        <f t="shared" si="10"/>
        <v/>
      </c>
      <c r="F158" s="3" t="str">
        <f>INDEX(Sheet1!$A$2:$A$954,MATCH(D158&amp;"start",Sheet1!$D$2:$D$954,0))</f>
        <v>73</v>
      </c>
      <c r="G158" s="3" t="str">
        <f>INDEX(Sheet1!$F$2:$F$954,MATCH(D158&amp;"start",Sheet1!$I$2:$I$954,0))</f>
        <v>3a</v>
      </c>
    </row>
    <row r="159" spans="1:7" x14ac:dyDescent="0.25">
      <c r="A159" t="s">
        <v>247</v>
      </c>
      <c r="B159" s="3">
        <f>COUNTBLANK($B$2:$B$158)-SUMIF($B$2:$B$158,"=",$C$2:$C$158)</f>
        <v>116</v>
      </c>
    </row>
    <row r="160" spans="1:7" x14ac:dyDescent="0.25">
      <c r="A160" s="1" t="s">
        <v>226</v>
      </c>
      <c r="B160" s="3">
        <f>COUNTIF($B$2:$B$158,A160)-SUMIF($B$2:$B$158,"="&amp;A160,$C$2:$C$158)</f>
        <v>11</v>
      </c>
    </row>
    <row r="161" spans="1:2" x14ac:dyDescent="0.25">
      <c r="A161" t="s">
        <v>227</v>
      </c>
      <c r="B161" s="3">
        <f>COUNTIF($B$2:$B$158,A161)-SUMIF($B$2:$B$158,"="&amp;A161,$C$2:$C$158)</f>
        <v>16</v>
      </c>
    </row>
    <row r="162" spans="1:2" x14ac:dyDescent="0.25">
      <c r="A162" t="s">
        <v>248</v>
      </c>
      <c r="B162" s="3">
        <f>COUNTA(A2:A158)-SUM(B160:B161)-SUM(C2:C158)</f>
        <v>116</v>
      </c>
    </row>
  </sheetData>
  <sortState xmlns:xlrd2="http://schemas.microsoft.com/office/spreadsheetml/2017/richdata2" ref="A2:J158">
    <sortCondition ref="A2:A1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8269-A44D-414B-ADF3-9F05A827EC03}">
  <dimension ref="A1:I954"/>
  <sheetViews>
    <sheetView workbookViewId="0">
      <selection activeCell="M6" sqref="M6"/>
    </sheetView>
  </sheetViews>
  <sheetFormatPr defaultRowHeight="15" x14ac:dyDescent="0.25"/>
  <cols>
    <col min="3" max="3" width="17.28515625" bestFit="1" customWidth="1"/>
    <col min="4" max="4" width="11.5703125" bestFit="1" customWidth="1"/>
    <col min="7" max="7" width="22" bestFit="1" customWidth="1"/>
  </cols>
  <sheetData>
    <row r="1" spans="1:9" x14ac:dyDescent="0.25">
      <c r="A1" s="9" t="s">
        <v>226</v>
      </c>
      <c r="B1" s="9"/>
      <c r="C1" s="9"/>
      <c r="D1" s="9"/>
      <c r="F1" s="9" t="s">
        <v>227</v>
      </c>
      <c r="G1" s="9"/>
      <c r="H1" s="9"/>
      <c r="I1" s="9"/>
    </row>
    <row r="2" spans="1:9" x14ac:dyDescent="0.25">
      <c r="A2" s="8" t="s">
        <v>252</v>
      </c>
      <c r="B2" s="8" t="s">
        <v>253</v>
      </c>
      <c r="C2" s="8" t="s">
        <v>802</v>
      </c>
      <c r="D2" s="8" t="s">
        <v>806</v>
      </c>
      <c r="F2">
        <v>39</v>
      </c>
      <c r="G2" s="8" t="s">
        <v>1759</v>
      </c>
      <c r="H2" s="8" t="s">
        <v>802</v>
      </c>
      <c r="I2" s="8" t="s">
        <v>806</v>
      </c>
    </row>
    <row r="3" spans="1:9" x14ac:dyDescent="0.25">
      <c r="A3" s="8" t="s">
        <v>252</v>
      </c>
      <c r="B3" s="8" t="s">
        <v>253</v>
      </c>
      <c r="C3" s="8" t="s">
        <v>802</v>
      </c>
      <c r="D3" s="8" t="s">
        <v>807</v>
      </c>
      <c r="F3">
        <v>39</v>
      </c>
      <c r="G3" s="8" t="s">
        <v>1759</v>
      </c>
      <c r="H3" s="8" t="s">
        <v>802</v>
      </c>
      <c r="I3" s="8" t="s">
        <v>807</v>
      </c>
    </row>
    <row r="4" spans="1:9" x14ac:dyDescent="0.25">
      <c r="A4" s="8" t="s">
        <v>252</v>
      </c>
      <c r="B4" s="8" t="s">
        <v>253</v>
      </c>
      <c r="C4" s="8" t="s">
        <v>802</v>
      </c>
      <c r="D4" s="8" t="s">
        <v>808</v>
      </c>
      <c r="F4">
        <v>39</v>
      </c>
      <c r="G4" s="8" t="s">
        <v>1759</v>
      </c>
      <c r="H4" s="8" t="s">
        <v>802</v>
      </c>
      <c r="I4" s="8" t="s">
        <v>808</v>
      </c>
    </row>
    <row r="5" spans="1:9" x14ac:dyDescent="0.25">
      <c r="A5" s="8" t="s">
        <v>252</v>
      </c>
      <c r="B5" s="8" t="s">
        <v>253</v>
      </c>
      <c r="C5" s="8" t="s">
        <v>802</v>
      </c>
      <c r="D5" s="8" t="s">
        <v>809</v>
      </c>
      <c r="F5">
        <v>39</v>
      </c>
      <c r="G5" s="8" t="s">
        <v>1759</v>
      </c>
      <c r="H5" s="8" t="s">
        <v>802</v>
      </c>
      <c r="I5" s="8" t="s">
        <v>809</v>
      </c>
    </row>
    <row r="6" spans="1:9" x14ac:dyDescent="0.25">
      <c r="A6" s="8" t="s">
        <v>252</v>
      </c>
      <c r="B6" s="8" t="s">
        <v>253</v>
      </c>
      <c r="C6" s="8" t="s">
        <v>802</v>
      </c>
      <c r="D6" s="8" t="s">
        <v>810</v>
      </c>
      <c r="F6">
        <v>39</v>
      </c>
      <c r="G6" s="8" t="s">
        <v>1759</v>
      </c>
      <c r="H6" s="8" t="s">
        <v>802</v>
      </c>
      <c r="I6" s="8" t="s">
        <v>810</v>
      </c>
    </row>
    <row r="7" spans="1:9" x14ac:dyDescent="0.25">
      <c r="A7" s="8" t="s">
        <v>252</v>
      </c>
      <c r="B7" s="8" t="s">
        <v>254</v>
      </c>
      <c r="C7" s="8" t="s">
        <v>802</v>
      </c>
      <c r="D7" s="8" t="s">
        <v>811</v>
      </c>
      <c r="F7">
        <v>39</v>
      </c>
      <c r="G7" s="8" t="s">
        <v>1760</v>
      </c>
      <c r="H7" s="8" t="s">
        <v>802</v>
      </c>
      <c r="I7" s="8" t="s">
        <v>812</v>
      </c>
    </row>
    <row r="8" spans="1:9" x14ac:dyDescent="0.25">
      <c r="A8" s="8" t="s">
        <v>252</v>
      </c>
      <c r="B8" s="8" t="s">
        <v>254</v>
      </c>
      <c r="C8" s="8" t="s">
        <v>802</v>
      </c>
      <c r="D8" s="8" t="s">
        <v>812</v>
      </c>
      <c r="F8">
        <v>39</v>
      </c>
      <c r="G8" s="8" t="s">
        <v>1760</v>
      </c>
      <c r="H8" s="8" t="s">
        <v>802</v>
      </c>
      <c r="I8" s="8" t="s">
        <v>832</v>
      </c>
    </row>
    <row r="9" spans="1:9" x14ac:dyDescent="0.25">
      <c r="A9" s="8" t="s">
        <v>252</v>
      </c>
      <c r="B9" s="8" t="s">
        <v>254</v>
      </c>
      <c r="C9" s="8" t="s">
        <v>802</v>
      </c>
      <c r="D9" s="8" t="s">
        <v>813</v>
      </c>
      <c r="F9">
        <v>39</v>
      </c>
      <c r="G9" s="8" t="s">
        <v>1760</v>
      </c>
      <c r="H9" s="8" t="s">
        <v>802</v>
      </c>
      <c r="I9" s="8" t="s">
        <v>813</v>
      </c>
    </row>
    <row r="10" spans="1:9" x14ac:dyDescent="0.25">
      <c r="A10" s="8" t="s">
        <v>252</v>
      </c>
      <c r="B10" s="8" t="s">
        <v>254</v>
      </c>
      <c r="C10" s="8" t="s">
        <v>802</v>
      </c>
      <c r="D10" s="8" t="s">
        <v>814</v>
      </c>
      <c r="F10">
        <v>39</v>
      </c>
      <c r="G10" s="8" t="s">
        <v>1760</v>
      </c>
      <c r="H10" s="8" t="s">
        <v>802</v>
      </c>
      <c r="I10" s="8" t="s">
        <v>898</v>
      </c>
    </row>
    <row r="11" spans="1:9" x14ac:dyDescent="0.25">
      <c r="A11" s="8" t="s">
        <v>252</v>
      </c>
      <c r="B11" s="8" t="s">
        <v>254</v>
      </c>
      <c r="C11" s="8" t="s">
        <v>802</v>
      </c>
      <c r="D11" s="8" t="s">
        <v>815</v>
      </c>
      <c r="F11">
        <v>39</v>
      </c>
      <c r="G11" s="8" t="s">
        <v>1760</v>
      </c>
      <c r="H11" s="8" t="s">
        <v>802</v>
      </c>
      <c r="I11" s="8" t="s">
        <v>1109</v>
      </c>
    </row>
    <row r="12" spans="1:9" x14ac:dyDescent="0.25">
      <c r="A12" s="8" t="s">
        <v>252</v>
      </c>
      <c r="B12" s="8" t="s">
        <v>254</v>
      </c>
      <c r="C12" s="8" t="s">
        <v>802</v>
      </c>
      <c r="D12" s="8" t="s">
        <v>816</v>
      </c>
      <c r="F12">
        <v>39</v>
      </c>
      <c r="G12" s="8" t="s">
        <v>1760</v>
      </c>
      <c r="H12" s="8" t="s">
        <v>802</v>
      </c>
      <c r="I12" s="8" t="s">
        <v>815</v>
      </c>
    </row>
    <row r="13" spans="1:9" x14ac:dyDescent="0.25">
      <c r="A13" s="8" t="s">
        <v>252</v>
      </c>
      <c r="B13" s="8" t="s">
        <v>255</v>
      </c>
      <c r="C13" s="8" t="s">
        <v>802</v>
      </c>
      <c r="D13" s="8" t="s">
        <v>817</v>
      </c>
      <c r="F13">
        <v>39</v>
      </c>
      <c r="G13" s="8" t="s">
        <v>1760</v>
      </c>
      <c r="H13" s="8" t="s">
        <v>802</v>
      </c>
      <c r="I13" s="8" t="s">
        <v>833</v>
      </c>
    </row>
    <row r="14" spans="1:9" x14ac:dyDescent="0.25">
      <c r="A14" s="8" t="s">
        <v>252</v>
      </c>
      <c r="B14" s="8" t="s">
        <v>255</v>
      </c>
      <c r="C14" s="8" t="s">
        <v>802</v>
      </c>
      <c r="D14" s="8" t="s">
        <v>818</v>
      </c>
      <c r="F14">
        <v>39</v>
      </c>
      <c r="G14" s="8" t="s">
        <v>1760</v>
      </c>
      <c r="H14" s="8" t="s">
        <v>802</v>
      </c>
      <c r="I14" s="8" t="s">
        <v>1761</v>
      </c>
    </row>
    <row r="15" spans="1:9" x14ac:dyDescent="0.25">
      <c r="A15" s="8" t="s">
        <v>252</v>
      </c>
      <c r="B15" s="8" t="s">
        <v>256</v>
      </c>
      <c r="C15" s="8" t="s">
        <v>802</v>
      </c>
      <c r="D15" s="8" t="s">
        <v>819</v>
      </c>
      <c r="F15">
        <v>39</v>
      </c>
      <c r="G15" s="8" t="s">
        <v>1760</v>
      </c>
      <c r="H15" s="8" t="s">
        <v>802</v>
      </c>
      <c r="I15" s="8" t="s">
        <v>819</v>
      </c>
    </row>
    <row r="16" spans="1:9" x14ac:dyDescent="0.25">
      <c r="A16" s="8" t="s">
        <v>252</v>
      </c>
      <c r="B16" s="8" t="s">
        <v>257</v>
      </c>
      <c r="C16" s="8" t="s">
        <v>802</v>
      </c>
      <c r="D16" s="8" t="s">
        <v>820</v>
      </c>
      <c r="F16">
        <v>39</v>
      </c>
      <c r="G16" s="8" t="s">
        <v>1760</v>
      </c>
      <c r="H16" s="8" t="s">
        <v>802</v>
      </c>
      <c r="I16" s="8" t="s">
        <v>816</v>
      </c>
    </row>
    <row r="17" spans="1:9" x14ac:dyDescent="0.25">
      <c r="A17" s="8" t="s">
        <v>252</v>
      </c>
      <c r="B17" s="8" t="s">
        <v>257</v>
      </c>
      <c r="C17" s="8" t="s">
        <v>802</v>
      </c>
      <c r="D17" s="8" t="s">
        <v>821</v>
      </c>
      <c r="F17">
        <v>39</v>
      </c>
      <c r="G17" s="8" t="s">
        <v>1760</v>
      </c>
      <c r="H17" s="8" t="s">
        <v>802</v>
      </c>
      <c r="I17" s="8" t="s">
        <v>899</v>
      </c>
    </row>
    <row r="18" spans="1:9" x14ac:dyDescent="0.25">
      <c r="A18" s="8" t="s">
        <v>252</v>
      </c>
      <c r="B18" s="8" t="s">
        <v>258</v>
      </c>
      <c r="C18" s="8" t="s">
        <v>802</v>
      </c>
      <c r="D18" s="8" t="s">
        <v>822</v>
      </c>
      <c r="F18">
        <v>39</v>
      </c>
      <c r="G18" s="8" t="s">
        <v>1760</v>
      </c>
      <c r="H18" s="8" t="s">
        <v>802</v>
      </c>
      <c r="I18" s="8" t="s">
        <v>902</v>
      </c>
    </row>
    <row r="19" spans="1:9" x14ac:dyDescent="0.25">
      <c r="A19" s="8" t="s">
        <v>252</v>
      </c>
      <c r="B19" s="8" t="s">
        <v>259</v>
      </c>
      <c r="C19" s="8" t="s">
        <v>802</v>
      </c>
      <c r="D19" s="8" t="s">
        <v>823</v>
      </c>
      <c r="F19">
        <v>39</v>
      </c>
      <c r="G19" s="8" t="s">
        <v>1760</v>
      </c>
      <c r="H19" s="8" t="s">
        <v>802</v>
      </c>
      <c r="I19" s="8" t="s">
        <v>1110</v>
      </c>
    </row>
    <row r="20" spans="1:9" x14ac:dyDescent="0.25">
      <c r="A20" s="8" t="s">
        <v>252</v>
      </c>
      <c r="B20" s="8" t="s">
        <v>259</v>
      </c>
      <c r="C20" s="8" t="s">
        <v>802</v>
      </c>
      <c r="D20" s="8" t="s">
        <v>824</v>
      </c>
      <c r="F20">
        <v>39</v>
      </c>
      <c r="G20" s="8" t="s">
        <v>1760</v>
      </c>
      <c r="H20" s="8" t="s">
        <v>802</v>
      </c>
      <c r="I20" s="8" t="s">
        <v>1762</v>
      </c>
    </row>
    <row r="21" spans="1:9" x14ac:dyDescent="0.25">
      <c r="A21" s="8" t="s">
        <v>252</v>
      </c>
      <c r="B21" s="8" t="s">
        <v>260</v>
      </c>
      <c r="C21" s="8" t="s">
        <v>802</v>
      </c>
      <c r="D21" s="8" t="s">
        <v>825</v>
      </c>
      <c r="F21">
        <v>39</v>
      </c>
      <c r="G21" s="8" t="s">
        <v>1763</v>
      </c>
      <c r="H21" s="8" t="s">
        <v>802</v>
      </c>
      <c r="I21" s="8" t="s">
        <v>1423</v>
      </c>
    </row>
    <row r="22" spans="1:9" x14ac:dyDescent="0.25">
      <c r="A22" s="8" t="s">
        <v>252</v>
      </c>
      <c r="B22" s="8" t="s">
        <v>260</v>
      </c>
      <c r="C22" s="8" t="s">
        <v>802</v>
      </c>
      <c r="D22" s="8" t="s">
        <v>826</v>
      </c>
      <c r="F22">
        <v>39</v>
      </c>
      <c r="G22" s="8" t="s">
        <v>1763</v>
      </c>
      <c r="H22" s="8" t="s">
        <v>802</v>
      </c>
      <c r="I22" s="8" t="s">
        <v>1424</v>
      </c>
    </row>
    <row r="23" spans="1:9" x14ac:dyDescent="0.25">
      <c r="A23" s="8" t="s">
        <v>252</v>
      </c>
      <c r="B23" s="8" t="s">
        <v>261</v>
      </c>
      <c r="C23" s="8" t="s">
        <v>802</v>
      </c>
      <c r="D23" s="8" t="s">
        <v>827</v>
      </c>
      <c r="F23">
        <v>39</v>
      </c>
      <c r="G23" s="8" t="s">
        <v>1764</v>
      </c>
      <c r="H23" s="8" t="s">
        <v>802</v>
      </c>
      <c r="I23" s="8" t="s">
        <v>817</v>
      </c>
    </row>
    <row r="24" spans="1:9" x14ac:dyDescent="0.25">
      <c r="A24" s="8" t="s">
        <v>252</v>
      </c>
      <c r="B24" s="8" t="s">
        <v>262</v>
      </c>
      <c r="C24" s="8" t="s">
        <v>802</v>
      </c>
      <c r="D24" s="8" t="s">
        <v>828</v>
      </c>
      <c r="F24">
        <v>39</v>
      </c>
      <c r="G24" s="8" t="s">
        <v>1764</v>
      </c>
      <c r="H24" s="8" t="s">
        <v>802</v>
      </c>
      <c r="I24" s="8" t="s">
        <v>818</v>
      </c>
    </row>
    <row r="25" spans="1:9" x14ac:dyDescent="0.25">
      <c r="A25" s="8" t="s">
        <v>252</v>
      </c>
      <c r="B25" s="8" t="s">
        <v>262</v>
      </c>
      <c r="C25" s="8" t="s">
        <v>802</v>
      </c>
      <c r="D25" s="8" t="s">
        <v>829</v>
      </c>
      <c r="F25">
        <v>39</v>
      </c>
      <c r="G25" s="8" t="s">
        <v>1765</v>
      </c>
      <c r="H25" s="8" t="s">
        <v>802</v>
      </c>
      <c r="I25" s="8" t="s">
        <v>820</v>
      </c>
    </row>
    <row r="26" spans="1:9" x14ac:dyDescent="0.25">
      <c r="A26" s="8" t="s">
        <v>252</v>
      </c>
      <c r="B26" s="8" t="s">
        <v>263</v>
      </c>
      <c r="C26" s="8" t="s">
        <v>802</v>
      </c>
      <c r="D26" s="8" t="s">
        <v>830</v>
      </c>
      <c r="F26">
        <v>39</v>
      </c>
      <c r="G26" s="8" t="s">
        <v>1765</v>
      </c>
      <c r="H26" s="8" t="s">
        <v>802</v>
      </c>
      <c r="I26" s="8" t="s">
        <v>821</v>
      </c>
    </row>
    <row r="27" spans="1:9" x14ac:dyDescent="0.25">
      <c r="A27" s="8" t="s">
        <v>252</v>
      </c>
      <c r="B27" s="8" t="s">
        <v>263</v>
      </c>
      <c r="C27" s="8" t="s">
        <v>802</v>
      </c>
      <c r="D27" s="8" t="s">
        <v>831</v>
      </c>
      <c r="F27">
        <v>39</v>
      </c>
      <c r="G27" s="8" t="s">
        <v>1766</v>
      </c>
      <c r="H27" s="8" t="s">
        <v>802</v>
      </c>
      <c r="I27" s="8" t="s">
        <v>822</v>
      </c>
    </row>
    <row r="28" spans="1:9" x14ac:dyDescent="0.25">
      <c r="A28" s="8" t="s">
        <v>252</v>
      </c>
      <c r="B28" s="8" t="s">
        <v>264</v>
      </c>
      <c r="C28" s="8" t="s">
        <v>802</v>
      </c>
      <c r="D28" s="8" t="s">
        <v>832</v>
      </c>
      <c r="F28">
        <v>39</v>
      </c>
      <c r="G28" s="8" t="s">
        <v>1767</v>
      </c>
      <c r="H28" s="8" t="s">
        <v>802</v>
      </c>
      <c r="I28" s="8" t="s">
        <v>1421</v>
      </c>
    </row>
    <row r="29" spans="1:9" x14ac:dyDescent="0.25">
      <c r="A29" s="8" t="s">
        <v>252</v>
      </c>
      <c r="B29" s="8" t="s">
        <v>264</v>
      </c>
      <c r="C29" s="8" t="s">
        <v>802</v>
      </c>
      <c r="D29" s="8" t="s">
        <v>833</v>
      </c>
      <c r="F29">
        <v>39</v>
      </c>
      <c r="G29" s="8" t="s">
        <v>1767</v>
      </c>
      <c r="H29" s="8" t="s">
        <v>802</v>
      </c>
      <c r="I29" s="8" t="s">
        <v>1422</v>
      </c>
    </row>
    <row r="30" spans="1:9" x14ac:dyDescent="0.25">
      <c r="A30" s="8" t="s">
        <v>252</v>
      </c>
      <c r="B30" s="8" t="s">
        <v>265</v>
      </c>
      <c r="C30" s="8" t="s">
        <v>802</v>
      </c>
      <c r="D30" s="8" t="s">
        <v>834</v>
      </c>
      <c r="F30">
        <v>39</v>
      </c>
      <c r="G30" s="8" t="s">
        <v>1768</v>
      </c>
      <c r="H30" s="8" t="s">
        <v>802</v>
      </c>
      <c r="I30" s="8" t="s">
        <v>823</v>
      </c>
    </row>
    <row r="31" spans="1:9" x14ac:dyDescent="0.25">
      <c r="A31" s="8" t="s">
        <v>252</v>
      </c>
      <c r="B31" s="8" t="s">
        <v>265</v>
      </c>
      <c r="C31" s="8" t="s">
        <v>802</v>
      </c>
      <c r="D31" s="8" t="s">
        <v>835</v>
      </c>
      <c r="F31">
        <v>39</v>
      </c>
      <c r="G31" s="8" t="s">
        <v>1768</v>
      </c>
      <c r="H31" s="8" t="s">
        <v>802</v>
      </c>
      <c r="I31" s="8" t="s">
        <v>824</v>
      </c>
    </row>
    <row r="32" spans="1:9" x14ac:dyDescent="0.25">
      <c r="A32" s="8" t="s">
        <v>252</v>
      </c>
      <c r="B32" s="8" t="s">
        <v>266</v>
      </c>
      <c r="C32" s="8" t="s">
        <v>802</v>
      </c>
      <c r="D32" s="8" t="s">
        <v>836</v>
      </c>
      <c r="F32">
        <v>39</v>
      </c>
      <c r="G32" s="8" t="s">
        <v>1769</v>
      </c>
      <c r="H32" s="8" t="s">
        <v>802</v>
      </c>
      <c r="I32" s="8" t="s">
        <v>825</v>
      </c>
    </row>
    <row r="33" spans="1:9" x14ac:dyDescent="0.25">
      <c r="A33" s="8" t="s">
        <v>252</v>
      </c>
      <c r="B33" s="8" t="s">
        <v>266</v>
      </c>
      <c r="C33" s="8" t="s">
        <v>802</v>
      </c>
      <c r="D33" s="8" t="s">
        <v>837</v>
      </c>
      <c r="F33">
        <v>39</v>
      </c>
      <c r="G33" s="8" t="s">
        <v>1769</v>
      </c>
      <c r="H33" s="8" t="s">
        <v>802</v>
      </c>
      <c r="I33" s="8" t="s">
        <v>826</v>
      </c>
    </row>
    <row r="34" spans="1:9" x14ac:dyDescent="0.25">
      <c r="A34" s="8" t="s">
        <v>252</v>
      </c>
      <c r="B34" s="8" t="s">
        <v>267</v>
      </c>
      <c r="C34" s="8" t="s">
        <v>802</v>
      </c>
      <c r="D34" s="8" t="s">
        <v>838</v>
      </c>
      <c r="F34">
        <v>39</v>
      </c>
      <c r="G34" s="8" t="s">
        <v>1770</v>
      </c>
      <c r="H34" s="8" t="s">
        <v>802</v>
      </c>
      <c r="I34" s="8" t="s">
        <v>827</v>
      </c>
    </row>
    <row r="35" spans="1:9" x14ac:dyDescent="0.25">
      <c r="A35" s="8" t="s">
        <v>252</v>
      </c>
      <c r="B35" s="8" t="s">
        <v>267</v>
      </c>
      <c r="C35" s="8" t="s">
        <v>802</v>
      </c>
      <c r="D35" s="8" t="s">
        <v>839</v>
      </c>
      <c r="F35">
        <v>39</v>
      </c>
      <c r="G35" s="8" t="s">
        <v>1771</v>
      </c>
      <c r="H35" s="8" t="s">
        <v>802</v>
      </c>
      <c r="I35" s="8" t="s">
        <v>1430</v>
      </c>
    </row>
    <row r="36" spans="1:9" x14ac:dyDescent="0.25">
      <c r="A36" s="8" t="s">
        <v>252</v>
      </c>
      <c r="B36" s="8" t="s">
        <v>268</v>
      </c>
      <c r="C36" s="8" t="s">
        <v>802</v>
      </c>
      <c r="D36" s="8" t="s">
        <v>840</v>
      </c>
      <c r="F36">
        <v>39</v>
      </c>
      <c r="G36" s="8" t="s">
        <v>1771</v>
      </c>
      <c r="H36" s="8" t="s">
        <v>802</v>
      </c>
      <c r="I36" s="8" t="s">
        <v>1431</v>
      </c>
    </row>
    <row r="37" spans="1:9" x14ac:dyDescent="0.25">
      <c r="A37" s="8" t="s">
        <v>252</v>
      </c>
      <c r="B37" s="8" t="s">
        <v>269</v>
      </c>
      <c r="C37" s="8" t="s">
        <v>802</v>
      </c>
      <c r="D37" s="8" t="s">
        <v>841</v>
      </c>
      <c r="F37">
        <v>39</v>
      </c>
      <c r="G37" s="8" t="s">
        <v>267</v>
      </c>
      <c r="H37" s="8" t="s">
        <v>802</v>
      </c>
      <c r="I37" s="8" t="s">
        <v>828</v>
      </c>
    </row>
    <row r="38" spans="1:9" x14ac:dyDescent="0.25">
      <c r="A38" s="8" t="s">
        <v>252</v>
      </c>
      <c r="B38" s="8" t="s">
        <v>269</v>
      </c>
      <c r="C38" s="8" t="s">
        <v>802</v>
      </c>
      <c r="D38" s="8" t="s">
        <v>842</v>
      </c>
      <c r="F38">
        <v>39</v>
      </c>
      <c r="G38" s="8" t="s">
        <v>267</v>
      </c>
      <c r="H38" s="8" t="s">
        <v>802</v>
      </c>
      <c r="I38" s="8" t="s">
        <v>829</v>
      </c>
    </row>
    <row r="39" spans="1:9" x14ac:dyDescent="0.25">
      <c r="A39" s="8" t="s">
        <v>252</v>
      </c>
      <c r="B39" s="8" t="s">
        <v>270</v>
      </c>
      <c r="C39" s="8" t="s">
        <v>802</v>
      </c>
      <c r="D39" s="8" t="s">
        <v>843</v>
      </c>
      <c r="F39">
        <v>39</v>
      </c>
      <c r="G39" s="8" t="s">
        <v>1772</v>
      </c>
      <c r="H39" s="8" t="s">
        <v>802</v>
      </c>
      <c r="I39" s="8" t="s">
        <v>830</v>
      </c>
    </row>
    <row r="40" spans="1:9" x14ac:dyDescent="0.25">
      <c r="A40" s="8" t="s">
        <v>252</v>
      </c>
      <c r="B40" s="8" t="s">
        <v>270</v>
      </c>
      <c r="C40" s="8" t="s">
        <v>802</v>
      </c>
      <c r="D40" s="8" t="s">
        <v>844</v>
      </c>
      <c r="F40">
        <v>39</v>
      </c>
      <c r="G40" s="8" t="s">
        <v>1772</v>
      </c>
      <c r="H40" s="8" t="s">
        <v>802</v>
      </c>
      <c r="I40" s="8" t="s">
        <v>831</v>
      </c>
    </row>
    <row r="41" spans="1:9" x14ac:dyDescent="0.25">
      <c r="A41" s="8" t="s">
        <v>252</v>
      </c>
      <c r="B41" s="8" t="s">
        <v>271</v>
      </c>
      <c r="C41" s="8" t="s">
        <v>802</v>
      </c>
      <c r="D41" s="8" t="s">
        <v>845</v>
      </c>
      <c r="F41">
        <v>39</v>
      </c>
      <c r="G41" s="8" t="s">
        <v>1773</v>
      </c>
      <c r="H41" s="8" t="s">
        <v>802</v>
      </c>
      <c r="I41" s="8" t="s">
        <v>834</v>
      </c>
    </row>
    <row r="42" spans="1:9" x14ac:dyDescent="0.25">
      <c r="A42" s="8" t="s">
        <v>252</v>
      </c>
      <c r="B42" s="8" t="s">
        <v>272</v>
      </c>
      <c r="C42" s="8" t="s">
        <v>802</v>
      </c>
      <c r="D42" s="8" t="s">
        <v>846</v>
      </c>
      <c r="F42">
        <v>39</v>
      </c>
      <c r="G42" s="8" t="s">
        <v>1773</v>
      </c>
      <c r="H42" s="8" t="s">
        <v>802</v>
      </c>
      <c r="I42" s="8" t="s">
        <v>835</v>
      </c>
    </row>
    <row r="43" spans="1:9" x14ac:dyDescent="0.25">
      <c r="A43" s="8" t="s">
        <v>252</v>
      </c>
      <c r="B43" s="8" t="s">
        <v>272</v>
      </c>
      <c r="C43" s="8" t="s">
        <v>802</v>
      </c>
      <c r="D43" s="8" t="s">
        <v>847</v>
      </c>
      <c r="F43">
        <v>39</v>
      </c>
      <c r="G43" s="8" t="s">
        <v>1774</v>
      </c>
      <c r="H43" s="8" t="s">
        <v>802</v>
      </c>
      <c r="I43" s="8" t="s">
        <v>836</v>
      </c>
    </row>
    <row r="44" spans="1:9" x14ac:dyDescent="0.25">
      <c r="A44" s="8" t="s">
        <v>252</v>
      </c>
      <c r="B44" s="8" t="s">
        <v>273</v>
      </c>
      <c r="C44" s="8" t="s">
        <v>802</v>
      </c>
      <c r="D44" s="8" t="s">
        <v>848</v>
      </c>
      <c r="F44">
        <v>39</v>
      </c>
      <c r="G44" s="8" t="s">
        <v>1774</v>
      </c>
      <c r="H44" s="8" t="s">
        <v>802</v>
      </c>
      <c r="I44" s="8" t="s">
        <v>837</v>
      </c>
    </row>
    <row r="45" spans="1:9" x14ac:dyDescent="0.25">
      <c r="A45" s="8" t="s">
        <v>252</v>
      </c>
      <c r="B45" s="8" t="s">
        <v>273</v>
      </c>
      <c r="C45" s="8" t="s">
        <v>802</v>
      </c>
      <c r="D45" s="8" t="s">
        <v>849</v>
      </c>
      <c r="F45">
        <v>39</v>
      </c>
      <c r="G45" s="8" t="s">
        <v>1775</v>
      </c>
      <c r="H45" s="8" t="s">
        <v>802</v>
      </c>
      <c r="I45" s="8" t="s">
        <v>1111</v>
      </c>
    </row>
    <row r="46" spans="1:9" x14ac:dyDescent="0.25">
      <c r="A46" s="8" t="s">
        <v>252</v>
      </c>
      <c r="B46" s="8" t="s">
        <v>274</v>
      </c>
      <c r="C46" s="8" t="s">
        <v>802</v>
      </c>
      <c r="D46" s="8" t="s">
        <v>850</v>
      </c>
      <c r="F46">
        <v>39</v>
      </c>
      <c r="G46" s="8" t="s">
        <v>1775</v>
      </c>
      <c r="H46" s="8" t="s">
        <v>802</v>
      </c>
      <c r="I46" s="8" t="s">
        <v>1776</v>
      </c>
    </row>
    <row r="47" spans="1:9" x14ac:dyDescent="0.25">
      <c r="A47" s="8" t="s">
        <v>252</v>
      </c>
      <c r="B47" s="8" t="s">
        <v>274</v>
      </c>
      <c r="C47" s="8" t="s">
        <v>802</v>
      </c>
      <c r="D47" s="8" t="s">
        <v>851</v>
      </c>
      <c r="F47">
        <v>39</v>
      </c>
      <c r="G47" s="8" t="s">
        <v>1777</v>
      </c>
      <c r="H47" s="8" t="s">
        <v>802</v>
      </c>
      <c r="I47" s="8" t="s">
        <v>838</v>
      </c>
    </row>
    <row r="48" spans="1:9" x14ac:dyDescent="0.25">
      <c r="A48" s="8" t="s">
        <v>252</v>
      </c>
      <c r="B48" s="8" t="s">
        <v>275</v>
      </c>
      <c r="C48" s="8" t="s">
        <v>802</v>
      </c>
      <c r="D48" s="8" t="s">
        <v>852</v>
      </c>
      <c r="F48">
        <v>39</v>
      </c>
      <c r="G48" s="8" t="s">
        <v>1777</v>
      </c>
      <c r="H48" s="8" t="s">
        <v>802</v>
      </c>
      <c r="I48" s="8" t="s">
        <v>839</v>
      </c>
    </row>
    <row r="49" spans="1:9" x14ac:dyDescent="0.25">
      <c r="A49" s="8" t="s">
        <v>252</v>
      </c>
      <c r="B49" s="8" t="s">
        <v>275</v>
      </c>
      <c r="C49" s="8" t="s">
        <v>802</v>
      </c>
      <c r="D49" s="8" t="s">
        <v>853</v>
      </c>
      <c r="F49">
        <v>39</v>
      </c>
      <c r="G49" s="8" t="s">
        <v>1778</v>
      </c>
      <c r="H49" s="8" t="s">
        <v>802</v>
      </c>
      <c r="I49" s="8" t="s">
        <v>840</v>
      </c>
    </row>
    <row r="50" spans="1:9" x14ac:dyDescent="0.25">
      <c r="A50" s="8" t="s">
        <v>252</v>
      </c>
      <c r="B50" s="8" t="s">
        <v>276</v>
      </c>
      <c r="C50" s="8" t="s">
        <v>802</v>
      </c>
      <c r="D50" s="8" t="s">
        <v>854</v>
      </c>
      <c r="F50">
        <v>39</v>
      </c>
      <c r="G50" s="8" t="s">
        <v>1779</v>
      </c>
      <c r="H50" s="8" t="s">
        <v>802</v>
      </c>
      <c r="I50" s="8" t="s">
        <v>1425</v>
      </c>
    </row>
    <row r="51" spans="1:9" x14ac:dyDescent="0.25">
      <c r="A51" s="8" t="s">
        <v>252</v>
      </c>
      <c r="B51" s="8" t="s">
        <v>276</v>
      </c>
      <c r="C51" s="8" t="s">
        <v>802</v>
      </c>
      <c r="D51" s="8" t="s">
        <v>855</v>
      </c>
      <c r="F51">
        <v>39</v>
      </c>
      <c r="G51" s="8" t="s">
        <v>1779</v>
      </c>
      <c r="H51" s="8" t="s">
        <v>802</v>
      </c>
      <c r="I51" s="8" t="s">
        <v>1426</v>
      </c>
    </row>
    <row r="52" spans="1:9" x14ac:dyDescent="0.25">
      <c r="A52" s="8" t="s">
        <v>252</v>
      </c>
      <c r="B52" s="8" t="s">
        <v>277</v>
      </c>
      <c r="C52" s="8" t="s">
        <v>802</v>
      </c>
      <c r="D52" s="8" t="s">
        <v>856</v>
      </c>
      <c r="F52">
        <v>39</v>
      </c>
      <c r="G52" s="8" t="s">
        <v>1780</v>
      </c>
      <c r="H52" s="8" t="s">
        <v>802</v>
      </c>
      <c r="I52" s="8" t="s">
        <v>1429</v>
      </c>
    </row>
    <row r="53" spans="1:9" x14ac:dyDescent="0.25">
      <c r="A53" s="8" t="s">
        <v>252</v>
      </c>
      <c r="B53" s="8" t="s">
        <v>278</v>
      </c>
      <c r="C53" s="8" t="s">
        <v>802</v>
      </c>
      <c r="D53" s="8" t="s">
        <v>857</v>
      </c>
      <c r="F53">
        <v>39</v>
      </c>
      <c r="G53" s="8" t="s">
        <v>1781</v>
      </c>
      <c r="H53" s="8" t="s">
        <v>802</v>
      </c>
      <c r="I53" s="8" t="s">
        <v>841</v>
      </c>
    </row>
    <row r="54" spans="1:9" x14ac:dyDescent="0.25">
      <c r="A54" s="8" t="s">
        <v>252</v>
      </c>
      <c r="B54" s="8" t="s">
        <v>278</v>
      </c>
      <c r="C54" s="8" t="s">
        <v>802</v>
      </c>
      <c r="D54" s="8" t="s">
        <v>858</v>
      </c>
      <c r="F54">
        <v>39</v>
      </c>
      <c r="G54" s="8" t="s">
        <v>1781</v>
      </c>
      <c r="H54" s="8" t="s">
        <v>802</v>
      </c>
      <c r="I54" s="8" t="s">
        <v>842</v>
      </c>
    </row>
    <row r="55" spans="1:9" x14ac:dyDescent="0.25">
      <c r="A55" s="8" t="s">
        <v>252</v>
      </c>
      <c r="B55" s="8" t="s">
        <v>279</v>
      </c>
      <c r="C55" s="8" t="s">
        <v>802</v>
      </c>
      <c r="D55" s="8" t="s">
        <v>859</v>
      </c>
      <c r="F55">
        <v>39</v>
      </c>
      <c r="G55" s="8" t="s">
        <v>1782</v>
      </c>
      <c r="H55" s="8" t="s">
        <v>802</v>
      </c>
      <c r="I55" s="8" t="s">
        <v>843</v>
      </c>
    </row>
    <row r="56" spans="1:9" x14ac:dyDescent="0.25">
      <c r="A56" s="8" t="s">
        <v>252</v>
      </c>
      <c r="B56" s="8" t="s">
        <v>279</v>
      </c>
      <c r="C56" s="8" t="s">
        <v>802</v>
      </c>
      <c r="D56" s="8" t="s">
        <v>860</v>
      </c>
      <c r="F56">
        <v>39</v>
      </c>
      <c r="G56" s="8" t="s">
        <v>1782</v>
      </c>
      <c r="H56" s="8" t="s">
        <v>802</v>
      </c>
      <c r="I56" s="8" t="s">
        <v>844</v>
      </c>
    </row>
    <row r="57" spans="1:9" x14ac:dyDescent="0.25">
      <c r="A57" s="8" t="s">
        <v>252</v>
      </c>
      <c r="B57" s="8" t="s">
        <v>280</v>
      </c>
      <c r="C57" s="8" t="s">
        <v>802</v>
      </c>
      <c r="D57" s="8" t="s">
        <v>861</v>
      </c>
      <c r="F57">
        <v>39</v>
      </c>
      <c r="G57" s="8" t="s">
        <v>1783</v>
      </c>
      <c r="H57" s="8" t="s">
        <v>802</v>
      </c>
      <c r="I57" s="8" t="s">
        <v>845</v>
      </c>
    </row>
    <row r="58" spans="1:9" x14ac:dyDescent="0.25">
      <c r="A58" s="8" t="s">
        <v>252</v>
      </c>
      <c r="B58" s="8" t="s">
        <v>281</v>
      </c>
      <c r="C58" s="8" t="s">
        <v>802</v>
      </c>
      <c r="D58" s="8" t="s">
        <v>862</v>
      </c>
      <c r="F58">
        <v>39</v>
      </c>
      <c r="G58" s="8" t="s">
        <v>1784</v>
      </c>
      <c r="H58" s="8" t="s">
        <v>802</v>
      </c>
      <c r="I58" s="8" t="s">
        <v>846</v>
      </c>
    </row>
    <row r="59" spans="1:9" x14ac:dyDescent="0.25">
      <c r="A59" s="8" t="s">
        <v>252</v>
      </c>
      <c r="B59" s="8" t="s">
        <v>281</v>
      </c>
      <c r="C59" s="8" t="s">
        <v>802</v>
      </c>
      <c r="D59" s="8" t="s">
        <v>863</v>
      </c>
      <c r="F59">
        <v>39</v>
      </c>
      <c r="G59" s="8" t="s">
        <v>1784</v>
      </c>
      <c r="H59" s="8" t="s">
        <v>802</v>
      </c>
      <c r="I59" s="8" t="s">
        <v>847</v>
      </c>
    </row>
    <row r="60" spans="1:9" x14ac:dyDescent="0.25">
      <c r="A60" s="8" t="s">
        <v>252</v>
      </c>
      <c r="B60" s="8" t="s">
        <v>282</v>
      </c>
      <c r="C60" s="8" t="s">
        <v>802</v>
      </c>
      <c r="D60" s="8" t="s">
        <v>864</v>
      </c>
      <c r="F60">
        <v>39</v>
      </c>
      <c r="G60" s="8" t="s">
        <v>1785</v>
      </c>
      <c r="H60" s="8" t="s">
        <v>802</v>
      </c>
      <c r="I60" s="8" t="s">
        <v>848</v>
      </c>
    </row>
    <row r="61" spans="1:9" x14ac:dyDescent="0.25">
      <c r="A61" s="8" t="s">
        <v>252</v>
      </c>
      <c r="B61" s="8" t="s">
        <v>283</v>
      </c>
      <c r="C61" s="8" t="s">
        <v>802</v>
      </c>
      <c r="D61" s="8" t="s">
        <v>865</v>
      </c>
      <c r="F61">
        <v>39</v>
      </c>
      <c r="G61" s="8" t="s">
        <v>1785</v>
      </c>
      <c r="H61" s="8" t="s">
        <v>802</v>
      </c>
      <c r="I61" s="8" t="s">
        <v>849</v>
      </c>
    </row>
    <row r="62" spans="1:9" x14ac:dyDescent="0.25">
      <c r="A62" s="8" t="s">
        <v>252</v>
      </c>
      <c r="B62" s="8" t="s">
        <v>283</v>
      </c>
      <c r="C62" s="8" t="s">
        <v>802</v>
      </c>
      <c r="D62" s="8" t="s">
        <v>866</v>
      </c>
      <c r="F62">
        <v>39</v>
      </c>
      <c r="G62" s="8" t="s">
        <v>1786</v>
      </c>
      <c r="H62" s="8" t="s">
        <v>802</v>
      </c>
      <c r="I62" s="8" t="s">
        <v>850</v>
      </c>
    </row>
    <row r="63" spans="1:9" x14ac:dyDescent="0.25">
      <c r="A63" s="8" t="s">
        <v>252</v>
      </c>
      <c r="B63" s="8" t="s">
        <v>284</v>
      </c>
      <c r="C63" s="8" t="s">
        <v>802</v>
      </c>
      <c r="D63" s="8" t="s">
        <v>867</v>
      </c>
      <c r="F63">
        <v>39</v>
      </c>
      <c r="G63" s="8" t="s">
        <v>1786</v>
      </c>
      <c r="H63" s="8" t="s">
        <v>802</v>
      </c>
      <c r="I63" s="8" t="s">
        <v>851</v>
      </c>
    </row>
    <row r="64" spans="1:9" x14ac:dyDescent="0.25">
      <c r="A64" s="8" t="s">
        <v>252</v>
      </c>
      <c r="B64" s="8" t="s">
        <v>285</v>
      </c>
      <c r="C64" s="8" t="s">
        <v>802</v>
      </c>
      <c r="D64" s="8" t="s">
        <v>868</v>
      </c>
      <c r="F64">
        <v>39</v>
      </c>
      <c r="G64" s="8" t="s">
        <v>1787</v>
      </c>
      <c r="H64" s="8" t="s">
        <v>802</v>
      </c>
      <c r="I64" s="8" t="s">
        <v>852</v>
      </c>
    </row>
    <row r="65" spans="1:9" x14ac:dyDescent="0.25">
      <c r="A65" s="8" t="s">
        <v>252</v>
      </c>
      <c r="B65" s="8" t="s">
        <v>285</v>
      </c>
      <c r="C65" s="8" t="s">
        <v>802</v>
      </c>
      <c r="D65" s="8" t="s">
        <v>869</v>
      </c>
      <c r="F65">
        <v>39</v>
      </c>
      <c r="G65" s="8" t="s">
        <v>1787</v>
      </c>
      <c r="H65" s="8" t="s">
        <v>802</v>
      </c>
      <c r="I65" s="8" t="s">
        <v>853</v>
      </c>
    </row>
    <row r="66" spans="1:9" x14ac:dyDescent="0.25">
      <c r="A66" s="8" t="s">
        <v>252</v>
      </c>
      <c r="B66" s="8" t="s">
        <v>286</v>
      </c>
      <c r="C66" s="8" t="s">
        <v>802</v>
      </c>
      <c r="D66" s="8" t="s">
        <v>870</v>
      </c>
      <c r="F66">
        <v>39</v>
      </c>
      <c r="G66" s="8" t="s">
        <v>1788</v>
      </c>
      <c r="H66" s="8" t="s">
        <v>802</v>
      </c>
      <c r="I66" s="8" t="s">
        <v>854</v>
      </c>
    </row>
    <row r="67" spans="1:9" x14ac:dyDescent="0.25">
      <c r="A67" s="8" t="s">
        <v>252</v>
      </c>
      <c r="B67" s="8" t="s">
        <v>286</v>
      </c>
      <c r="C67" s="8" t="s">
        <v>802</v>
      </c>
      <c r="D67" s="8" t="s">
        <v>871</v>
      </c>
      <c r="F67">
        <v>39</v>
      </c>
      <c r="G67" s="8" t="s">
        <v>1788</v>
      </c>
      <c r="H67" s="8" t="s">
        <v>802</v>
      </c>
      <c r="I67" s="8" t="s">
        <v>855</v>
      </c>
    </row>
    <row r="68" spans="1:9" x14ac:dyDescent="0.25">
      <c r="A68" s="8" t="s">
        <v>252</v>
      </c>
      <c r="B68" s="8" t="s">
        <v>287</v>
      </c>
      <c r="C68" s="8" t="s">
        <v>803</v>
      </c>
      <c r="D68" s="8" t="s">
        <v>872</v>
      </c>
      <c r="F68">
        <v>39</v>
      </c>
      <c r="G68" s="8" t="s">
        <v>1789</v>
      </c>
      <c r="H68" s="8" t="s">
        <v>802</v>
      </c>
      <c r="I68" s="8" t="s">
        <v>856</v>
      </c>
    </row>
    <row r="69" spans="1:9" x14ac:dyDescent="0.25">
      <c r="A69" s="8" t="s">
        <v>252</v>
      </c>
      <c r="B69" s="8" t="s">
        <v>288</v>
      </c>
      <c r="C69" s="8" t="s">
        <v>802</v>
      </c>
      <c r="D69" s="8" t="s">
        <v>873</v>
      </c>
      <c r="F69">
        <v>39</v>
      </c>
      <c r="G69" s="8" t="s">
        <v>1790</v>
      </c>
      <c r="H69" s="8" t="s">
        <v>802</v>
      </c>
      <c r="I69" s="8" t="s">
        <v>857</v>
      </c>
    </row>
    <row r="70" spans="1:9" x14ac:dyDescent="0.25">
      <c r="A70" s="8" t="s">
        <v>252</v>
      </c>
      <c r="B70" s="8" t="s">
        <v>288</v>
      </c>
      <c r="C70" s="8" t="s">
        <v>802</v>
      </c>
      <c r="D70" s="8" t="s">
        <v>874</v>
      </c>
      <c r="F70">
        <v>39</v>
      </c>
      <c r="G70" s="8" t="s">
        <v>1790</v>
      </c>
      <c r="H70" s="8" t="s">
        <v>802</v>
      </c>
      <c r="I70" s="8" t="s">
        <v>858</v>
      </c>
    </row>
    <row r="71" spans="1:9" x14ac:dyDescent="0.25">
      <c r="A71" s="8" t="s">
        <v>252</v>
      </c>
      <c r="B71" s="8" t="s">
        <v>289</v>
      </c>
      <c r="C71" s="8" t="s">
        <v>802</v>
      </c>
      <c r="D71" s="8" t="s">
        <v>875</v>
      </c>
      <c r="F71">
        <v>39</v>
      </c>
      <c r="G71" s="8" t="s">
        <v>1791</v>
      </c>
      <c r="H71" s="8" t="s">
        <v>802</v>
      </c>
      <c r="I71" s="8" t="s">
        <v>859</v>
      </c>
    </row>
    <row r="72" spans="1:9" x14ac:dyDescent="0.25">
      <c r="A72" s="8" t="s">
        <v>252</v>
      </c>
      <c r="B72" s="8" t="s">
        <v>289</v>
      </c>
      <c r="C72" s="8" t="s">
        <v>802</v>
      </c>
      <c r="D72" s="8" t="s">
        <v>876</v>
      </c>
      <c r="F72">
        <v>39</v>
      </c>
      <c r="G72" s="8" t="s">
        <v>1791</v>
      </c>
      <c r="H72" s="8" t="s">
        <v>802</v>
      </c>
      <c r="I72" s="8" t="s">
        <v>860</v>
      </c>
    </row>
    <row r="73" spans="1:9" x14ac:dyDescent="0.25">
      <c r="A73" s="8" t="s">
        <v>252</v>
      </c>
      <c r="B73" s="8" t="s">
        <v>290</v>
      </c>
      <c r="C73" s="8" t="s">
        <v>802</v>
      </c>
      <c r="D73" s="8" t="s">
        <v>877</v>
      </c>
      <c r="F73">
        <v>39</v>
      </c>
      <c r="G73" s="8" t="s">
        <v>1792</v>
      </c>
      <c r="H73" s="8" t="s">
        <v>802</v>
      </c>
      <c r="I73" s="8" t="s">
        <v>861</v>
      </c>
    </row>
    <row r="74" spans="1:9" x14ac:dyDescent="0.25">
      <c r="A74" s="8" t="s">
        <v>252</v>
      </c>
      <c r="B74" s="8" t="s">
        <v>290</v>
      </c>
      <c r="C74" s="8" t="s">
        <v>802</v>
      </c>
      <c r="D74" s="8" t="s">
        <v>878</v>
      </c>
      <c r="F74">
        <v>39</v>
      </c>
      <c r="G74" s="8" t="s">
        <v>1793</v>
      </c>
      <c r="H74" s="8" t="s">
        <v>802</v>
      </c>
      <c r="I74" s="8" t="s">
        <v>862</v>
      </c>
    </row>
    <row r="75" spans="1:9" x14ac:dyDescent="0.25">
      <c r="A75" s="8" t="s">
        <v>252</v>
      </c>
      <c r="B75" s="8" t="s">
        <v>291</v>
      </c>
      <c r="C75" s="8" t="s">
        <v>803</v>
      </c>
      <c r="D75" s="8" t="s">
        <v>879</v>
      </c>
      <c r="F75">
        <v>39</v>
      </c>
      <c r="G75" s="8" t="s">
        <v>1793</v>
      </c>
      <c r="H75" s="8" t="s">
        <v>802</v>
      </c>
      <c r="I75" s="8" t="s">
        <v>863</v>
      </c>
    </row>
    <row r="76" spans="1:9" x14ac:dyDescent="0.25">
      <c r="A76" s="8" t="s">
        <v>252</v>
      </c>
      <c r="B76" s="8" t="s">
        <v>292</v>
      </c>
      <c r="C76" s="8" t="s">
        <v>802</v>
      </c>
      <c r="D76" s="8" t="s">
        <v>880</v>
      </c>
      <c r="F76">
        <v>39</v>
      </c>
      <c r="G76" s="8" t="s">
        <v>1794</v>
      </c>
      <c r="H76" s="8" t="s">
        <v>802</v>
      </c>
      <c r="I76" s="8" t="s">
        <v>864</v>
      </c>
    </row>
    <row r="77" spans="1:9" x14ac:dyDescent="0.25">
      <c r="A77" s="8" t="s">
        <v>252</v>
      </c>
      <c r="B77" s="8" t="s">
        <v>293</v>
      </c>
      <c r="C77" s="8" t="s">
        <v>803</v>
      </c>
      <c r="D77" s="8" t="s">
        <v>881</v>
      </c>
      <c r="F77">
        <v>39</v>
      </c>
      <c r="G77" s="8" t="s">
        <v>1795</v>
      </c>
      <c r="H77" s="8" t="s">
        <v>802</v>
      </c>
      <c r="I77" s="8" t="s">
        <v>865</v>
      </c>
    </row>
    <row r="78" spans="1:9" x14ac:dyDescent="0.25">
      <c r="A78" s="8" t="s">
        <v>252</v>
      </c>
      <c r="B78" s="8" t="s">
        <v>294</v>
      </c>
      <c r="C78" s="8" t="s">
        <v>802</v>
      </c>
      <c r="D78" s="8" t="s">
        <v>882</v>
      </c>
      <c r="F78">
        <v>39</v>
      </c>
      <c r="G78" s="8" t="s">
        <v>1795</v>
      </c>
      <c r="H78" s="8" t="s">
        <v>802</v>
      </c>
      <c r="I78" s="8" t="s">
        <v>866</v>
      </c>
    </row>
    <row r="79" spans="1:9" x14ac:dyDescent="0.25">
      <c r="A79" s="8" t="s">
        <v>252</v>
      </c>
      <c r="B79" s="8" t="s">
        <v>294</v>
      </c>
      <c r="C79" s="8" t="s">
        <v>803</v>
      </c>
      <c r="D79" s="8" t="s">
        <v>883</v>
      </c>
      <c r="F79">
        <v>39</v>
      </c>
      <c r="G79" s="8" t="s">
        <v>1796</v>
      </c>
      <c r="H79" s="8" t="s">
        <v>802</v>
      </c>
      <c r="I79" s="8" t="s">
        <v>867</v>
      </c>
    </row>
    <row r="80" spans="1:9" x14ac:dyDescent="0.25">
      <c r="A80" s="8" t="s">
        <v>252</v>
      </c>
      <c r="B80" s="8" t="s">
        <v>295</v>
      </c>
      <c r="C80" s="8" t="s">
        <v>802</v>
      </c>
      <c r="D80" s="8" t="s">
        <v>884</v>
      </c>
      <c r="F80">
        <v>39</v>
      </c>
      <c r="G80" s="8" t="s">
        <v>1797</v>
      </c>
      <c r="H80" s="8" t="s">
        <v>802</v>
      </c>
      <c r="I80" s="8" t="s">
        <v>1545</v>
      </c>
    </row>
    <row r="81" spans="1:9" x14ac:dyDescent="0.25">
      <c r="A81" s="8" t="s">
        <v>252</v>
      </c>
      <c r="B81" s="8" t="s">
        <v>295</v>
      </c>
      <c r="C81" s="8" t="s">
        <v>803</v>
      </c>
      <c r="D81" s="8" t="s">
        <v>885</v>
      </c>
      <c r="F81">
        <v>39</v>
      </c>
      <c r="G81" s="8" t="s">
        <v>1797</v>
      </c>
      <c r="H81" s="8" t="s">
        <v>802</v>
      </c>
      <c r="I81" s="8" t="s">
        <v>1546</v>
      </c>
    </row>
    <row r="82" spans="1:9" x14ac:dyDescent="0.25">
      <c r="A82" s="8" t="s">
        <v>252</v>
      </c>
      <c r="B82" s="8" t="s">
        <v>296</v>
      </c>
      <c r="C82" s="8" t="s">
        <v>802</v>
      </c>
      <c r="D82" s="8" t="s">
        <v>886</v>
      </c>
      <c r="F82">
        <v>39</v>
      </c>
      <c r="G82" s="8" t="s">
        <v>1798</v>
      </c>
      <c r="H82" s="8" t="s">
        <v>802</v>
      </c>
      <c r="I82" s="8" t="s">
        <v>1547</v>
      </c>
    </row>
    <row r="83" spans="1:9" x14ac:dyDescent="0.25">
      <c r="A83" s="8" t="s">
        <v>252</v>
      </c>
      <c r="B83" s="8" t="s">
        <v>296</v>
      </c>
      <c r="C83" s="8" t="s">
        <v>802</v>
      </c>
      <c r="D83" s="8" t="s">
        <v>887</v>
      </c>
      <c r="F83">
        <v>39</v>
      </c>
      <c r="G83" s="8" t="s">
        <v>1799</v>
      </c>
      <c r="H83" s="8" t="s">
        <v>802</v>
      </c>
      <c r="I83" s="8" t="s">
        <v>868</v>
      </c>
    </row>
    <row r="84" spans="1:9" x14ac:dyDescent="0.25">
      <c r="A84" s="8" t="s">
        <v>252</v>
      </c>
      <c r="B84" s="8" t="s">
        <v>297</v>
      </c>
      <c r="C84" s="8" t="s">
        <v>803</v>
      </c>
      <c r="D84" s="8" t="s">
        <v>888</v>
      </c>
      <c r="F84">
        <v>39</v>
      </c>
      <c r="G84" s="8" t="s">
        <v>1799</v>
      </c>
      <c r="H84" s="8" t="s">
        <v>802</v>
      </c>
      <c r="I84" s="8" t="s">
        <v>869</v>
      </c>
    </row>
    <row r="85" spans="1:9" x14ac:dyDescent="0.25">
      <c r="A85" s="8" t="s">
        <v>252</v>
      </c>
      <c r="B85" s="8" t="s">
        <v>298</v>
      </c>
      <c r="C85" s="8" t="s">
        <v>802</v>
      </c>
      <c r="D85" s="8" t="s">
        <v>889</v>
      </c>
      <c r="F85">
        <v>39</v>
      </c>
      <c r="G85" s="8" t="s">
        <v>1800</v>
      </c>
      <c r="H85" s="8" t="s">
        <v>802</v>
      </c>
      <c r="I85" s="8" t="s">
        <v>870</v>
      </c>
    </row>
    <row r="86" spans="1:9" x14ac:dyDescent="0.25">
      <c r="A86" s="8" t="s">
        <v>252</v>
      </c>
      <c r="B86" s="8" t="s">
        <v>299</v>
      </c>
      <c r="C86" s="8" t="s">
        <v>803</v>
      </c>
      <c r="D86" s="8" t="s">
        <v>890</v>
      </c>
      <c r="F86">
        <v>39</v>
      </c>
      <c r="G86" s="8" t="s">
        <v>1800</v>
      </c>
      <c r="H86" s="8" t="s">
        <v>802</v>
      </c>
      <c r="I86" s="8" t="s">
        <v>871</v>
      </c>
    </row>
    <row r="87" spans="1:9" x14ac:dyDescent="0.25">
      <c r="A87" s="8" t="s">
        <v>252</v>
      </c>
      <c r="B87" s="8" t="s">
        <v>300</v>
      </c>
      <c r="C87" s="8" t="s">
        <v>802</v>
      </c>
      <c r="D87" s="8" t="s">
        <v>891</v>
      </c>
      <c r="F87">
        <v>39</v>
      </c>
      <c r="G87" s="8" t="s">
        <v>1801</v>
      </c>
      <c r="H87" s="8" t="s">
        <v>803</v>
      </c>
      <c r="I87" s="8" t="s">
        <v>1802</v>
      </c>
    </row>
    <row r="88" spans="1:9" x14ac:dyDescent="0.25">
      <c r="A88" s="8" t="s">
        <v>252</v>
      </c>
      <c r="B88" s="8" t="s">
        <v>300</v>
      </c>
      <c r="C88" s="8" t="s">
        <v>803</v>
      </c>
      <c r="D88" s="8" t="s">
        <v>892</v>
      </c>
      <c r="F88">
        <v>39</v>
      </c>
      <c r="G88" s="8" t="s">
        <v>1803</v>
      </c>
      <c r="H88" s="8" t="s">
        <v>802</v>
      </c>
      <c r="I88" s="8" t="s">
        <v>873</v>
      </c>
    </row>
    <row r="89" spans="1:9" x14ac:dyDescent="0.25">
      <c r="A89" s="8" t="s">
        <v>252</v>
      </c>
      <c r="B89" s="8" t="s">
        <v>301</v>
      </c>
      <c r="C89" s="8" t="s">
        <v>802</v>
      </c>
      <c r="D89" s="8" t="s">
        <v>893</v>
      </c>
      <c r="F89">
        <v>39</v>
      </c>
      <c r="G89" s="8" t="s">
        <v>1803</v>
      </c>
      <c r="H89" s="8" t="s">
        <v>802</v>
      </c>
      <c r="I89" s="8" t="s">
        <v>874</v>
      </c>
    </row>
    <row r="90" spans="1:9" x14ac:dyDescent="0.25">
      <c r="A90" s="8" t="s">
        <v>252</v>
      </c>
      <c r="B90" s="8" t="s">
        <v>301</v>
      </c>
      <c r="C90" s="8" t="s">
        <v>803</v>
      </c>
      <c r="D90" s="8" t="s">
        <v>894</v>
      </c>
      <c r="F90">
        <v>39</v>
      </c>
      <c r="G90" s="8" t="s">
        <v>1804</v>
      </c>
      <c r="H90" s="8" t="s">
        <v>802</v>
      </c>
      <c r="I90" s="8" t="s">
        <v>875</v>
      </c>
    </row>
    <row r="91" spans="1:9" x14ac:dyDescent="0.25">
      <c r="A91" s="8" t="s">
        <v>252</v>
      </c>
      <c r="B91" s="8" t="s">
        <v>302</v>
      </c>
      <c r="C91" s="8" t="s">
        <v>802</v>
      </c>
      <c r="D91" s="8" t="s">
        <v>895</v>
      </c>
      <c r="F91">
        <v>39</v>
      </c>
      <c r="G91" s="8" t="s">
        <v>1804</v>
      </c>
      <c r="H91" s="8" t="s">
        <v>802</v>
      </c>
      <c r="I91" s="8" t="s">
        <v>876</v>
      </c>
    </row>
    <row r="92" spans="1:9" x14ac:dyDescent="0.25">
      <c r="A92" s="8" t="s">
        <v>252</v>
      </c>
      <c r="B92" s="8" t="s">
        <v>303</v>
      </c>
      <c r="C92" s="8" t="s">
        <v>802</v>
      </c>
      <c r="D92" s="8" t="s">
        <v>896</v>
      </c>
      <c r="F92">
        <v>39</v>
      </c>
      <c r="G92" s="8" t="s">
        <v>1805</v>
      </c>
      <c r="H92" s="8" t="s">
        <v>802</v>
      </c>
      <c r="I92" s="8" t="s">
        <v>877</v>
      </c>
    </row>
    <row r="93" spans="1:9" x14ac:dyDescent="0.25">
      <c r="A93" s="8" t="s">
        <v>252</v>
      </c>
      <c r="B93" s="8" t="s">
        <v>304</v>
      </c>
      <c r="C93" s="8" t="s">
        <v>802</v>
      </c>
      <c r="D93" s="8" t="s">
        <v>897</v>
      </c>
      <c r="F93">
        <v>39</v>
      </c>
      <c r="G93" s="8" t="s">
        <v>1805</v>
      </c>
      <c r="H93" s="8" t="s">
        <v>802</v>
      </c>
      <c r="I93" s="8" t="s">
        <v>878</v>
      </c>
    </row>
    <row r="94" spans="1:9" x14ac:dyDescent="0.25">
      <c r="A94" s="8" t="s">
        <v>252</v>
      </c>
      <c r="B94" s="8" t="s">
        <v>305</v>
      </c>
      <c r="C94" s="8" t="s">
        <v>802</v>
      </c>
      <c r="D94" s="8" t="s">
        <v>898</v>
      </c>
      <c r="F94">
        <v>39</v>
      </c>
      <c r="G94" s="8" t="s">
        <v>1806</v>
      </c>
      <c r="H94" s="8" t="s">
        <v>803</v>
      </c>
      <c r="I94" s="8" t="s">
        <v>1807</v>
      </c>
    </row>
    <row r="95" spans="1:9" x14ac:dyDescent="0.25">
      <c r="A95" s="8" t="s">
        <v>252</v>
      </c>
      <c r="B95" s="8" t="s">
        <v>305</v>
      </c>
      <c r="C95" s="8" t="s">
        <v>802</v>
      </c>
      <c r="D95" s="8" t="s">
        <v>899</v>
      </c>
      <c r="F95">
        <v>39</v>
      </c>
      <c r="G95" s="8" t="s">
        <v>1808</v>
      </c>
      <c r="H95" s="8" t="s">
        <v>802</v>
      </c>
      <c r="I95" s="8" t="s">
        <v>880</v>
      </c>
    </row>
    <row r="96" spans="1:9" x14ac:dyDescent="0.25">
      <c r="A96" s="8" t="s">
        <v>252</v>
      </c>
      <c r="B96" s="8" t="s">
        <v>306</v>
      </c>
      <c r="C96" s="8" t="s">
        <v>802</v>
      </c>
      <c r="D96" s="8" t="s">
        <v>900</v>
      </c>
      <c r="F96">
        <v>39</v>
      </c>
      <c r="G96" s="8" t="s">
        <v>298</v>
      </c>
      <c r="H96" s="8" t="s">
        <v>803</v>
      </c>
      <c r="I96" s="8" t="s">
        <v>1809</v>
      </c>
    </row>
    <row r="97" spans="1:9" x14ac:dyDescent="0.25">
      <c r="A97" s="8" t="s">
        <v>252</v>
      </c>
      <c r="B97" s="8" t="s">
        <v>307</v>
      </c>
      <c r="C97" s="8" t="s">
        <v>802</v>
      </c>
      <c r="D97" s="8" t="s">
        <v>901</v>
      </c>
      <c r="F97">
        <v>39</v>
      </c>
      <c r="G97" s="8" t="s">
        <v>1810</v>
      </c>
      <c r="H97" s="8" t="s">
        <v>802</v>
      </c>
      <c r="I97" s="8" t="s">
        <v>882</v>
      </c>
    </row>
    <row r="98" spans="1:9" x14ac:dyDescent="0.25">
      <c r="A98" s="8" t="s">
        <v>252</v>
      </c>
      <c r="B98" s="8" t="s">
        <v>308</v>
      </c>
      <c r="C98" s="8" t="s">
        <v>802</v>
      </c>
      <c r="D98" s="8" t="s">
        <v>902</v>
      </c>
      <c r="F98">
        <v>39</v>
      </c>
      <c r="G98" s="8" t="s">
        <v>1810</v>
      </c>
      <c r="H98" s="8" t="s">
        <v>803</v>
      </c>
      <c r="I98" s="8" t="s">
        <v>1811</v>
      </c>
    </row>
    <row r="99" spans="1:9" x14ac:dyDescent="0.25">
      <c r="A99" s="8" t="s">
        <v>252</v>
      </c>
      <c r="B99" s="8" t="s">
        <v>309</v>
      </c>
      <c r="C99" s="8" t="s">
        <v>802</v>
      </c>
      <c r="D99" s="8" t="s">
        <v>903</v>
      </c>
      <c r="F99">
        <v>39</v>
      </c>
      <c r="G99" s="8" t="s">
        <v>1812</v>
      </c>
      <c r="H99" s="8" t="s">
        <v>802</v>
      </c>
      <c r="I99" s="8" t="s">
        <v>884</v>
      </c>
    </row>
    <row r="100" spans="1:9" x14ac:dyDescent="0.25">
      <c r="A100" s="8" t="s">
        <v>252</v>
      </c>
      <c r="B100" s="8" t="s">
        <v>309</v>
      </c>
      <c r="C100" s="8" t="s">
        <v>802</v>
      </c>
      <c r="D100" s="8" t="s">
        <v>904</v>
      </c>
      <c r="F100">
        <v>39</v>
      </c>
      <c r="G100" s="8" t="s">
        <v>1812</v>
      </c>
      <c r="H100" s="8" t="s">
        <v>803</v>
      </c>
      <c r="I100" s="8" t="s">
        <v>1813</v>
      </c>
    </row>
    <row r="101" spans="1:9" x14ac:dyDescent="0.25">
      <c r="A101" s="8" t="s">
        <v>252</v>
      </c>
      <c r="B101" s="8" t="s">
        <v>310</v>
      </c>
      <c r="C101" s="8" t="s">
        <v>803</v>
      </c>
      <c r="D101" s="8" t="s">
        <v>905</v>
      </c>
      <c r="F101">
        <v>39</v>
      </c>
      <c r="G101" s="8" t="s">
        <v>1814</v>
      </c>
      <c r="H101" s="8" t="s">
        <v>802</v>
      </c>
      <c r="I101" s="8" t="s">
        <v>886</v>
      </c>
    </row>
    <row r="102" spans="1:9" x14ac:dyDescent="0.25">
      <c r="A102" s="8" t="s">
        <v>252</v>
      </c>
      <c r="B102" s="8" t="s">
        <v>311</v>
      </c>
      <c r="C102" s="8" t="s">
        <v>802</v>
      </c>
      <c r="D102" s="8" t="s">
        <v>906</v>
      </c>
      <c r="F102">
        <v>39</v>
      </c>
      <c r="G102" s="8" t="s">
        <v>1814</v>
      </c>
      <c r="H102" s="8" t="s">
        <v>802</v>
      </c>
      <c r="I102" s="8" t="s">
        <v>887</v>
      </c>
    </row>
    <row r="103" spans="1:9" x14ac:dyDescent="0.25">
      <c r="A103" s="8" t="s">
        <v>252</v>
      </c>
      <c r="B103" s="8" t="s">
        <v>312</v>
      </c>
      <c r="C103" s="8" t="s">
        <v>803</v>
      </c>
      <c r="D103" s="8" t="s">
        <v>907</v>
      </c>
      <c r="F103">
        <v>39</v>
      </c>
      <c r="G103" s="8" t="s">
        <v>1815</v>
      </c>
      <c r="H103" s="8" t="s">
        <v>803</v>
      </c>
      <c r="I103" s="8" t="s">
        <v>1816</v>
      </c>
    </row>
    <row r="104" spans="1:9" x14ac:dyDescent="0.25">
      <c r="A104" s="8" t="s">
        <v>252</v>
      </c>
      <c r="B104" s="8" t="s">
        <v>313</v>
      </c>
      <c r="C104" s="8" t="s">
        <v>802</v>
      </c>
      <c r="D104" s="8" t="s">
        <v>908</v>
      </c>
      <c r="F104">
        <v>39</v>
      </c>
      <c r="G104" s="8" t="s">
        <v>1817</v>
      </c>
      <c r="H104" s="8" t="s">
        <v>802</v>
      </c>
      <c r="I104" s="8" t="s">
        <v>889</v>
      </c>
    </row>
    <row r="105" spans="1:9" x14ac:dyDescent="0.25">
      <c r="A105" s="8" t="s">
        <v>252</v>
      </c>
      <c r="B105" s="8" t="s">
        <v>313</v>
      </c>
      <c r="C105" s="8" t="s">
        <v>803</v>
      </c>
      <c r="D105" s="8" t="s">
        <v>909</v>
      </c>
      <c r="F105">
        <v>39</v>
      </c>
      <c r="G105" s="8" t="s">
        <v>1818</v>
      </c>
      <c r="H105" s="8" t="s">
        <v>803</v>
      </c>
      <c r="I105" s="8" t="s">
        <v>1819</v>
      </c>
    </row>
    <row r="106" spans="1:9" x14ac:dyDescent="0.25">
      <c r="A106" s="8" t="s">
        <v>252</v>
      </c>
      <c r="B106" s="8" t="s">
        <v>314</v>
      </c>
      <c r="C106" s="8" t="s">
        <v>802</v>
      </c>
      <c r="D106" s="8" t="s">
        <v>910</v>
      </c>
      <c r="F106">
        <v>39</v>
      </c>
      <c r="G106" s="8" t="s">
        <v>1820</v>
      </c>
      <c r="H106" s="8" t="s">
        <v>802</v>
      </c>
      <c r="I106" s="8" t="s">
        <v>891</v>
      </c>
    </row>
    <row r="107" spans="1:9" x14ac:dyDescent="0.25">
      <c r="A107" s="8" t="s">
        <v>252</v>
      </c>
      <c r="B107" s="8" t="s">
        <v>314</v>
      </c>
      <c r="C107" s="8" t="s">
        <v>803</v>
      </c>
      <c r="D107" s="8" t="s">
        <v>911</v>
      </c>
      <c r="F107">
        <v>39</v>
      </c>
      <c r="G107" s="8" t="s">
        <v>1820</v>
      </c>
      <c r="H107" s="8" t="s">
        <v>803</v>
      </c>
      <c r="I107" s="8" t="s">
        <v>1821</v>
      </c>
    </row>
    <row r="108" spans="1:9" x14ac:dyDescent="0.25">
      <c r="A108" s="8" t="s">
        <v>252</v>
      </c>
      <c r="B108" s="8" t="s">
        <v>315</v>
      </c>
      <c r="C108" s="8" t="s">
        <v>802</v>
      </c>
      <c r="D108" s="8" t="s">
        <v>912</v>
      </c>
      <c r="F108">
        <v>39</v>
      </c>
      <c r="G108" s="8" t="s">
        <v>1822</v>
      </c>
      <c r="H108" s="8" t="s">
        <v>802</v>
      </c>
      <c r="I108" s="8" t="s">
        <v>893</v>
      </c>
    </row>
    <row r="109" spans="1:9" x14ac:dyDescent="0.25">
      <c r="A109" s="8" t="s">
        <v>252</v>
      </c>
      <c r="B109" s="8" t="s">
        <v>316</v>
      </c>
      <c r="C109" s="8" t="s">
        <v>803</v>
      </c>
      <c r="D109" s="8" t="s">
        <v>913</v>
      </c>
      <c r="F109">
        <v>39</v>
      </c>
      <c r="G109" s="8" t="s">
        <v>1822</v>
      </c>
      <c r="H109" s="8" t="s">
        <v>803</v>
      </c>
      <c r="I109" s="8" t="s">
        <v>1823</v>
      </c>
    </row>
    <row r="110" spans="1:9" x14ac:dyDescent="0.25">
      <c r="A110" s="8" t="s">
        <v>252</v>
      </c>
      <c r="B110" s="8" t="s">
        <v>317</v>
      </c>
      <c r="C110" s="8" t="s">
        <v>802</v>
      </c>
      <c r="D110" s="8" t="s">
        <v>914</v>
      </c>
      <c r="F110">
        <v>39</v>
      </c>
      <c r="G110" s="8" t="s">
        <v>1824</v>
      </c>
      <c r="H110" s="8" t="s">
        <v>802</v>
      </c>
      <c r="I110" s="8" t="s">
        <v>895</v>
      </c>
    </row>
    <row r="111" spans="1:9" x14ac:dyDescent="0.25">
      <c r="A111" s="8" t="s">
        <v>252</v>
      </c>
      <c r="B111" s="8" t="s">
        <v>318</v>
      </c>
      <c r="C111" s="8" t="s">
        <v>803</v>
      </c>
      <c r="D111" s="8" t="s">
        <v>915</v>
      </c>
      <c r="F111">
        <v>39</v>
      </c>
      <c r="G111" s="8" t="s">
        <v>1825</v>
      </c>
      <c r="H111" s="8" t="s">
        <v>802</v>
      </c>
      <c r="I111" s="8" t="s">
        <v>896</v>
      </c>
    </row>
    <row r="112" spans="1:9" x14ac:dyDescent="0.25">
      <c r="A112" s="8" t="s">
        <v>252</v>
      </c>
      <c r="B112" s="8" t="s">
        <v>319</v>
      </c>
      <c r="C112" s="8" t="s">
        <v>802</v>
      </c>
      <c r="D112" s="8" t="s">
        <v>916</v>
      </c>
      <c r="F112">
        <v>39</v>
      </c>
      <c r="G112" s="8" t="s">
        <v>1826</v>
      </c>
      <c r="H112" s="8" t="s">
        <v>802</v>
      </c>
      <c r="I112" s="8" t="s">
        <v>897</v>
      </c>
    </row>
    <row r="113" spans="1:9" x14ac:dyDescent="0.25">
      <c r="A113" s="8" t="s">
        <v>252</v>
      </c>
      <c r="B113" s="8" t="s">
        <v>320</v>
      </c>
      <c r="C113" s="8" t="s">
        <v>803</v>
      </c>
      <c r="D113" s="8" t="s">
        <v>917</v>
      </c>
      <c r="F113" t="s">
        <v>65</v>
      </c>
      <c r="G113" s="8" t="s">
        <v>322</v>
      </c>
      <c r="H113" s="8" t="s">
        <v>802</v>
      </c>
      <c r="I113" s="8" t="s">
        <v>918</v>
      </c>
    </row>
    <row r="114" spans="1:9" x14ac:dyDescent="0.25">
      <c r="A114" s="8" t="s">
        <v>321</v>
      </c>
      <c r="B114" s="8" t="s">
        <v>322</v>
      </c>
      <c r="C114" s="8" t="s">
        <v>802</v>
      </c>
      <c r="D114" s="8" t="s">
        <v>918</v>
      </c>
      <c r="F114" t="s">
        <v>65</v>
      </c>
      <c r="G114" s="8" t="s">
        <v>322</v>
      </c>
      <c r="H114" s="8" t="s">
        <v>802</v>
      </c>
      <c r="I114" s="8" t="s">
        <v>919</v>
      </c>
    </row>
    <row r="115" spans="1:9" x14ac:dyDescent="0.25">
      <c r="A115" s="8" t="s">
        <v>321</v>
      </c>
      <c r="B115" s="8" t="s">
        <v>322</v>
      </c>
      <c r="C115" s="8" t="s">
        <v>802</v>
      </c>
      <c r="D115" s="8" t="s">
        <v>919</v>
      </c>
      <c r="F115" t="s">
        <v>65</v>
      </c>
      <c r="G115" s="8" t="s">
        <v>322</v>
      </c>
      <c r="H115" s="8" t="s">
        <v>802</v>
      </c>
      <c r="I115" s="8" t="s">
        <v>920</v>
      </c>
    </row>
    <row r="116" spans="1:9" x14ac:dyDescent="0.25">
      <c r="A116" s="8" t="s">
        <v>321</v>
      </c>
      <c r="B116" s="8" t="s">
        <v>322</v>
      </c>
      <c r="C116" s="8" t="s">
        <v>802</v>
      </c>
      <c r="D116" s="8" t="s">
        <v>920</v>
      </c>
      <c r="F116" t="s">
        <v>65</v>
      </c>
      <c r="G116" s="8" t="s">
        <v>322</v>
      </c>
      <c r="H116" s="8" t="s">
        <v>802</v>
      </c>
      <c r="I116" s="8" t="s">
        <v>921</v>
      </c>
    </row>
    <row r="117" spans="1:9" x14ac:dyDescent="0.25">
      <c r="A117" s="8" t="s">
        <v>321</v>
      </c>
      <c r="B117" s="8" t="s">
        <v>322</v>
      </c>
      <c r="C117" s="8" t="s">
        <v>802</v>
      </c>
      <c r="D117" s="8" t="s">
        <v>921</v>
      </c>
      <c r="F117" t="s">
        <v>65</v>
      </c>
      <c r="G117" s="8" t="s">
        <v>322</v>
      </c>
      <c r="H117" s="8" t="s">
        <v>802</v>
      </c>
      <c r="I117" s="8" t="s">
        <v>922</v>
      </c>
    </row>
    <row r="118" spans="1:9" x14ac:dyDescent="0.25">
      <c r="A118" s="8" t="s">
        <v>321</v>
      </c>
      <c r="B118" s="8" t="s">
        <v>322</v>
      </c>
      <c r="C118" s="8" t="s">
        <v>802</v>
      </c>
      <c r="D118" s="8" t="s">
        <v>922</v>
      </c>
      <c r="F118" t="s">
        <v>65</v>
      </c>
      <c r="G118" s="8" t="s">
        <v>322</v>
      </c>
      <c r="H118" s="8" t="s">
        <v>802</v>
      </c>
      <c r="I118" s="8" t="s">
        <v>1578</v>
      </c>
    </row>
    <row r="119" spans="1:9" x14ac:dyDescent="0.25">
      <c r="A119" s="8" t="s">
        <v>321</v>
      </c>
      <c r="B119" s="8" t="s">
        <v>322</v>
      </c>
      <c r="C119" s="8" t="s">
        <v>802</v>
      </c>
      <c r="D119" s="8" t="s">
        <v>923</v>
      </c>
      <c r="F119" t="s">
        <v>65</v>
      </c>
      <c r="G119" s="8" t="s">
        <v>322</v>
      </c>
      <c r="H119" s="8" t="s">
        <v>802</v>
      </c>
      <c r="I119" s="8" t="s">
        <v>1579</v>
      </c>
    </row>
    <row r="120" spans="1:9" x14ac:dyDescent="0.25">
      <c r="A120" s="8" t="s">
        <v>321</v>
      </c>
      <c r="B120" s="8" t="s">
        <v>322</v>
      </c>
      <c r="C120" s="8" t="s">
        <v>802</v>
      </c>
      <c r="D120" s="8" t="s">
        <v>924</v>
      </c>
      <c r="F120" t="s">
        <v>65</v>
      </c>
      <c r="G120" s="8" t="s">
        <v>322</v>
      </c>
      <c r="H120" s="8" t="s">
        <v>802</v>
      </c>
      <c r="I120" s="8" t="s">
        <v>923</v>
      </c>
    </row>
    <row r="121" spans="1:9" x14ac:dyDescent="0.25">
      <c r="A121" s="8" t="s">
        <v>321</v>
      </c>
      <c r="B121" s="8" t="s">
        <v>322</v>
      </c>
      <c r="C121" s="8" t="s">
        <v>802</v>
      </c>
      <c r="D121" s="8" t="s">
        <v>925</v>
      </c>
      <c r="F121" t="s">
        <v>65</v>
      </c>
      <c r="G121" s="8" t="s">
        <v>322</v>
      </c>
      <c r="H121" s="8" t="s">
        <v>802</v>
      </c>
      <c r="I121" s="8" t="s">
        <v>924</v>
      </c>
    </row>
    <row r="122" spans="1:9" x14ac:dyDescent="0.25">
      <c r="A122" s="8" t="s">
        <v>321</v>
      </c>
      <c r="B122" s="8" t="s">
        <v>322</v>
      </c>
      <c r="C122" s="8" t="s">
        <v>802</v>
      </c>
      <c r="D122" s="8" t="s">
        <v>926</v>
      </c>
      <c r="F122" t="s">
        <v>65</v>
      </c>
      <c r="G122" s="8" t="s">
        <v>322</v>
      </c>
      <c r="H122" s="8" t="s">
        <v>802</v>
      </c>
      <c r="I122" s="8" t="s">
        <v>925</v>
      </c>
    </row>
    <row r="123" spans="1:9" x14ac:dyDescent="0.25">
      <c r="A123" s="8" t="s">
        <v>321</v>
      </c>
      <c r="B123" s="8" t="s">
        <v>322</v>
      </c>
      <c r="C123" s="8" t="s">
        <v>802</v>
      </c>
      <c r="D123" s="8" t="s">
        <v>927</v>
      </c>
      <c r="F123" t="s">
        <v>65</v>
      </c>
      <c r="G123" s="8" t="s">
        <v>322</v>
      </c>
      <c r="H123" s="8" t="s">
        <v>802</v>
      </c>
      <c r="I123" s="8" t="s">
        <v>926</v>
      </c>
    </row>
    <row r="124" spans="1:9" x14ac:dyDescent="0.25">
      <c r="A124" s="8" t="s">
        <v>321</v>
      </c>
      <c r="B124" s="8" t="s">
        <v>322</v>
      </c>
      <c r="C124" s="8" t="s">
        <v>802</v>
      </c>
      <c r="D124" s="8" t="s">
        <v>928</v>
      </c>
      <c r="F124" t="s">
        <v>65</v>
      </c>
      <c r="G124" s="8" t="s">
        <v>322</v>
      </c>
      <c r="H124" s="8" t="s">
        <v>802</v>
      </c>
      <c r="I124" s="8" t="s">
        <v>927</v>
      </c>
    </row>
    <row r="125" spans="1:9" x14ac:dyDescent="0.25">
      <c r="A125" s="8" t="s">
        <v>321</v>
      </c>
      <c r="B125" s="8" t="s">
        <v>323</v>
      </c>
      <c r="C125" s="8" t="s">
        <v>802</v>
      </c>
      <c r="D125" s="8" t="s">
        <v>929</v>
      </c>
      <c r="F125" t="s">
        <v>65</v>
      </c>
      <c r="G125" s="8" t="s">
        <v>322</v>
      </c>
      <c r="H125" s="8" t="s">
        <v>802</v>
      </c>
      <c r="I125" s="8" t="s">
        <v>928</v>
      </c>
    </row>
    <row r="126" spans="1:9" x14ac:dyDescent="0.25">
      <c r="A126" s="8" t="s">
        <v>321</v>
      </c>
      <c r="B126" s="8" t="s">
        <v>324</v>
      </c>
      <c r="C126" s="8" t="s">
        <v>803</v>
      </c>
      <c r="D126" s="8" t="s">
        <v>930</v>
      </c>
      <c r="F126" t="s">
        <v>65</v>
      </c>
      <c r="G126" s="8" t="s">
        <v>322</v>
      </c>
      <c r="H126" s="8" t="s">
        <v>802</v>
      </c>
      <c r="I126" s="8" t="s">
        <v>1620</v>
      </c>
    </row>
    <row r="127" spans="1:9" x14ac:dyDescent="0.25">
      <c r="A127" s="8" t="s">
        <v>321</v>
      </c>
      <c r="B127" s="8" t="s">
        <v>325</v>
      </c>
      <c r="C127" s="8" t="s">
        <v>802</v>
      </c>
      <c r="D127" s="8" t="s">
        <v>931</v>
      </c>
      <c r="F127" t="s">
        <v>65</v>
      </c>
      <c r="G127" s="8" t="s">
        <v>322</v>
      </c>
      <c r="H127" s="8" t="s">
        <v>802</v>
      </c>
      <c r="I127" s="8" t="s">
        <v>1599</v>
      </c>
    </row>
    <row r="128" spans="1:9" x14ac:dyDescent="0.25">
      <c r="A128" s="8" t="s">
        <v>321</v>
      </c>
      <c r="B128" s="8" t="s">
        <v>326</v>
      </c>
      <c r="C128" s="8" t="s">
        <v>803</v>
      </c>
      <c r="D128" s="8" t="s">
        <v>932</v>
      </c>
      <c r="F128" t="s">
        <v>65</v>
      </c>
      <c r="G128" s="8" t="s">
        <v>322</v>
      </c>
      <c r="H128" s="8" t="s">
        <v>802</v>
      </c>
      <c r="I128" s="8" t="s">
        <v>1641</v>
      </c>
    </row>
    <row r="129" spans="1:9" x14ac:dyDescent="0.25">
      <c r="A129" s="8" t="s">
        <v>321</v>
      </c>
      <c r="B129" s="8" t="s">
        <v>327</v>
      </c>
      <c r="C129" s="8" t="s">
        <v>802</v>
      </c>
      <c r="D129" s="8" t="s">
        <v>933</v>
      </c>
      <c r="F129" t="s">
        <v>65</v>
      </c>
      <c r="G129" s="8" t="s">
        <v>322</v>
      </c>
      <c r="H129" s="8" t="s">
        <v>802</v>
      </c>
      <c r="I129" s="8" t="s">
        <v>1662</v>
      </c>
    </row>
    <row r="130" spans="1:9" x14ac:dyDescent="0.25">
      <c r="A130" s="8" t="s">
        <v>321</v>
      </c>
      <c r="B130" s="8" t="s">
        <v>328</v>
      </c>
      <c r="C130" s="8" t="s">
        <v>803</v>
      </c>
      <c r="D130" s="8" t="s">
        <v>934</v>
      </c>
      <c r="F130" t="s">
        <v>65</v>
      </c>
      <c r="G130" s="8" t="s">
        <v>322</v>
      </c>
      <c r="H130" s="8" t="s">
        <v>802</v>
      </c>
      <c r="I130" s="8" t="s">
        <v>1621</v>
      </c>
    </row>
    <row r="131" spans="1:9" x14ac:dyDescent="0.25">
      <c r="A131" s="8" t="s">
        <v>321</v>
      </c>
      <c r="B131" s="8" t="s">
        <v>329</v>
      </c>
      <c r="C131" s="8" t="s">
        <v>802</v>
      </c>
      <c r="D131" s="8" t="s">
        <v>935</v>
      </c>
      <c r="F131" t="s">
        <v>65</v>
      </c>
      <c r="G131" s="8" t="s">
        <v>322</v>
      </c>
      <c r="H131" s="8" t="s">
        <v>802</v>
      </c>
      <c r="I131" s="8" t="s">
        <v>1600</v>
      </c>
    </row>
    <row r="132" spans="1:9" x14ac:dyDescent="0.25">
      <c r="A132" s="8" t="s">
        <v>321</v>
      </c>
      <c r="B132" s="8" t="s">
        <v>329</v>
      </c>
      <c r="C132" s="8" t="s">
        <v>802</v>
      </c>
      <c r="D132" s="8" t="s">
        <v>936</v>
      </c>
      <c r="F132" t="s">
        <v>65</v>
      </c>
      <c r="G132" s="8" t="s">
        <v>322</v>
      </c>
      <c r="H132" s="8" t="s">
        <v>802</v>
      </c>
      <c r="I132" s="8" t="s">
        <v>1642</v>
      </c>
    </row>
    <row r="133" spans="1:9" x14ac:dyDescent="0.25">
      <c r="A133" s="8" t="s">
        <v>321</v>
      </c>
      <c r="B133" s="8" t="s">
        <v>330</v>
      </c>
      <c r="C133" s="8" t="s">
        <v>803</v>
      </c>
      <c r="D133" s="8" t="s">
        <v>937</v>
      </c>
      <c r="F133" t="s">
        <v>65</v>
      </c>
      <c r="G133" s="8" t="s">
        <v>322</v>
      </c>
      <c r="H133" s="8" t="s">
        <v>802</v>
      </c>
      <c r="I133" s="8" t="s">
        <v>1663</v>
      </c>
    </row>
    <row r="134" spans="1:9" x14ac:dyDescent="0.25">
      <c r="A134" s="8" t="s">
        <v>321</v>
      </c>
      <c r="B134" s="8" t="s">
        <v>331</v>
      </c>
      <c r="C134" s="8" t="s">
        <v>802</v>
      </c>
      <c r="D134" s="8" t="s">
        <v>938</v>
      </c>
      <c r="F134" t="s">
        <v>65</v>
      </c>
      <c r="G134" s="8" t="s">
        <v>323</v>
      </c>
      <c r="H134" s="8" t="s">
        <v>802</v>
      </c>
      <c r="I134" s="8" t="s">
        <v>929</v>
      </c>
    </row>
    <row r="135" spans="1:9" x14ac:dyDescent="0.25">
      <c r="A135" s="8" t="s">
        <v>321</v>
      </c>
      <c r="B135" s="8" t="s">
        <v>331</v>
      </c>
      <c r="C135" s="8" t="s">
        <v>802</v>
      </c>
      <c r="D135" s="8" t="s">
        <v>939</v>
      </c>
      <c r="F135" t="s">
        <v>65</v>
      </c>
      <c r="G135" s="8" t="s">
        <v>324</v>
      </c>
      <c r="H135" s="8" t="s">
        <v>803</v>
      </c>
      <c r="I135" s="8" t="s">
        <v>930</v>
      </c>
    </row>
    <row r="136" spans="1:9" x14ac:dyDescent="0.25">
      <c r="A136" s="8" t="s">
        <v>321</v>
      </c>
      <c r="B136" s="8" t="s">
        <v>332</v>
      </c>
      <c r="C136" s="8" t="s">
        <v>803</v>
      </c>
      <c r="D136" s="8" t="s">
        <v>940</v>
      </c>
      <c r="F136" t="s">
        <v>65</v>
      </c>
      <c r="G136" s="8" t="s">
        <v>325</v>
      </c>
      <c r="H136" s="8" t="s">
        <v>802</v>
      </c>
      <c r="I136" s="8" t="s">
        <v>931</v>
      </c>
    </row>
    <row r="137" spans="1:9" x14ac:dyDescent="0.25">
      <c r="A137" s="8" t="s">
        <v>321</v>
      </c>
      <c r="B137" s="8" t="s">
        <v>333</v>
      </c>
      <c r="C137" s="8" t="s">
        <v>802</v>
      </c>
      <c r="D137" s="8" t="s">
        <v>941</v>
      </c>
      <c r="F137" t="s">
        <v>65</v>
      </c>
      <c r="G137" s="8" t="s">
        <v>326</v>
      </c>
      <c r="H137" s="8" t="s">
        <v>803</v>
      </c>
      <c r="I137" s="8" t="s">
        <v>932</v>
      </c>
    </row>
    <row r="138" spans="1:9" x14ac:dyDescent="0.25">
      <c r="A138" s="8" t="s">
        <v>321</v>
      </c>
      <c r="B138" s="8" t="s">
        <v>333</v>
      </c>
      <c r="C138" s="8" t="s">
        <v>802</v>
      </c>
      <c r="D138" s="8" t="s">
        <v>942</v>
      </c>
      <c r="F138" t="s">
        <v>65</v>
      </c>
      <c r="G138" s="8" t="s">
        <v>327</v>
      </c>
      <c r="H138" s="8" t="s">
        <v>802</v>
      </c>
      <c r="I138" s="8" t="s">
        <v>933</v>
      </c>
    </row>
    <row r="139" spans="1:9" x14ac:dyDescent="0.25">
      <c r="A139" s="8" t="s">
        <v>321</v>
      </c>
      <c r="B139" s="8" t="s">
        <v>334</v>
      </c>
      <c r="C139" s="8" t="s">
        <v>803</v>
      </c>
      <c r="D139" s="8" t="s">
        <v>943</v>
      </c>
      <c r="F139" t="s">
        <v>65</v>
      </c>
      <c r="G139" s="8" t="s">
        <v>328</v>
      </c>
      <c r="H139" s="8" t="s">
        <v>803</v>
      </c>
      <c r="I139" s="8" t="s">
        <v>934</v>
      </c>
    </row>
    <row r="140" spans="1:9" x14ac:dyDescent="0.25">
      <c r="A140" s="8" t="s">
        <v>321</v>
      </c>
      <c r="B140" s="8" t="s">
        <v>335</v>
      </c>
      <c r="C140" s="8" t="s">
        <v>802</v>
      </c>
      <c r="D140" s="8" t="s">
        <v>944</v>
      </c>
      <c r="F140" t="s">
        <v>65</v>
      </c>
      <c r="G140" s="8" t="s">
        <v>1827</v>
      </c>
      <c r="H140" s="8" t="s">
        <v>802</v>
      </c>
      <c r="I140" s="8" t="s">
        <v>935</v>
      </c>
    </row>
    <row r="141" spans="1:9" x14ac:dyDescent="0.25">
      <c r="A141" s="8" t="s">
        <v>321</v>
      </c>
      <c r="B141" s="8" t="s">
        <v>335</v>
      </c>
      <c r="C141" s="8" t="s">
        <v>802</v>
      </c>
      <c r="D141" s="8" t="s">
        <v>945</v>
      </c>
      <c r="F141" t="s">
        <v>65</v>
      </c>
      <c r="G141" s="8" t="s">
        <v>1827</v>
      </c>
      <c r="H141" s="8" t="s">
        <v>802</v>
      </c>
      <c r="I141" s="8" t="s">
        <v>936</v>
      </c>
    </row>
    <row r="142" spans="1:9" x14ac:dyDescent="0.25">
      <c r="A142" s="8" t="s">
        <v>321</v>
      </c>
      <c r="B142" s="8" t="s">
        <v>336</v>
      </c>
      <c r="C142" s="8" t="s">
        <v>803</v>
      </c>
      <c r="D142" s="8" t="s">
        <v>946</v>
      </c>
      <c r="F142" t="s">
        <v>65</v>
      </c>
      <c r="G142" s="8" t="s">
        <v>1828</v>
      </c>
      <c r="H142" s="8" t="s">
        <v>803</v>
      </c>
      <c r="I142" s="8" t="s">
        <v>1829</v>
      </c>
    </row>
    <row r="143" spans="1:9" x14ac:dyDescent="0.25">
      <c r="A143" s="8" t="s">
        <v>321</v>
      </c>
      <c r="B143" s="8" t="s">
        <v>337</v>
      </c>
      <c r="C143" s="8" t="s">
        <v>802</v>
      </c>
      <c r="D143" s="8" t="s">
        <v>947</v>
      </c>
      <c r="F143" t="s">
        <v>65</v>
      </c>
      <c r="G143" s="8" t="s">
        <v>1830</v>
      </c>
      <c r="H143" s="8" t="s">
        <v>802</v>
      </c>
      <c r="I143" s="8" t="s">
        <v>938</v>
      </c>
    </row>
    <row r="144" spans="1:9" x14ac:dyDescent="0.25">
      <c r="A144" s="8" t="s">
        <v>321</v>
      </c>
      <c r="B144" s="8" t="s">
        <v>338</v>
      </c>
      <c r="C144" s="8" t="s">
        <v>803</v>
      </c>
      <c r="D144" s="8" t="s">
        <v>948</v>
      </c>
      <c r="F144" t="s">
        <v>65</v>
      </c>
      <c r="G144" s="8" t="s">
        <v>1830</v>
      </c>
      <c r="H144" s="8" t="s">
        <v>802</v>
      </c>
      <c r="I144" s="8" t="s">
        <v>939</v>
      </c>
    </row>
    <row r="145" spans="1:9" x14ac:dyDescent="0.25">
      <c r="A145" s="8" t="s">
        <v>321</v>
      </c>
      <c r="B145" s="8" t="s">
        <v>339</v>
      </c>
      <c r="C145" s="8" t="s">
        <v>802</v>
      </c>
      <c r="D145" s="8" t="s">
        <v>949</v>
      </c>
      <c r="F145" t="s">
        <v>65</v>
      </c>
      <c r="G145" s="8" t="s">
        <v>476</v>
      </c>
      <c r="H145" s="8" t="s">
        <v>803</v>
      </c>
      <c r="I145" s="8" t="s">
        <v>1831</v>
      </c>
    </row>
    <row r="146" spans="1:9" x14ac:dyDescent="0.25">
      <c r="A146" s="8" t="s">
        <v>321</v>
      </c>
      <c r="B146" s="8" t="s">
        <v>340</v>
      </c>
      <c r="C146" s="8" t="s">
        <v>803</v>
      </c>
      <c r="D146" s="8" t="s">
        <v>950</v>
      </c>
      <c r="F146" t="s">
        <v>65</v>
      </c>
      <c r="G146" s="8" t="s">
        <v>1832</v>
      </c>
      <c r="H146" s="8" t="s">
        <v>802</v>
      </c>
      <c r="I146" s="8" t="s">
        <v>941</v>
      </c>
    </row>
    <row r="147" spans="1:9" x14ac:dyDescent="0.25">
      <c r="A147" s="8" t="s">
        <v>321</v>
      </c>
      <c r="B147" s="8" t="s">
        <v>341</v>
      </c>
      <c r="C147" s="8" t="s">
        <v>802</v>
      </c>
      <c r="D147" s="8" t="s">
        <v>951</v>
      </c>
      <c r="F147" t="s">
        <v>65</v>
      </c>
      <c r="G147" s="8" t="s">
        <v>1832</v>
      </c>
      <c r="H147" s="8" t="s">
        <v>802</v>
      </c>
      <c r="I147" s="8" t="s">
        <v>942</v>
      </c>
    </row>
    <row r="148" spans="1:9" x14ac:dyDescent="0.25">
      <c r="A148" s="8" t="s">
        <v>321</v>
      </c>
      <c r="B148" s="8" t="s">
        <v>342</v>
      </c>
      <c r="C148" s="8" t="s">
        <v>803</v>
      </c>
      <c r="D148" s="8" t="s">
        <v>952</v>
      </c>
      <c r="F148" t="s">
        <v>65</v>
      </c>
      <c r="G148" s="8" t="s">
        <v>1833</v>
      </c>
      <c r="H148" s="8" t="s">
        <v>803</v>
      </c>
      <c r="I148" s="8" t="s">
        <v>1834</v>
      </c>
    </row>
    <row r="149" spans="1:9" x14ac:dyDescent="0.25">
      <c r="A149" s="8" t="s">
        <v>321</v>
      </c>
      <c r="B149" s="8" t="s">
        <v>343</v>
      </c>
      <c r="C149" s="8" t="s">
        <v>802</v>
      </c>
      <c r="D149" s="8" t="s">
        <v>953</v>
      </c>
      <c r="F149" t="s">
        <v>65</v>
      </c>
      <c r="G149" s="8" t="s">
        <v>1835</v>
      </c>
      <c r="H149" s="8" t="s">
        <v>802</v>
      </c>
      <c r="I149" s="8" t="s">
        <v>944</v>
      </c>
    </row>
    <row r="150" spans="1:9" x14ac:dyDescent="0.25">
      <c r="A150" s="8" t="s">
        <v>321</v>
      </c>
      <c r="B150" s="8" t="s">
        <v>344</v>
      </c>
      <c r="C150" s="8" t="s">
        <v>803</v>
      </c>
      <c r="D150" s="8" t="s">
        <v>954</v>
      </c>
      <c r="F150" t="s">
        <v>65</v>
      </c>
      <c r="G150" s="8" t="s">
        <v>1835</v>
      </c>
      <c r="H150" s="8" t="s">
        <v>802</v>
      </c>
      <c r="I150" s="8" t="s">
        <v>945</v>
      </c>
    </row>
    <row r="151" spans="1:9" x14ac:dyDescent="0.25">
      <c r="A151" s="8" t="s">
        <v>321</v>
      </c>
      <c r="B151" s="8" t="s">
        <v>345</v>
      </c>
      <c r="C151" s="8" t="s">
        <v>802</v>
      </c>
      <c r="D151" s="8" t="s">
        <v>955</v>
      </c>
      <c r="F151" t="s">
        <v>65</v>
      </c>
      <c r="G151" s="8" t="s">
        <v>1836</v>
      </c>
      <c r="H151" s="8" t="s">
        <v>803</v>
      </c>
      <c r="I151" s="8" t="s">
        <v>1837</v>
      </c>
    </row>
    <row r="152" spans="1:9" x14ac:dyDescent="0.25">
      <c r="A152" s="8" t="s">
        <v>321</v>
      </c>
      <c r="B152" s="8" t="s">
        <v>346</v>
      </c>
      <c r="C152" s="8" t="s">
        <v>803</v>
      </c>
      <c r="D152" s="8" t="s">
        <v>956</v>
      </c>
      <c r="F152" t="s">
        <v>65</v>
      </c>
      <c r="G152" s="8" t="s">
        <v>1838</v>
      </c>
      <c r="H152" s="8" t="s">
        <v>802</v>
      </c>
      <c r="I152" s="8" t="s">
        <v>947</v>
      </c>
    </row>
    <row r="153" spans="1:9" x14ac:dyDescent="0.25">
      <c r="A153" s="8" t="s">
        <v>321</v>
      </c>
      <c r="B153" s="8" t="s">
        <v>347</v>
      </c>
      <c r="C153" s="8" t="s">
        <v>802</v>
      </c>
      <c r="D153" s="8" t="s">
        <v>957</v>
      </c>
      <c r="F153" t="s">
        <v>65</v>
      </c>
      <c r="G153" s="8" t="s">
        <v>1839</v>
      </c>
      <c r="H153" s="8" t="s">
        <v>803</v>
      </c>
      <c r="I153" s="8" t="s">
        <v>1840</v>
      </c>
    </row>
    <row r="154" spans="1:9" x14ac:dyDescent="0.25">
      <c r="A154" s="8" t="s">
        <v>321</v>
      </c>
      <c r="B154" s="8" t="s">
        <v>347</v>
      </c>
      <c r="C154" s="8" t="s">
        <v>803</v>
      </c>
      <c r="D154" s="8" t="s">
        <v>958</v>
      </c>
      <c r="F154" t="s">
        <v>65</v>
      </c>
      <c r="G154" s="8" t="s">
        <v>1841</v>
      </c>
      <c r="H154" s="8" t="s">
        <v>802</v>
      </c>
      <c r="I154" s="8" t="s">
        <v>949</v>
      </c>
    </row>
    <row r="155" spans="1:9" x14ac:dyDescent="0.25">
      <c r="A155" s="8" t="s">
        <v>321</v>
      </c>
      <c r="B155" s="8" t="s">
        <v>348</v>
      </c>
      <c r="C155" s="8" t="s">
        <v>802</v>
      </c>
      <c r="D155" s="8" t="s">
        <v>959</v>
      </c>
      <c r="F155" t="s">
        <v>65</v>
      </c>
      <c r="G155" s="8" t="s">
        <v>1842</v>
      </c>
      <c r="H155" s="8" t="s">
        <v>803</v>
      </c>
      <c r="I155" s="8" t="s">
        <v>1843</v>
      </c>
    </row>
    <row r="156" spans="1:9" x14ac:dyDescent="0.25">
      <c r="A156" s="8" t="s">
        <v>321</v>
      </c>
      <c r="B156" s="8" t="s">
        <v>349</v>
      </c>
      <c r="C156" s="8" t="s">
        <v>803</v>
      </c>
      <c r="D156" s="8" t="s">
        <v>960</v>
      </c>
      <c r="F156" t="s">
        <v>65</v>
      </c>
      <c r="G156" s="8" t="s">
        <v>1844</v>
      </c>
      <c r="H156" s="8" t="s">
        <v>802</v>
      </c>
      <c r="I156" s="8" t="s">
        <v>951</v>
      </c>
    </row>
    <row r="157" spans="1:9" x14ac:dyDescent="0.25">
      <c r="A157" s="8" t="s">
        <v>321</v>
      </c>
      <c r="B157" s="8" t="s">
        <v>350</v>
      </c>
      <c r="C157" s="8" t="s">
        <v>802</v>
      </c>
      <c r="D157" s="8" t="s">
        <v>961</v>
      </c>
      <c r="F157" t="s">
        <v>65</v>
      </c>
      <c r="G157" s="8" t="s">
        <v>1845</v>
      </c>
      <c r="H157" s="8" t="s">
        <v>803</v>
      </c>
      <c r="I157" s="8" t="s">
        <v>1846</v>
      </c>
    </row>
    <row r="158" spans="1:9" x14ac:dyDescent="0.25">
      <c r="A158" s="8" t="s">
        <v>321</v>
      </c>
      <c r="B158" s="8" t="s">
        <v>351</v>
      </c>
      <c r="C158" s="8" t="s">
        <v>803</v>
      </c>
      <c r="D158" s="8" t="s">
        <v>962</v>
      </c>
      <c r="F158" t="s">
        <v>65</v>
      </c>
      <c r="G158" s="8" t="s">
        <v>1847</v>
      </c>
      <c r="H158" s="8" t="s">
        <v>802</v>
      </c>
      <c r="I158" s="8" t="s">
        <v>953</v>
      </c>
    </row>
    <row r="159" spans="1:9" x14ac:dyDescent="0.25">
      <c r="A159" s="8" t="s">
        <v>321</v>
      </c>
      <c r="B159" s="8" t="s">
        <v>352</v>
      </c>
      <c r="C159" s="8" t="s">
        <v>802</v>
      </c>
      <c r="D159" s="8" t="s">
        <v>963</v>
      </c>
      <c r="F159" t="s">
        <v>65</v>
      </c>
      <c r="G159" s="8" t="s">
        <v>1848</v>
      </c>
      <c r="H159" s="8" t="s">
        <v>803</v>
      </c>
      <c r="I159" s="8" t="s">
        <v>1849</v>
      </c>
    </row>
    <row r="160" spans="1:9" x14ac:dyDescent="0.25">
      <c r="A160" s="8" t="s">
        <v>321</v>
      </c>
      <c r="B160" s="8" t="s">
        <v>352</v>
      </c>
      <c r="C160" s="8" t="s">
        <v>802</v>
      </c>
      <c r="D160" s="8" t="s">
        <v>964</v>
      </c>
      <c r="F160" t="s">
        <v>65</v>
      </c>
      <c r="G160" s="8" t="s">
        <v>1850</v>
      </c>
      <c r="H160" s="8" t="s">
        <v>802</v>
      </c>
      <c r="I160" s="8" t="s">
        <v>955</v>
      </c>
    </row>
    <row r="161" spans="1:9" x14ac:dyDescent="0.25">
      <c r="A161" s="8" t="s">
        <v>321</v>
      </c>
      <c r="B161" s="8" t="s">
        <v>353</v>
      </c>
      <c r="C161" s="8" t="s">
        <v>802</v>
      </c>
      <c r="D161" s="8" t="s">
        <v>965</v>
      </c>
      <c r="F161" t="s">
        <v>65</v>
      </c>
      <c r="G161" s="8" t="s">
        <v>1851</v>
      </c>
      <c r="H161" s="8" t="s">
        <v>803</v>
      </c>
      <c r="I161" s="8" t="s">
        <v>1852</v>
      </c>
    </row>
    <row r="162" spans="1:9" x14ac:dyDescent="0.25">
      <c r="A162" s="8" t="s">
        <v>321</v>
      </c>
      <c r="B162" s="8" t="s">
        <v>354</v>
      </c>
      <c r="C162" s="8" t="s">
        <v>802</v>
      </c>
      <c r="D162" s="8" t="s">
        <v>966</v>
      </c>
      <c r="F162" t="s">
        <v>65</v>
      </c>
      <c r="G162" s="8" t="s">
        <v>1853</v>
      </c>
      <c r="H162" s="8" t="s">
        <v>802</v>
      </c>
      <c r="I162" s="8" t="s">
        <v>957</v>
      </c>
    </row>
    <row r="163" spans="1:9" x14ac:dyDescent="0.25">
      <c r="A163" s="8" t="s">
        <v>321</v>
      </c>
      <c r="B163" s="8" t="s">
        <v>355</v>
      </c>
      <c r="C163" s="8" t="s">
        <v>802</v>
      </c>
      <c r="D163" s="8" t="s">
        <v>967</v>
      </c>
      <c r="F163" t="s">
        <v>65</v>
      </c>
      <c r="G163" s="8" t="s">
        <v>1853</v>
      </c>
      <c r="H163" s="8" t="s">
        <v>803</v>
      </c>
      <c r="I163" s="8" t="s">
        <v>1854</v>
      </c>
    </row>
    <row r="164" spans="1:9" x14ac:dyDescent="0.25">
      <c r="A164" s="8" t="s">
        <v>321</v>
      </c>
      <c r="B164" s="8" t="s">
        <v>356</v>
      </c>
      <c r="C164" s="8" t="s">
        <v>802</v>
      </c>
      <c r="D164" s="8" t="s">
        <v>968</v>
      </c>
      <c r="F164" t="s">
        <v>65</v>
      </c>
      <c r="G164" s="8" t="s">
        <v>1855</v>
      </c>
      <c r="H164" s="8" t="s">
        <v>802</v>
      </c>
      <c r="I164" s="8" t="s">
        <v>959</v>
      </c>
    </row>
    <row r="165" spans="1:9" x14ac:dyDescent="0.25">
      <c r="A165" s="8" t="s">
        <v>321</v>
      </c>
      <c r="B165" s="8" t="s">
        <v>356</v>
      </c>
      <c r="C165" s="8" t="s">
        <v>802</v>
      </c>
      <c r="D165" s="8" t="s">
        <v>969</v>
      </c>
      <c r="F165" t="s">
        <v>65</v>
      </c>
      <c r="G165" s="8" t="s">
        <v>1856</v>
      </c>
      <c r="H165" s="8" t="s">
        <v>803</v>
      </c>
      <c r="I165" s="8" t="s">
        <v>1857</v>
      </c>
    </row>
    <row r="166" spans="1:9" x14ac:dyDescent="0.25">
      <c r="A166" s="8" t="s">
        <v>321</v>
      </c>
      <c r="B166" s="8" t="s">
        <v>357</v>
      </c>
      <c r="C166" s="8" t="s">
        <v>802</v>
      </c>
      <c r="D166" s="8" t="s">
        <v>970</v>
      </c>
      <c r="F166" t="s">
        <v>65</v>
      </c>
      <c r="G166" s="8" t="s">
        <v>1858</v>
      </c>
      <c r="H166" s="8" t="s">
        <v>802</v>
      </c>
      <c r="I166" s="8" t="s">
        <v>961</v>
      </c>
    </row>
    <row r="167" spans="1:9" x14ac:dyDescent="0.25">
      <c r="A167" s="8" t="s">
        <v>321</v>
      </c>
      <c r="B167" s="8" t="s">
        <v>357</v>
      </c>
      <c r="C167" s="8" t="s">
        <v>802</v>
      </c>
      <c r="D167" s="8" t="s">
        <v>971</v>
      </c>
      <c r="F167" t="s">
        <v>65</v>
      </c>
      <c r="G167" s="8" t="s">
        <v>1859</v>
      </c>
      <c r="H167" s="8" t="s">
        <v>803</v>
      </c>
      <c r="I167" s="8" t="s">
        <v>1860</v>
      </c>
    </row>
    <row r="168" spans="1:9" x14ac:dyDescent="0.25">
      <c r="A168" s="8" t="s">
        <v>321</v>
      </c>
      <c r="B168" s="8" t="s">
        <v>358</v>
      </c>
      <c r="C168" s="8" t="s">
        <v>802</v>
      </c>
      <c r="D168" s="8" t="s">
        <v>972</v>
      </c>
      <c r="F168" t="s">
        <v>65</v>
      </c>
      <c r="G168" s="8" t="s">
        <v>1861</v>
      </c>
      <c r="H168" s="8" t="s">
        <v>802</v>
      </c>
      <c r="I168" s="8" t="s">
        <v>963</v>
      </c>
    </row>
    <row r="169" spans="1:9" x14ac:dyDescent="0.25">
      <c r="A169" s="8" t="s">
        <v>321</v>
      </c>
      <c r="B169" s="8" t="s">
        <v>358</v>
      </c>
      <c r="C169" s="8" t="s">
        <v>802</v>
      </c>
      <c r="D169" s="8" t="s">
        <v>973</v>
      </c>
      <c r="F169" t="s">
        <v>65</v>
      </c>
      <c r="G169" s="8" t="s">
        <v>1861</v>
      </c>
      <c r="H169" s="8" t="s">
        <v>802</v>
      </c>
      <c r="I169" s="8" t="s">
        <v>964</v>
      </c>
    </row>
    <row r="170" spans="1:9" x14ac:dyDescent="0.25">
      <c r="A170" s="8" t="s">
        <v>321</v>
      </c>
      <c r="B170" s="8" t="s">
        <v>359</v>
      </c>
      <c r="C170" s="8" t="s">
        <v>802</v>
      </c>
      <c r="D170" s="8" t="s">
        <v>974</v>
      </c>
      <c r="F170" t="s">
        <v>65</v>
      </c>
      <c r="G170" s="8" t="s">
        <v>1862</v>
      </c>
      <c r="H170" s="8" t="s">
        <v>802</v>
      </c>
      <c r="I170" s="8" t="s">
        <v>965</v>
      </c>
    </row>
    <row r="171" spans="1:9" x14ac:dyDescent="0.25">
      <c r="A171" s="8" t="s">
        <v>321</v>
      </c>
      <c r="B171" s="8" t="s">
        <v>360</v>
      </c>
      <c r="C171" s="8" t="s">
        <v>802</v>
      </c>
      <c r="D171" s="8" t="s">
        <v>975</v>
      </c>
      <c r="F171" t="s">
        <v>65</v>
      </c>
      <c r="G171" s="8" t="s">
        <v>1863</v>
      </c>
      <c r="H171" s="8" t="s">
        <v>802</v>
      </c>
      <c r="I171" s="8" t="s">
        <v>966</v>
      </c>
    </row>
    <row r="172" spans="1:9" x14ac:dyDescent="0.25">
      <c r="A172" s="8" t="s">
        <v>321</v>
      </c>
      <c r="B172" s="8" t="s">
        <v>360</v>
      </c>
      <c r="C172" s="8" t="s">
        <v>802</v>
      </c>
      <c r="D172" s="8" t="s">
        <v>976</v>
      </c>
      <c r="F172" t="s">
        <v>65</v>
      </c>
      <c r="G172" s="8" t="s">
        <v>1864</v>
      </c>
      <c r="H172" s="8" t="s">
        <v>802</v>
      </c>
      <c r="I172" s="8" t="s">
        <v>967</v>
      </c>
    </row>
    <row r="173" spans="1:9" x14ac:dyDescent="0.25">
      <c r="A173" s="8" t="s">
        <v>321</v>
      </c>
      <c r="B173" s="8" t="s">
        <v>361</v>
      </c>
      <c r="C173" s="8" t="s">
        <v>802</v>
      </c>
      <c r="D173" s="8" t="s">
        <v>977</v>
      </c>
      <c r="F173" t="s">
        <v>65</v>
      </c>
      <c r="G173" s="8" t="s">
        <v>1865</v>
      </c>
      <c r="H173" s="8" t="s">
        <v>802</v>
      </c>
      <c r="I173" s="8" t="s">
        <v>1272</v>
      </c>
    </row>
    <row r="174" spans="1:9" x14ac:dyDescent="0.25">
      <c r="A174" s="8" t="s">
        <v>321</v>
      </c>
      <c r="B174" s="8" t="s">
        <v>362</v>
      </c>
      <c r="C174" s="8" t="s">
        <v>802</v>
      </c>
      <c r="D174" s="8" t="s">
        <v>978</v>
      </c>
      <c r="F174" t="s">
        <v>65</v>
      </c>
      <c r="G174" s="8" t="s">
        <v>1865</v>
      </c>
      <c r="H174" s="8" t="s">
        <v>802</v>
      </c>
      <c r="I174" s="8" t="s">
        <v>1273</v>
      </c>
    </row>
    <row r="175" spans="1:9" x14ac:dyDescent="0.25">
      <c r="A175" s="8" t="s">
        <v>321</v>
      </c>
      <c r="B175" s="8" t="s">
        <v>362</v>
      </c>
      <c r="C175" s="8" t="s">
        <v>802</v>
      </c>
      <c r="D175" s="8" t="s">
        <v>979</v>
      </c>
      <c r="F175" t="s">
        <v>65</v>
      </c>
      <c r="G175" s="8" t="s">
        <v>1866</v>
      </c>
      <c r="H175" s="8" t="s">
        <v>802</v>
      </c>
      <c r="I175" s="8" t="s">
        <v>1274</v>
      </c>
    </row>
    <row r="176" spans="1:9" x14ac:dyDescent="0.25">
      <c r="A176" s="8" t="s">
        <v>321</v>
      </c>
      <c r="B176" s="8" t="s">
        <v>363</v>
      </c>
      <c r="C176" s="8" t="s">
        <v>802</v>
      </c>
      <c r="D176" s="8" t="s">
        <v>980</v>
      </c>
      <c r="F176" t="s">
        <v>65</v>
      </c>
      <c r="G176" s="8" t="s">
        <v>1866</v>
      </c>
      <c r="H176" s="8" t="s">
        <v>802</v>
      </c>
      <c r="I176" s="8" t="s">
        <v>1275</v>
      </c>
    </row>
    <row r="177" spans="1:9" x14ac:dyDescent="0.25">
      <c r="A177" s="8" t="s">
        <v>321</v>
      </c>
      <c r="B177" s="8" t="s">
        <v>363</v>
      </c>
      <c r="C177" s="8" t="s">
        <v>802</v>
      </c>
      <c r="D177" s="8" t="s">
        <v>981</v>
      </c>
      <c r="F177" t="s">
        <v>65</v>
      </c>
      <c r="G177" s="8" t="s">
        <v>1867</v>
      </c>
      <c r="H177" s="8" t="s">
        <v>802</v>
      </c>
      <c r="I177" s="8" t="s">
        <v>1276</v>
      </c>
    </row>
    <row r="178" spans="1:9" x14ac:dyDescent="0.25">
      <c r="A178" s="8" t="s">
        <v>321</v>
      </c>
      <c r="B178" s="8" t="s">
        <v>364</v>
      </c>
      <c r="C178" s="8" t="s">
        <v>802</v>
      </c>
      <c r="D178" s="8" t="s">
        <v>982</v>
      </c>
      <c r="F178" t="s">
        <v>65</v>
      </c>
      <c r="G178" s="8" t="s">
        <v>1867</v>
      </c>
      <c r="H178" s="8" t="s">
        <v>802</v>
      </c>
      <c r="I178" s="8" t="s">
        <v>1277</v>
      </c>
    </row>
    <row r="179" spans="1:9" x14ac:dyDescent="0.25">
      <c r="A179" s="8" t="s">
        <v>321</v>
      </c>
      <c r="B179" s="8" t="s">
        <v>364</v>
      </c>
      <c r="C179" s="8" t="s">
        <v>802</v>
      </c>
      <c r="D179" s="8" t="s">
        <v>983</v>
      </c>
      <c r="F179" t="s">
        <v>65</v>
      </c>
      <c r="G179" s="8" t="s">
        <v>359</v>
      </c>
      <c r="H179" s="8" t="s">
        <v>802</v>
      </c>
      <c r="I179" s="8" t="s">
        <v>1278</v>
      </c>
    </row>
    <row r="180" spans="1:9" x14ac:dyDescent="0.25">
      <c r="A180" s="8" t="s">
        <v>321</v>
      </c>
      <c r="B180" s="8" t="s">
        <v>365</v>
      </c>
      <c r="C180" s="8" t="s">
        <v>802</v>
      </c>
      <c r="D180" s="8" t="s">
        <v>984</v>
      </c>
      <c r="F180" t="s">
        <v>65</v>
      </c>
      <c r="G180" s="8" t="s">
        <v>1868</v>
      </c>
      <c r="H180" s="8" t="s">
        <v>802</v>
      </c>
      <c r="I180" s="8" t="s">
        <v>1279</v>
      </c>
    </row>
    <row r="181" spans="1:9" x14ac:dyDescent="0.25">
      <c r="A181" s="8" t="s">
        <v>321</v>
      </c>
      <c r="B181" s="8" t="s">
        <v>365</v>
      </c>
      <c r="C181" s="8" t="s">
        <v>802</v>
      </c>
      <c r="D181" s="8" t="s">
        <v>985</v>
      </c>
      <c r="F181" t="s">
        <v>65</v>
      </c>
      <c r="G181" s="8" t="s">
        <v>1869</v>
      </c>
      <c r="H181" s="8" t="s">
        <v>802</v>
      </c>
      <c r="I181" s="8" t="s">
        <v>1280</v>
      </c>
    </row>
    <row r="182" spans="1:9" x14ac:dyDescent="0.25">
      <c r="A182" s="8" t="s">
        <v>321</v>
      </c>
      <c r="B182" s="8" t="s">
        <v>366</v>
      </c>
      <c r="C182" s="8" t="s">
        <v>802</v>
      </c>
      <c r="D182" s="8" t="s">
        <v>986</v>
      </c>
      <c r="F182" t="s">
        <v>65</v>
      </c>
      <c r="G182" s="8" t="s">
        <v>1870</v>
      </c>
      <c r="H182" s="8" t="s">
        <v>802</v>
      </c>
      <c r="I182" s="8" t="s">
        <v>1409</v>
      </c>
    </row>
    <row r="183" spans="1:9" x14ac:dyDescent="0.25">
      <c r="A183" s="8" t="s">
        <v>321</v>
      </c>
      <c r="B183" s="8" t="s">
        <v>366</v>
      </c>
      <c r="C183" s="8" t="s">
        <v>802</v>
      </c>
      <c r="D183" s="8" t="s">
        <v>987</v>
      </c>
      <c r="F183" t="s">
        <v>65</v>
      </c>
      <c r="G183" s="8" t="s">
        <v>1870</v>
      </c>
      <c r="H183" s="8" t="s">
        <v>802</v>
      </c>
      <c r="I183" s="8" t="s">
        <v>1410</v>
      </c>
    </row>
    <row r="184" spans="1:9" x14ac:dyDescent="0.25">
      <c r="A184" s="8" t="s">
        <v>321</v>
      </c>
      <c r="B184" s="8" t="s">
        <v>367</v>
      </c>
      <c r="C184" s="8" t="s">
        <v>802</v>
      </c>
      <c r="D184" s="8" t="s">
        <v>988</v>
      </c>
      <c r="F184" t="s">
        <v>65</v>
      </c>
      <c r="G184" s="8" t="s">
        <v>1871</v>
      </c>
      <c r="H184" s="8" t="s">
        <v>802</v>
      </c>
      <c r="I184" s="8" t="s">
        <v>1411</v>
      </c>
    </row>
    <row r="185" spans="1:9" x14ac:dyDescent="0.25">
      <c r="A185" s="8" t="s">
        <v>321</v>
      </c>
      <c r="B185" s="8" t="s">
        <v>367</v>
      </c>
      <c r="C185" s="8" t="s">
        <v>802</v>
      </c>
      <c r="D185" s="8" t="s">
        <v>989</v>
      </c>
      <c r="F185" t="s">
        <v>65</v>
      </c>
      <c r="G185" s="8" t="s">
        <v>1871</v>
      </c>
      <c r="H185" s="8" t="s">
        <v>802</v>
      </c>
      <c r="I185" s="8" t="s">
        <v>1412</v>
      </c>
    </row>
    <row r="186" spans="1:9" x14ac:dyDescent="0.25">
      <c r="A186" s="8" t="s">
        <v>321</v>
      </c>
      <c r="B186" s="8" t="s">
        <v>368</v>
      </c>
      <c r="C186" s="8" t="s">
        <v>802</v>
      </c>
      <c r="D186" s="8" t="s">
        <v>990</v>
      </c>
      <c r="F186" t="s">
        <v>65</v>
      </c>
      <c r="G186" s="8" t="s">
        <v>1872</v>
      </c>
      <c r="H186" s="8" t="s">
        <v>802</v>
      </c>
      <c r="I186" s="8" t="s">
        <v>1413</v>
      </c>
    </row>
    <row r="187" spans="1:9" x14ac:dyDescent="0.25">
      <c r="A187" s="8" t="s">
        <v>321</v>
      </c>
      <c r="B187" s="8" t="s">
        <v>368</v>
      </c>
      <c r="C187" s="8" t="s">
        <v>802</v>
      </c>
      <c r="D187" s="8" t="s">
        <v>991</v>
      </c>
      <c r="F187" t="s">
        <v>65</v>
      </c>
      <c r="G187" s="8" t="s">
        <v>1872</v>
      </c>
      <c r="H187" s="8" t="s">
        <v>802</v>
      </c>
      <c r="I187" s="8" t="s">
        <v>1414</v>
      </c>
    </row>
    <row r="188" spans="1:9" x14ac:dyDescent="0.25">
      <c r="A188" s="8" t="s">
        <v>321</v>
      </c>
      <c r="B188" s="8" t="s">
        <v>369</v>
      </c>
      <c r="C188" s="8" t="s">
        <v>802</v>
      </c>
      <c r="D188" s="8" t="s">
        <v>992</v>
      </c>
      <c r="F188" t="s">
        <v>65</v>
      </c>
      <c r="G188" s="8" t="s">
        <v>1873</v>
      </c>
      <c r="H188" s="8" t="s">
        <v>802</v>
      </c>
      <c r="I188" s="8" t="s">
        <v>1415</v>
      </c>
    </row>
    <row r="189" spans="1:9" x14ac:dyDescent="0.25">
      <c r="A189" s="8" t="s">
        <v>321</v>
      </c>
      <c r="B189" s="8" t="s">
        <v>370</v>
      </c>
      <c r="C189" s="8" t="s">
        <v>802</v>
      </c>
      <c r="D189" s="8" t="s">
        <v>993</v>
      </c>
      <c r="F189" t="s">
        <v>65</v>
      </c>
      <c r="G189" s="8" t="s">
        <v>1873</v>
      </c>
      <c r="H189" s="8" t="s">
        <v>802</v>
      </c>
      <c r="I189" s="8" t="s">
        <v>1416</v>
      </c>
    </row>
    <row r="190" spans="1:9" x14ac:dyDescent="0.25">
      <c r="A190" s="8" t="s">
        <v>321</v>
      </c>
      <c r="B190" s="8" t="s">
        <v>370</v>
      </c>
      <c r="C190" s="8" t="s">
        <v>802</v>
      </c>
      <c r="D190" s="8" t="s">
        <v>994</v>
      </c>
      <c r="F190" t="s">
        <v>65</v>
      </c>
      <c r="G190" s="8" t="s">
        <v>1874</v>
      </c>
      <c r="H190" s="8" t="s">
        <v>802</v>
      </c>
      <c r="I190" s="8" t="s">
        <v>1417</v>
      </c>
    </row>
    <row r="191" spans="1:9" x14ac:dyDescent="0.25">
      <c r="A191" s="8" t="s">
        <v>321</v>
      </c>
      <c r="B191" s="8" t="s">
        <v>371</v>
      </c>
      <c r="C191" s="8" t="s">
        <v>802</v>
      </c>
      <c r="D191" s="8" t="s">
        <v>995</v>
      </c>
      <c r="F191" t="s">
        <v>65</v>
      </c>
      <c r="G191" s="8" t="s">
        <v>1874</v>
      </c>
      <c r="H191" s="8" t="s">
        <v>802</v>
      </c>
      <c r="I191" s="8" t="s">
        <v>1418</v>
      </c>
    </row>
    <row r="192" spans="1:9" x14ac:dyDescent="0.25">
      <c r="A192" s="8" t="s">
        <v>321</v>
      </c>
      <c r="B192" s="8" t="s">
        <v>371</v>
      </c>
      <c r="C192" s="8" t="s">
        <v>802</v>
      </c>
      <c r="D192" s="8" t="s">
        <v>996</v>
      </c>
      <c r="F192" t="s">
        <v>65</v>
      </c>
      <c r="G192" s="8" t="s">
        <v>1875</v>
      </c>
      <c r="H192" s="8" t="s">
        <v>802</v>
      </c>
      <c r="I192" s="8" t="s">
        <v>1407</v>
      </c>
    </row>
    <row r="193" spans="1:9" x14ac:dyDescent="0.25">
      <c r="A193" s="8" t="s">
        <v>321</v>
      </c>
      <c r="B193" s="8" t="s">
        <v>372</v>
      </c>
      <c r="C193" s="8" t="s">
        <v>802</v>
      </c>
      <c r="D193" s="8" t="s">
        <v>997</v>
      </c>
      <c r="F193" t="s">
        <v>65</v>
      </c>
      <c r="G193" s="8" t="s">
        <v>1875</v>
      </c>
      <c r="H193" s="8" t="s">
        <v>802</v>
      </c>
      <c r="I193" s="8" t="s">
        <v>1408</v>
      </c>
    </row>
    <row r="194" spans="1:9" x14ac:dyDescent="0.25">
      <c r="A194" s="8" t="s">
        <v>321</v>
      </c>
      <c r="B194" s="8" t="s">
        <v>372</v>
      </c>
      <c r="C194" s="8" t="s">
        <v>802</v>
      </c>
      <c r="D194" s="8" t="s">
        <v>998</v>
      </c>
      <c r="F194" t="s">
        <v>65</v>
      </c>
      <c r="G194" s="8" t="s">
        <v>1876</v>
      </c>
      <c r="H194" s="8" t="s">
        <v>802</v>
      </c>
      <c r="I194" s="8" t="s">
        <v>1419</v>
      </c>
    </row>
    <row r="195" spans="1:9" x14ac:dyDescent="0.25">
      <c r="A195" s="8" t="s">
        <v>321</v>
      </c>
      <c r="B195" s="8" t="s">
        <v>373</v>
      </c>
      <c r="C195" s="8" t="s">
        <v>802</v>
      </c>
      <c r="D195" s="8" t="s">
        <v>999</v>
      </c>
      <c r="F195" t="s">
        <v>65</v>
      </c>
      <c r="G195" s="8" t="s">
        <v>1876</v>
      </c>
      <c r="H195" s="8" t="s">
        <v>802</v>
      </c>
      <c r="I195" s="8" t="s">
        <v>1420</v>
      </c>
    </row>
    <row r="196" spans="1:9" x14ac:dyDescent="0.25">
      <c r="A196" s="8" t="s">
        <v>321</v>
      </c>
      <c r="B196" s="8" t="s">
        <v>373</v>
      </c>
      <c r="C196" s="8" t="s">
        <v>802</v>
      </c>
      <c r="D196" s="8" t="s">
        <v>1000</v>
      </c>
      <c r="F196" t="s">
        <v>65</v>
      </c>
      <c r="G196" s="8" t="s">
        <v>1877</v>
      </c>
      <c r="H196" s="8" t="s">
        <v>802</v>
      </c>
      <c r="I196" s="8" t="s">
        <v>1548</v>
      </c>
    </row>
    <row r="197" spans="1:9" x14ac:dyDescent="0.25">
      <c r="A197" s="8" t="s">
        <v>321</v>
      </c>
      <c r="B197" s="8" t="s">
        <v>374</v>
      </c>
      <c r="C197" s="8" t="s">
        <v>802</v>
      </c>
      <c r="D197" s="8" t="s">
        <v>1001</v>
      </c>
      <c r="F197" t="s">
        <v>65</v>
      </c>
      <c r="G197" s="8" t="s">
        <v>1877</v>
      </c>
      <c r="H197" s="8" t="s">
        <v>802</v>
      </c>
      <c r="I197" s="8" t="s">
        <v>1549</v>
      </c>
    </row>
    <row r="198" spans="1:9" x14ac:dyDescent="0.25">
      <c r="A198" s="8" t="s">
        <v>321</v>
      </c>
      <c r="B198" s="8" t="s">
        <v>374</v>
      </c>
      <c r="C198" s="8" t="s">
        <v>802</v>
      </c>
      <c r="D198" s="8" t="s">
        <v>1002</v>
      </c>
      <c r="F198" t="s">
        <v>65</v>
      </c>
      <c r="G198" s="8" t="s">
        <v>1878</v>
      </c>
      <c r="H198" s="8" t="s">
        <v>802</v>
      </c>
      <c r="I198" s="8" t="s">
        <v>1550</v>
      </c>
    </row>
    <row r="199" spans="1:9" x14ac:dyDescent="0.25">
      <c r="A199" s="8" t="s">
        <v>321</v>
      </c>
      <c r="B199" s="8" t="s">
        <v>375</v>
      </c>
      <c r="C199" s="8" t="s">
        <v>802</v>
      </c>
      <c r="D199" s="8" t="s">
        <v>1003</v>
      </c>
      <c r="F199" t="s">
        <v>65</v>
      </c>
      <c r="G199" s="8" t="s">
        <v>1878</v>
      </c>
      <c r="H199" s="8" t="s">
        <v>802</v>
      </c>
      <c r="I199" s="8" t="s">
        <v>1551</v>
      </c>
    </row>
    <row r="200" spans="1:9" x14ac:dyDescent="0.25">
      <c r="A200" s="8" t="s">
        <v>321</v>
      </c>
      <c r="B200" s="8" t="s">
        <v>376</v>
      </c>
      <c r="C200" s="8" t="s">
        <v>802</v>
      </c>
      <c r="D200" s="8" t="s">
        <v>1004</v>
      </c>
      <c r="F200" t="s">
        <v>65</v>
      </c>
      <c r="G200" s="8" t="s">
        <v>1879</v>
      </c>
      <c r="H200" s="8" t="s">
        <v>802</v>
      </c>
      <c r="I200" s="8" t="s">
        <v>1552</v>
      </c>
    </row>
    <row r="201" spans="1:9" x14ac:dyDescent="0.25">
      <c r="A201" s="8" t="s">
        <v>321</v>
      </c>
      <c r="B201" s="8" t="s">
        <v>376</v>
      </c>
      <c r="C201" s="8" t="s">
        <v>802</v>
      </c>
      <c r="D201" s="8" t="s">
        <v>1005</v>
      </c>
      <c r="F201" t="s">
        <v>65</v>
      </c>
      <c r="G201" s="8" t="s">
        <v>1879</v>
      </c>
      <c r="H201" s="8" t="s">
        <v>802</v>
      </c>
      <c r="I201" s="8" t="s">
        <v>1553</v>
      </c>
    </row>
    <row r="202" spans="1:9" x14ac:dyDescent="0.25">
      <c r="A202" s="8" t="s">
        <v>321</v>
      </c>
      <c r="B202" s="8" t="s">
        <v>377</v>
      </c>
      <c r="C202" s="8" t="s">
        <v>802</v>
      </c>
      <c r="D202" s="8" t="s">
        <v>1006</v>
      </c>
      <c r="F202" t="s">
        <v>65</v>
      </c>
      <c r="G202" s="8" t="s">
        <v>1880</v>
      </c>
      <c r="H202" s="8" t="s">
        <v>802</v>
      </c>
      <c r="I202" s="8" t="s">
        <v>1554</v>
      </c>
    </row>
    <row r="203" spans="1:9" x14ac:dyDescent="0.25">
      <c r="A203" s="8" t="s">
        <v>321</v>
      </c>
      <c r="B203" s="8" t="s">
        <v>378</v>
      </c>
      <c r="C203" s="8" t="s">
        <v>802</v>
      </c>
      <c r="D203" s="8" t="s">
        <v>1007</v>
      </c>
      <c r="F203" t="s">
        <v>65</v>
      </c>
      <c r="G203" s="8" t="s">
        <v>1880</v>
      </c>
      <c r="H203" s="8" t="s">
        <v>802</v>
      </c>
      <c r="I203" s="8" t="s">
        <v>1555</v>
      </c>
    </row>
    <row r="204" spans="1:9" x14ac:dyDescent="0.25">
      <c r="A204" s="8" t="s">
        <v>321</v>
      </c>
      <c r="B204" s="8" t="s">
        <v>378</v>
      </c>
      <c r="C204" s="8" t="s">
        <v>802</v>
      </c>
      <c r="D204" s="8" t="s">
        <v>1008</v>
      </c>
      <c r="F204" t="s">
        <v>65</v>
      </c>
      <c r="G204" s="8" t="s">
        <v>1881</v>
      </c>
      <c r="H204" s="8" t="s">
        <v>802</v>
      </c>
      <c r="I204" s="8" t="s">
        <v>1556</v>
      </c>
    </row>
    <row r="205" spans="1:9" x14ac:dyDescent="0.25">
      <c r="A205" s="8" t="s">
        <v>321</v>
      </c>
      <c r="B205" s="8" t="s">
        <v>379</v>
      </c>
      <c r="C205" s="8" t="s">
        <v>802</v>
      </c>
      <c r="D205" s="8" t="s">
        <v>1009</v>
      </c>
      <c r="F205" t="s">
        <v>65</v>
      </c>
      <c r="G205" s="8" t="s">
        <v>1882</v>
      </c>
      <c r="H205" s="8" t="s">
        <v>802</v>
      </c>
      <c r="I205" s="8" t="s">
        <v>1121</v>
      </c>
    </row>
    <row r="206" spans="1:9" x14ac:dyDescent="0.25">
      <c r="A206" s="8" t="s">
        <v>321</v>
      </c>
      <c r="B206" s="8" t="s">
        <v>379</v>
      </c>
      <c r="C206" s="8" t="s">
        <v>802</v>
      </c>
      <c r="D206" s="8" t="s">
        <v>1010</v>
      </c>
      <c r="F206" t="s">
        <v>65</v>
      </c>
      <c r="G206" s="8" t="s">
        <v>1882</v>
      </c>
      <c r="H206" s="8" t="s">
        <v>802</v>
      </c>
      <c r="I206" s="8" t="s">
        <v>1122</v>
      </c>
    </row>
    <row r="207" spans="1:9" x14ac:dyDescent="0.25">
      <c r="A207" s="8" t="s">
        <v>321</v>
      </c>
      <c r="B207" s="8" t="s">
        <v>380</v>
      </c>
      <c r="C207" s="8" t="s">
        <v>802</v>
      </c>
      <c r="D207" s="8" t="s">
        <v>1011</v>
      </c>
      <c r="F207" t="s">
        <v>65</v>
      </c>
      <c r="G207" s="8" t="s">
        <v>1883</v>
      </c>
      <c r="H207" s="8" t="s">
        <v>802</v>
      </c>
      <c r="I207" s="8" t="s">
        <v>1557</v>
      </c>
    </row>
    <row r="208" spans="1:9" x14ac:dyDescent="0.25">
      <c r="A208" s="8" t="s">
        <v>321</v>
      </c>
      <c r="B208" s="8" t="s">
        <v>380</v>
      </c>
      <c r="C208" s="8" t="s">
        <v>802</v>
      </c>
      <c r="D208" s="8" t="s">
        <v>1012</v>
      </c>
      <c r="F208" t="s">
        <v>65</v>
      </c>
      <c r="G208" s="8" t="s">
        <v>1883</v>
      </c>
      <c r="H208" s="8" t="s">
        <v>802</v>
      </c>
      <c r="I208" s="8" t="s">
        <v>1558</v>
      </c>
    </row>
    <row r="209" spans="1:9" x14ac:dyDescent="0.25">
      <c r="A209" s="8" t="s">
        <v>321</v>
      </c>
      <c r="B209" s="8" t="s">
        <v>381</v>
      </c>
      <c r="C209" s="8" t="s">
        <v>803</v>
      </c>
      <c r="D209" s="8" t="s">
        <v>1013</v>
      </c>
      <c r="F209" t="s">
        <v>65</v>
      </c>
      <c r="G209" s="8" t="s">
        <v>1884</v>
      </c>
      <c r="H209" s="8" t="s">
        <v>802</v>
      </c>
      <c r="I209" s="8" t="s">
        <v>1739</v>
      </c>
    </row>
    <row r="210" spans="1:9" x14ac:dyDescent="0.25">
      <c r="A210" s="8" t="s">
        <v>321</v>
      </c>
      <c r="B210" s="8" t="s">
        <v>382</v>
      </c>
      <c r="C210" s="8" t="s">
        <v>802</v>
      </c>
      <c r="D210" s="8" t="s">
        <v>1014</v>
      </c>
      <c r="F210" t="s">
        <v>65</v>
      </c>
      <c r="G210" s="8" t="s">
        <v>1884</v>
      </c>
      <c r="H210" s="8" t="s">
        <v>802</v>
      </c>
      <c r="I210" s="8" t="s">
        <v>1740</v>
      </c>
    </row>
    <row r="211" spans="1:9" x14ac:dyDescent="0.25">
      <c r="A211" s="8" t="s">
        <v>321</v>
      </c>
      <c r="B211" s="8" t="s">
        <v>382</v>
      </c>
      <c r="C211" s="8" t="s">
        <v>802</v>
      </c>
      <c r="D211" s="8" t="s">
        <v>1015</v>
      </c>
      <c r="F211" t="s">
        <v>65</v>
      </c>
      <c r="G211" s="8" t="s">
        <v>1885</v>
      </c>
      <c r="H211" s="8" t="s">
        <v>802</v>
      </c>
      <c r="I211" s="8" t="s">
        <v>1741</v>
      </c>
    </row>
    <row r="212" spans="1:9" x14ac:dyDescent="0.25">
      <c r="A212" s="8" t="s">
        <v>321</v>
      </c>
      <c r="B212" s="8" t="s">
        <v>383</v>
      </c>
      <c r="C212" s="8" t="s">
        <v>802</v>
      </c>
      <c r="D212" s="8" t="s">
        <v>1016</v>
      </c>
      <c r="F212" t="s">
        <v>65</v>
      </c>
      <c r="G212" s="8" t="s">
        <v>1885</v>
      </c>
      <c r="H212" s="8" t="s">
        <v>802</v>
      </c>
      <c r="I212" s="8" t="s">
        <v>1742</v>
      </c>
    </row>
    <row r="213" spans="1:9" x14ac:dyDescent="0.25">
      <c r="A213" s="8" t="s">
        <v>321</v>
      </c>
      <c r="B213" s="8" t="s">
        <v>383</v>
      </c>
      <c r="C213" s="8" t="s">
        <v>802</v>
      </c>
      <c r="D213" s="8" t="s">
        <v>1017</v>
      </c>
      <c r="F213" t="s">
        <v>65</v>
      </c>
      <c r="G213" s="8" t="s">
        <v>495</v>
      </c>
      <c r="H213" s="8" t="s">
        <v>802</v>
      </c>
      <c r="I213" s="8" t="s">
        <v>1559</v>
      </c>
    </row>
    <row r="214" spans="1:9" x14ac:dyDescent="0.25">
      <c r="A214" s="8" t="s">
        <v>321</v>
      </c>
      <c r="B214" s="8" t="s">
        <v>384</v>
      </c>
      <c r="C214" s="8" t="s">
        <v>802</v>
      </c>
      <c r="D214" s="8" t="s">
        <v>1018</v>
      </c>
      <c r="F214" t="s">
        <v>65</v>
      </c>
      <c r="G214" s="8" t="s">
        <v>495</v>
      </c>
      <c r="H214" s="8" t="s">
        <v>802</v>
      </c>
      <c r="I214" s="8" t="s">
        <v>1560</v>
      </c>
    </row>
    <row r="215" spans="1:9" x14ac:dyDescent="0.25">
      <c r="A215" s="8" t="s">
        <v>321</v>
      </c>
      <c r="B215" s="8" t="s">
        <v>384</v>
      </c>
      <c r="C215" s="8" t="s">
        <v>802</v>
      </c>
      <c r="D215" s="8" t="s">
        <v>1019</v>
      </c>
      <c r="F215" t="s">
        <v>65</v>
      </c>
      <c r="G215" s="8" t="s">
        <v>1886</v>
      </c>
      <c r="H215" s="8" t="s">
        <v>802</v>
      </c>
      <c r="I215" s="8" t="s">
        <v>1100</v>
      </c>
    </row>
    <row r="216" spans="1:9" x14ac:dyDescent="0.25">
      <c r="A216" s="8" t="s">
        <v>321</v>
      </c>
      <c r="B216" s="8" t="s">
        <v>385</v>
      </c>
      <c r="C216" s="8" t="s">
        <v>802</v>
      </c>
      <c r="D216" s="8" t="s">
        <v>1020</v>
      </c>
      <c r="F216" t="s">
        <v>65</v>
      </c>
      <c r="G216" s="8" t="s">
        <v>1886</v>
      </c>
      <c r="H216" s="8" t="s">
        <v>802</v>
      </c>
      <c r="I216" s="8" t="s">
        <v>1887</v>
      </c>
    </row>
    <row r="217" spans="1:9" x14ac:dyDescent="0.25">
      <c r="A217" s="8" t="s">
        <v>321</v>
      </c>
      <c r="B217" s="8" t="s">
        <v>385</v>
      </c>
      <c r="C217" s="8" t="s">
        <v>802</v>
      </c>
      <c r="D217" s="8" t="s">
        <v>1021</v>
      </c>
      <c r="F217" t="s">
        <v>65</v>
      </c>
      <c r="G217" s="8" t="s">
        <v>1888</v>
      </c>
      <c r="H217" s="8" t="s">
        <v>802</v>
      </c>
      <c r="I217" s="8" t="s">
        <v>1123</v>
      </c>
    </row>
    <row r="218" spans="1:9" x14ac:dyDescent="0.25">
      <c r="A218" s="8" t="s">
        <v>321</v>
      </c>
      <c r="B218" s="8" t="s">
        <v>386</v>
      </c>
      <c r="C218" s="8" t="s">
        <v>802</v>
      </c>
      <c r="D218" s="8" t="s">
        <v>1022</v>
      </c>
      <c r="F218" t="s">
        <v>65</v>
      </c>
      <c r="G218" s="8" t="s">
        <v>1888</v>
      </c>
      <c r="H218" s="8" t="s">
        <v>802</v>
      </c>
      <c r="I218" s="8" t="s">
        <v>1124</v>
      </c>
    </row>
    <row r="219" spans="1:9" x14ac:dyDescent="0.25">
      <c r="A219" s="8" t="s">
        <v>321</v>
      </c>
      <c r="B219" s="8" t="s">
        <v>386</v>
      </c>
      <c r="C219" s="8" t="s">
        <v>802</v>
      </c>
      <c r="D219" s="8" t="s">
        <v>1023</v>
      </c>
      <c r="F219" t="s">
        <v>65</v>
      </c>
      <c r="G219" s="8" t="s">
        <v>1889</v>
      </c>
      <c r="H219" s="8" t="s">
        <v>802</v>
      </c>
      <c r="I219" s="8" t="s">
        <v>1743</v>
      </c>
    </row>
    <row r="220" spans="1:9" x14ac:dyDescent="0.25">
      <c r="A220" s="8" t="s">
        <v>321</v>
      </c>
      <c r="B220" s="8" t="s">
        <v>387</v>
      </c>
      <c r="C220" s="8" t="s">
        <v>802</v>
      </c>
      <c r="D220" s="8" t="s">
        <v>1024</v>
      </c>
      <c r="F220" t="s">
        <v>65</v>
      </c>
      <c r="G220" s="8" t="s">
        <v>1889</v>
      </c>
      <c r="H220" s="8" t="s">
        <v>802</v>
      </c>
      <c r="I220" s="8" t="s">
        <v>1744</v>
      </c>
    </row>
    <row r="221" spans="1:9" x14ac:dyDescent="0.25">
      <c r="A221" s="8" t="s">
        <v>321</v>
      </c>
      <c r="B221" s="8" t="s">
        <v>388</v>
      </c>
      <c r="C221" s="8" t="s">
        <v>802</v>
      </c>
      <c r="D221" s="8" t="s">
        <v>1025</v>
      </c>
      <c r="F221" t="s">
        <v>65</v>
      </c>
      <c r="G221" s="8" t="s">
        <v>1890</v>
      </c>
      <c r="H221" s="8" t="s">
        <v>802</v>
      </c>
      <c r="I221" s="8" t="s">
        <v>1745</v>
      </c>
    </row>
    <row r="222" spans="1:9" x14ac:dyDescent="0.25">
      <c r="A222" s="8" t="s">
        <v>321</v>
      </c>
      <c r="B222" s="8" t="s">
        <v>388</v>
      </c>
      <c r="C222" s="8" t="s">
        <v>802</v>
      </c>
      <c r="D222" s="8" t="s">
        <v>1026</v>
      </c>
      <c r="F222" t="s">
        <v>65</v>
      </c>
      <c r="G222" s="8" t="s">
        <v>1890</v>
      </c>
      <c r="H222" s="8" t="s">
        <v>802</v>
      </c>
      <c r="I222" s="8" t="s">
        <v>1746</v>
      </c>
    </row>
    <row r="223" spans="1:9" x14ac:dyDescent="0.25">
      <c r="A223" s="8" t="s">
        <v>321</v>
      </c>
      <c r="B223" s="8" t="s">
        <v>389</v>
      </c>
      <c r="C223" s="8" t="s">
        <v>802</v>
      </c>
      <c r="D223" s="8" t="s">
        <v>1027</v>
      </c>
      <c r="F223" t="s">
        <v>65</v>
      </c>
      <c r="G223" s="8" t="s">
        <v>1891</v>
      </c>
      <c r="H223" s="8" t="s">
        <v>802</v>
      </c>
      <c r="I223" s="8" t="s">
        <v>1747</v>
      </c>
    </row>
    <row r="224" spans="1:9" x14ac:dyDescent="0.25">
      <c r="A224" s="8" t="s">
        <v>321</v>
      </c>
      <c r="B224" s="8" t="s">
        <v>389</v>
      </c>
      <c r="C224" s="8" t="s">
        <v>802</v>
      </c>
      <c r="D224" s="8" t="s">
        <v>1028</v>
      </c>
      <c r="F224" t="s">
        <v>65</v>
      </c>
      <c r="G224" s="8" t="s">
        <v>1891</v>
      </c>
      <c r="H224" s="8" t="s">
        <v>802</v>
      </c>
      <c r="I224" s="8" t="s">
        <v>1748</v>
      </c>
    </row>
    <row r="225" spans="1:9" x14ac:dyDescent="0.25">
      <c r="A225" s="8" t="s">
        <v>321</v>
      </c>
      <c r="B225" s="8" t="s">
        <v>390</v>
      </c>
      <c r="C225" s="8" t="s">
        <v>802</v>
      </c>
      <c r="D225" s="8" t="s">
        <v>1029</v>
      </c>
      <c r="F225" t="s">
        <v>65</v>
      </c>
      <c r="G225" s="8" t="s">
        <v>1892</v>
      </c>
      <c r="H225" s="8" t="s">
        <v>802</v>
      </c>
      <c r="I225" s="8" t="s">
        <v>1749</v>
      </c>
    </row>
    <row r="226" spans="1:9" x14ac:dyDescent="0.25">
      <c r="A226" s="8" t="s">
        <v>321</v>
      </c>
      <c r="B226" s="8" t="s">
        <v>390</v>
      </c>
      <c r="C226" s="8" t="s">
        <v>802</v>
      </c>
      <c r="D226" s="8" t="s">
        <v>1030</v>
      </c>
      <c r="F226" t="s">
        <v>65</v>
      </c>
      <c r="G226" s="8" t="s">
        <v>1892</v>
      </c>
      <c r="H226" s="8" t="s">
        <v>802</v>
      </c>
      <c r="I226" s="8" t="s">
        <v>1750</v>
      </c>
    </row>
    <row r="227" spans="1:9" x14ac:dyDescent="0.25">
      <c r="A227" s="8" t="s">
        <v>321</v>
      </c>
      <c r="B227" s="8" t="s">
        <v>391</v>
      </c>
      <c r="C227" s="8" t="s">
        <v>802</v>
      </c>
      <c r="D227" s="8" t="s">
        <v>1031</v>
      </c>
      <c r="F227" t="s">
        <v>65</v>
      </c>
      <c r="G227" s="8" t="s">
        <v>1893</v>
      </c>
      <c r="H227" s="8" t="s">
        <v>802</v>
      </c>
      <c r="I227" s="8" t="s">
        <v>1751</v>
      </c>
    </row>
    <row r="228" spans="1:9" x14ac:dyDescent="0.25">
      <c r="A228" s="8" t="s">
        <v>321</v>
      </c>
      <c r="B228" s="8" t="s">
        <v>391</v>
      </c>
      <c r="C228" s="8" t="s">
        <v>802</v>
      </c>
      <c r="D228" s="8" t="s">
        <v>1032</v>
      </c>
      <c r="F228" t="s">
        <v>65</v>
      </c>
      <c r="G228" s="8" t="s">
        <v>1893</v>
      </c>
      <c r="H228" s="8" t="s">
        <v>802</v>
      </c>
      <c r="I228" s="8" t="s">
        <v>1752</v>
      </c>
    </row>
    <row r="229" spans="1:9" x14ac:dyDescent="0.25">
      <c r="A229" s="8" t="s">
        <v>321</v>
      </c>
      <c r="B229" s="8" t="s">
        <v>392</v>
      </c>
      <c r="C229" s="8" t="s">
        <v>802</v>
      </c>
      <c r="D229" s="8" t="s">
        <v>1033</v>
      </c>
      <c r="F229" t="s">
        <v>65</v>
      </c>
      <c r="G229" s="8" t="s">
        <v>1894</v>
      </c>
      <c r="H229" s="8" t="s">
        <v>802</v>
      </c>
      <c r="I229" s="8" t="s">
        <v>1753</v>
      </c>
    </row>
    <row r="230" spans="1:9" x14ac:dyDescent="0.25">
      <c r="A230" s="8" t="s">
        <v>321</v>
      </c>
      <c r="B230" s="8" t="s">
        <v>392</v>
      </c>
      <c r="C230" s="8" t="s">
        <v>802</v>
      </c>
      <c r="D230" s="8" t="s">
        <v>1034</v>
      </c>
      <c r="F230" t="s">
        <v>65</v>
      </c>
      <c r="G230" s="8" t="s">
        <v>1894</v>
      </c>
      <c r="H230" s="8" t="s">
        <v>802</v>
      </c>
      <c r="I230" s="8" t="s">
        <v>1754</v>
      </c>
    </row>
    <row r="231" spans="1:9" x14ac:dyDescent="0.25">
      <c r="A231" s="8" t="s">
        <v>321</v>
      </c>
      <c r="B231" s="8" t="s">
        <v>393</v>
      </c>
      <c r="C231" s="8" t="s">
        <v>802</v>
      </c>
      <c r="D231" s="8" t="s">
        <v>1035</v>
      </c>
      <c r="F231" t="s">
        <v>65</v>
      </c>
      <c r="G231" s="8" t="s">
        <v>1895</v>
      </c>
      <c r="H231" s="8" t="s">
        <v>802</v>
      </c>
      <c r="I231" s="8" t="s">
        <v>1755</v>
      </c>
    </row>
    <row r="232" spans="1:9" x14ac:dyDescent="0.25">
      <c r="A232" s="8" t="s">
        <v>321</v>
      </c>
      <c r="B232" s="8" t="s">
        <v>393</v>
      </c>
      <c r="C232" s="8" t="s">
        <v>802</v>
      </c>
      <c r="D232" s="8" t="s">
        <v>1036</v>
      </c>
      <c r="F232" t="s">
        <v>65</v>
      </c>
      <c r="G232" s="8" t="s">
        <v>1895</v>
      </c>
      <c r="H232" s="8" t="s">
        <v>802</v>
      </c>
      <c r="I232" s="8" t="s">
        <v>1756</v>
      </c>
    </row>
    <row r="233" spans="1:9" x14ac:dyDescent="0.25">
      <c r="A233" s="8" t="s">
        <v>321</v>
      </c>
      <c r="B233" s="8" t="s">
        <v>394</v>
      </c>
      <c r="C233" s="8" t="s">
        <v>802</v>
      </c>
      <c r="D233" s="8" t="s">
        <v>1037</v>
      </c>
      <c r="F233" t="s">
        <v>65</v>
      </c>
      <c r="G233" s="8" t="s">
        <v>1896</v>
      </c>
      <c r="H233" s="8" t="s">
        <v>802</v>
      </c>
      <c r="I233" s="8" t="s">
        <v>1125</v>
      </c>
    </row>
    <row r="234" spans="1:9" x14ac:dyDescent="0.25">
      <c r="A234" s="8" t="s">
        <v>321</v>
      </c>
      <c r="B234" s="8" t="s">
        <v>394</v>
      </c>
      <c r="C234" s="8" t="s">
        <v>802</v>
      </c>
      <c r="D234" s="8" t="s">
        <v>1038</v>
      </c>
      <c r="F234" t="s">
        <v>65</v>
      </c>
      <c r="G234" s="8" t="s">
        <v>1896</v>
      </c>
      <c r="H234" s="8" t="s">
        <v>802</v>
      </c>
      <c r="I234" s="8" t="s">
        <v>1126</v>
      </c>
    </row>
    <row r="235" spans="1:9" x14ac:dyDescent="0.25">
      <c r="A235" s="8" t="s">
        <v>321</v>
      </c>
      <c r="B235" s="8" t="s">
        <v>395</v>
      </c>
      <c r="C235" s="8" t="s">
        <v>802</v>
      </c>
      <c r="D235" s="8" t="s">
        <v>1039</v>
      </c>
      <c r="F235" t="s">
        <v>65</v>
      </c>
      <c r="G235" s="8" t="s">
        <v>1897</v>
      </c>
      <c r="H235" s="8" t="s">
        <v>802</v>
      </c>
      <c r="I235" s="8" t="s">
        <v>1127</v>
      </c>
    </row>
    <row r="236" spans="1:9" x14ac:dyDescent="0.25">
      <c r="A236" s="8" t="s">
        <v>321</v>
      </c>
      <c r="B236" s="8" t="s">
        <v>395</v>
      </c>
      <c r="C236" s="8" t="s">
        <v>802</v>
      </c>
      <c r="D236" s="8" t="s">
        <v>1040</v>
      </c>
      <c r="F236" t="s">
        <v>65</v>
      </c>
      <c r="G236" s="8" t="s">
        <v>1898</v>
      </c>
      <c r="H236" s="8" t="s">
        <v>802</v>
      </c>
      <c r="I236" s="8" t="s">
        <v>1128</v>
      </c>
    </row>
    <row r="237" spans="1:9" x14ac:dyDescent="0.25">
      <c r="A237" s="8" t="s">
        <v>321</v>
      </c>
      <c r="B237" s="8" t="s">
        <v>396</v>
      </c>
      <c r="C237" s="8" t="s">
        <v>802</v>
      </c>
      <c r="D237" s="8" t="s">
        <v>1041</v>
      </c>
      <c r="F237" t="s">
        <v>65</v>
      </c>
      <c r="G237" s="8" t="s">
        <v>1898</v>
      </c>
      <c r="H237" s="8" t="s">
        <v>802</v>
      </c>
      <c r="I237" s="8" t="s">
        <v>1129</v>
      </c>
    </row>
    <row r="238" spans="1:9" x14ac:dyDescent="0.25">
      <c r="A238" s="8" t="s">
        <v>321</v>
      </c>
      <c r="B238" s="8" t="s">
        <v>396</v>
      </c>
      <c r="C238" s="8" t="s">
        <v>802</v>
      </c>
      <c r="D238" s="8" t="s">
        <v>1042</v>
      </c>
      <c r="F238" t="s">
        <v>65</v>
      </c>
      <c r="G238" s="8" t="s">
        <v>1899</v>
      </c>
      <c r="H238" s="8" t="s">
        <v>802</v>
      </c>
      <c r="I238" s="8" t="s">
        <v>968</v>
      </c>
    </row>
    <row r="239" spans="1:9" x14ac:dyDescent="0.25">
      <c r="A239" s="8" t="s">
        <v>321</v>
      </c>
      <c r="B239" s="8" t="s">
        <v>397</v>
      </c>
      <c r="C239" s="8" t="s">
        <v>802</v>
      </c>
      <c r="D239" s="8" t="s">
        <v>1043</v>
      </c>
      <c r="F239" t="s">
        <v>65</v>
      </c>
      <c r="G239" s="8" t="s">
        <v>1899</v>
      </c>
      <c r="H239" s="8" t="s">
        <v>802</v>
      </c>
      <c r="I239" s="8" t="s">
        <v>969</v>
      </c>
    </row>
    <row r="240" spans="1:9" x14ac:dyDescent="0.25">
      <c r="A240" s="8" t="s">
        <v>321</v>
      </c>
      <c r="B240" s="8" t="s">
        <v>397</v>
      </c>
      <c r="C240" s="8" t="s">
        <v>802</v>
      </c>
      <c r="D240" s="8" t="s">
        <v>1044</v>
      </c>
      <c r="F240" t="s">
        <v>65</v>
      </c>
      <c r="G240" s="8" t="s">
        <v>1900</v>
      </c>
      <c r="H240" s="8" t="s">
        <v>802</v>
      </c>
      <c r="I240" s="8" t="s">
        <v>970</v>
      </c>
    </row>
    <row r="241" spans="1:9" x14ac:dyDescent="0.25">
      <c r="A241" s="8" t="s">
        <v>321</v>
      </c>
      <c r="B241" s="8" t="s">
        <v>398</v>
      </c>
      <c r="C241" s="8" t="s">
        <v>802</v>
      </c>
      <c r="D241" s="8" t="s">
        <v>1045</v>
      </c>
      <c r="F241" t="s">
        <v>65</v>
      </c>
      <c r="G241" s="8" t="s">
        <v>1900</v>
      </c>
      <c r="H241" s="8" t="s">
        <v>802</v>
      </c>
      <c r="I241" s="8" t="s">
        <v>971</v>
      </c>
    </row>
    <row r="242" spans="1:9" x14ac:dyDescent="0.25">
      <c r="A242" s="8" t="s">
        <v>321</v>
      </c>
      <c r="B242" s="8" t="s">
        <v>399</v>
      </c>
      <c r="C242" s="8" t="s">
        <v>802</v>
      </c>
      <c r="D242" s="8" t="s">
        <v>1046</v>
      </c>
      <c r="F242" t="s">
        <v>65</v>
      </c>
      <c r="G242" s="8" t="s">
        <v>1901</v>
      </c>
      <c r="H242" s="8" t="s">
        <v>802</v>
      </c>
      <c r="I242" s="8" t="s">
        <v>972</v>
      </c>
    </row>
    <row r="243" spans="1:9" x14ac:dyDescent="0.25">
      <c r="A243" s="8" t="s">
        <v>321</v>
      </c>
      <c r="B243" s="8" t="s">
        <v>400</v>
      </c>
      <c r="C243" s="8" t="s">
        <v>802</v>
      </c>
      <c r="D243" s="8" t="s">
        <v>1047</v>
      </c>
      <c r="F243" t="s">
        <v>65</v>
      </c>
      <c r="G243" s="8" t="s">
        <v>1901</v>
      </c>
      <c r="H243" s="8" t="s">
        <v>802</v>
      </c>
      <c r="I243" s="8" t="s">
        <v>973</v>
      </c>
    </row>
    <row r="244" spans="1:9" x14ac:dyDescent="0.25">
      <c r="A244" s="8" t="s">
        <v>321</v>
      </c>
      <c r="B244" s="8" t="s">
        <v>401</v>
      </c>
      <c r="C244" s="8" t="s">
        <v>802</v>
      </c>
      <c r="D244" s="8" t="s">
        <v>1048</v>
      </c>
      <c r="F244" t="s">
        <v>65</v>
      </c>
      <c r="G244" s="8" t="s">
        <v>1902</v>
      </c>
      <c r="H244" s="8" t="s">
        <v>802</v>
      </c>
      <c r="I244" s="8" t="s">
        <v>974</v>
      </c>
    </row>
    <row r="245" spans="1:9" x14ac:dyDescent="0.25">
      <c r="A245" s="8" t="s">
        <v>321</v>
      </c>
      <c r="B245" s="8" t="s">
        <v>401</v>
      </c>
      <c r="C245" s="8" t="s">
        <v>802</v>
      </c>
      <c r="D245" s="8" t="s">
        <v>1049</v>
      </c>
      <c r="F245" t="s">
        <v>65</v>
      </c>
      <c r="G245" s="8" t="s">
        <v>368</v>
      </c>
      <c r="H245" s="8" t="s">
        <v>802</v>
      </c>
      <c r="I245" s="8" t="s">
        <v>975</v>
      </c>
    </row>
    <row r="246" spans="1:9" x14ac:dyDescent="0.25">
      <c r="A246" s="8" t="s">
        <v>321</v>
      </c>
      <c r="B246" s="8" t="s">
        <v>402</v>
      </c>
      <c r="C246" s="8" t="s">
        <v>802</v>
      </c>
      <c r="D246" s="8" t="s">
        <v>1050</v>
      </c>
      <c r="F246" t="s">
        <v>65</v>
      </c>
      <c r="G246" s="8" t="s">
        <v>368</v>
      </c>
      <c r="H246" s="8" t="s">
        <v>802</v>
      </c>
      <c r="I246" s="8" t="s">
        <v>976</v>
      </c>
    </row>
    <row r="247" spans="1:9" x14ac:dyDescent="0.25">
      <c r="A247" s="8" t="s">
        <v>321</v>
      </c>
      <c r="B247" s="8" t="s">
        <v>403</v>
      </c>
      <c r="C247" s="8" t="s">
        <v>802</v>
      </c>
      <c r="D247" s="8" t="s">
        <v>1051</v>
      </c>
      <c r="F247" t="s">
        <v>65</v>
      </c>
      <c r="G247" s="8" t="s">
        <v>1903</v>
      </c>
      <c r="H247" s="8" t="s">
        <v>802</v>
      </c>
      <c r="I247" s="8" t="s">
        <v>977</v>
      </c>
    </row>
    <row r="248" spans="1:9" x14ac:dyDescent="0.25">
      <c r="A248" s="8" t="s">
        <v>321</v>
      </c>
      <c r="B248" s="8" t="s">
        <v>404</v>
      </c>
      <c r="C248" s="8" t="s">
        <v>802</v>
      </c>
      <c r="D248" s="8" t="s">
        <v>1052</v>
      </c>
      <c r="F248" t="s">
        <v>65</v>
      </c>
      <c r="G248" s="8" t="s">
        <v>1904</v>
      </c>
      <c r="H248" s="8" t="s">
        <v>802</v>
      </c>
      <c r="I248" s="8" t="s">
        <v>978</v>
      </c>
    </row>
    <row r="249" spans="1:9" x14ac:dyDescent="0.25">
      <c r="A249" s="8" t="s">
        <v>321</v>
      </c>
      <c r="B249" s="8" t="s">
        <v>405</v>
      </c>
      <c r="C249" s="8" t="s">
        <v>802</v>
      </c>
      <c r="D249" s="8" t="s">
        <v>1053</v>
      </c>
      <c r="F249" t="s">
        <v>65</v>
      </c>
      <c r="G249" s="8" t="s">
        <v>1904</v>
      </c>
      <c r="H249" s="8" t="s">
        <v>802</v>
      </c>
      <c r="I249" s="8" t="s">
        <v>979</v>
      </c>
    </row>
    <row r="250" spans="1:9" x14ac:dyDescent="0.25">
      <c r="A250" s="8" t="s">
        <v>321</v>
      </c>
      <c r="B250" s="8" t="s">
        <v>405</v>
      </c>
      <c r="C250" s="8" t="s">
        <v>802</v>
      </c>
      <c r="D250" s="8" t="s">
        <v>1054</v>
      </c>
      <c r="F250" t="s">
        <v>65</v>
      </c>
      <c r="G250" s="8" t="s">
        <v>1905</v>
      </c>
      <c r="H250" s="8" t="s">
        <v>802</v>
      </c>
      <c r="I250" s="8" t="s">
        <v>980</v>
      </c>
    </row>
    <row r="251" spans="1:9" x14ac:dyDescent="0.25">
      <c r="A251" s="8" t="s">
        <v>321</v>
      </c>
      <c r="B251" s="8" t="s">
        <v>288</v>
      </c>
      <c r="C251" s="8" t="s">
        <v>802</v>
      </c>
      <c r="D251" s="8" t="s">
        <v>1055</v>
      </c>
      <c r="F251" t="s">
        <v>65</v>
      </c>
      <c r="G251" s="8" t="s">
        <v>1905</v>
      </c>
      <c r="H251" s="8" t="s">
        <v>802</v>
      </c>
      <c r="I251" s="8" t="s">
        <v>981</v>
      </c>
    </row>
    <row r="252" spans="1:9" x14ac:dyDescent="0.25">
      <c r="A252" s="8" t="s">
        <v>321</v>
      </c>
      <c r="B252" s="8" t="s">
        <v>406</v>
      </c>
      <c r="C252" s="8" t="s">
        <v>802</v>
      </c>
      <c r="D252" s="8" t="s">
        <v>1056</v>
      </c>
      <c r="F252" t="s">
        <v>65</v>
      </c>
      <c r="G252" s="8" t="s">
        <v>1906</v>
      </c>
      <c r="H252" s="8" t="s">
        <v>802</v>
      </c>
      <c r="I252" s="8" t="s">
        <v>982</v>
      </c>
    </row>
    <row r="253" spans="1:9" x14ac:dyDescent="0.25">
      <c r="A253" s="8" t="s">
        <v>321</v>
      </c>
      <c r="B253" s="8" t="s">
        <v>407</v>
      </c>
      <c r="C253" s="8" t="s">
        <v>802</v>
      </c>
      <c r="D253" s="8" t="s">
        <v>1057</v>
      </c>
      <c r="F253" t="s">
        <v>65</v>
      </c>
      <c r="G253" s="8" t="s">
        <v>1906</v>
      </c>
      <c r="H253" s="8" t="s">
        <v>802</v>
      </c>
      <c r="I253" s="8" t="s">
        <v>983</v>
      </c>
    </row>
    <row r="254" spans="1:9" x14ac:dyDescent="0.25">
      <c r="A254" s="8" t="s">
        <v>321</v>
      </c>
      <c r="B254" s="8" t="s">
        <v>408</v>
      </c>
      <c r="C254" s="8" t="s">
        <v>802</v>
      </c>
      <c r="D254" s="8" t="s">
        <v>1058</v>
      </c>
      <c r="F254" t="s">
        <v>65</v>
      </c>
      <c r="G254" s="8" t="s">
        <v>1907</v>
      </c>
      <c r="H254" s="8" t="s">
        <v>802</v>
      </c>
      <c r="I254" s="8" t="s">
        <v>984</v>
      </c>
    </row>
    <row r="255" spans="1:9" x14ac:dyDescent="0.25">
      <c r="A255" s="8" t="s">
        <v>321</v>
      </c>
      <c r="B255" s="8" t="s">
        <v>408</v>
      </c>
      <c r="C255" s="8" t="s">
        <v>802</v>
      </c>
      <c r="D255" s="8" t="s">
        <v>1059</v>
      </c>
      <c r="F255" t="s">
        <v>65</v>
      </c>
      <c r="G255" s="8" t="s">
        <v>1907</v>
      </c>
      <c r="H255" s="8" t="s">
        <v>802</v>
      </c>
      <c r="I255" s="8" t="s">
        <v>985</v>
      </c>
    </row>
    <row r="256" spans="1:9" x14ac:dyDescent="0.25">
      <c r="A256" s="8" t="s">
        <v>321</v>
      </c>
      <c r="B256" s="8" t="s">
        <v>409</v>
      </c>
      <c r="C256" s="8" t="s">
        <v>803</v>
      </c>
      <c r="D256" s="8" t="s">
        <v>1060</v>
      </c>
      <c r="F256" t="s">
        <v>65</v>
      </c>
      <c r="G256" s="8" t="s">
        <v>1908</v>
      </c>
      <c r="H256" s="8" t="s">
        <v>802</v>
      </c>
      <c r="I256" s="8" t="s">
        <v>1757</v>
      </c>
    </row>
    <row r="257" spans="1:9" x14ac:dyDescent="0.25">
      <c r="A257" s="8" t="s">
        <v>321</v>
      </c>
      <c r="B257" s="8" t="s">
        <v>410</v>
      </c>
      <c r="C257" s="8" t="s">
        <v>802</v>
      </c>
      <c r="D257" s="8" t="s">
        <v>1061</v>
      </c>
      <c r="F257" t="s">
        <v>65</v>
      </c>
      <c r="G257" s="8" t="s">
        <v>1908</v>
      </c>
      <c r="H257" s="8" t="s">
        <v>802</v>
      </c>
      <c r="I257" s="8" t="s">
        <v>1758</v>
      </c>
    </row>
    <row r="258" spans="1:9" x14ac:dyDescent="0.25">
      <c r="A258" s="8" t="s">
        <v>321</v>
      </c>
      <c r="B258" s="8" t="s">
        <v>411</v>
      </c>
      <c r="C258" s="8" t="s">
        <v>803</v>
      </c>
      <c r="D258" s="8" t="s">
        <v>1062</v>
      </c>
      <c r="F258" t="s">
        <v>65</v>
      </c>
      <c r="G258" s="8" t="s">
        <v>1909</v>
      </c>
      <c r="H258" s="8" t="s">
        <v>802</v>
      </c>
      <c r="I258" s="8" t="s">
        <v>986</v>
      </c>
    </row>
    <row r="259" spans="1:9" x14ac:dyDescent="0.25">
      <c r="A259" s="8" t="s">
        <v>321</v>
      </c>
      <c r="B259" s="8" t="s">
        <v>412</v>
      </c>
      <c r="C259" s="8" t="s">
        <v>802</v>
      </c>
      <c r="D259" s="8" t="s">
        <v>1063</v>
      </c>
      <c r="F259" t="s">
        <v>65</v>
      </c>
      <c r="G259" s="8" t="s">
        <v>1909</v>
      </c>
      <c r="H259" s="8" t="s">
        <v>802</v>
      </c>
      <c r="I259" s="8" t="s">
        <v>987</v>
      </c>
    </row>
    <row r="260" spans="1:9" x14ac:dyDescent="0.25">
      <c r="A260" s="8" t="s">
        <v>321</v>
      </c>
      <c r="B260" s="8" t="s">
        <v>413</v>
      </c>
      <c r="C260" s="8" t="s">
        <v>803</v>
      </c>
      <c r="D260" s="8" t="s">
        <v>1064</v>
      </c>
      <c r="F260" t="s">
        <v>65</v>
      </c>
      <c r="G260" s="8" t="s">
        <v>1910</v>
      </c>
      <c r="H260" s="8" t="s">
        <v>802</v>
      </c>
      <c r="I260" s="8" t="s">
        <v>988</v>
      </c>
    </row>
    <row r="261" spans="1:9" x14ac:dyDescent="0.25">
      <c r="A261" s="8" t="s">
        <v>321</v>
      </c>
      <c r="B261" s="8" t="s">
        <v>414</v>
      </c>
      <c r="C261" s="8" t="s">
        <v>802</v>
      </c>
      <c r="D261" s="8" t="s">
        <v>1065</v>
      </c>
      <c r="F261" t="s">
        <v>65</v>
      </c>
      <c r="G261" s="8" t="s">
        <v>1910</v>
      </c>
      <c r="H261" s="8" t="s">
        <v>802</v>
      </c>
      <c r="I261" s="8" t="s">
        <v>989</v>
      </c>
    </row>
    <row r="262" spans="1:9" x14ac:dyDescent="0.25">
      <c r="A262" s="8" t="s">
        <v>321</v>
      </c>
      <c r="B262" s="8" t="s">
        <v>415</v>
      </c>
      <c r="C262" s="8" t="s">
        <v>803</v>
      </c>
      <c r="D262" s="8" t="s">
        <v>1066</v>
      </c>
      <c r="F262" t="s">
        <v>65</v>
      </c>
      <c r="G262" s="8" t="s">
        <v>1911</v>
      </c>
      <c r="H262" s="8" t="s">
        <v>802</v>
      </c>
      <c r="I262" s="8" t="s">
        <v>990</v>
      </c>
    </row>
    <row r="263" spans="1:9" x14ac:dyDescent="0.25">
      <c r="A263" s="8" t="s">
        <v>321</v>
      </c>
      <c r="B263" s="8" t="s">
        <v>416</v>
      </c>
      <c r="C263" s="8" t="s">
        <v>802</v>
      </c>
      <c r="D263" s="8" t="s">
        <v>1067</v>
      </c>
      <c r="F263" t="s">
        <v>65</v>
      </c>
      <c r="G263" s="8" t="s">
        <v>1911</v>
      </c>
      <c r="H263" s="8" t="s">
        <v>802</v>
      </c>
      <c r="I263" s="8" t="s">
        <v>991</v>
      </c>
    </row>
    <row r="264" spans="1:9" x14ac:dyDescent="0.25">
      <c r="A264" s="8" t="s">
        <v>321</v>
      </c>
      <c r="B264" s="8" t="s">
        <v>416</v>
      </c>
      <c r="C264" s="8" t="s">
        <v>802</v>
      </c>
      <c r="D264" s="8" t="s">
        <v>1068</v>
      </c>
      <c r="F264" t="s">
        <v>65</v>
      </c>
      <c r="G264" s="8" t="s">
        <v>1912</v>
      </c>
      <c r="H264" s="8" t="s">
        <v>802</v>
      </c>
      <c r="I264" s="8" t="s">
        <v>992</v>
      </c>
    </row>
    <row r="265" spans="1:9" x14ac:dyDescent="0.25">
      <c r="A265" s="8" t="s">
        <v>321</v>
      </c>
      <c r="B265" s="8" t="s">
        <v>417</v>
      </c>
      <c r="C265" s="8" t="s">
        <v>803</v>
      </c>
      <c r="D265" s="8" t="s">
        <v>1069</v>
      </c>
      <c r="F265" t="s">
        <v>65</v>
      </c>
      <c r="G265" s="8" t="s">
        <v>1913</v>
      </c>
      <c r="H265" s="8" t="s">
        <v>802</v>
      </c>
      <c r="I265" s="8" t="s">
        <v>993</v>
      </c>
    </row>
    <row r="266" spans="1:9" x14ac:dyDescent="0.25">
      <c r="A266" s="8" t="s">
        <v>321</v>
      </c>
      <c r="B266" s="8" t="s">
        <v>418</v>
      </c>
      <c r="C266" s="8" t="s">
        <v>802</v>
      </c>
      <c r="D266" s="8" t="s">
        <v>1070</v>
      </c>
      <c r="F266" t="s">
        <v>65</v>
      </c>
      <c r="G266" s="8" t="s">
        <v>1913</v>
      </c>
      <c r="H266" s="8" t="s">
        <v>802</v>
      </c>
      <c r="I266" s="8" t="s">
        <v>994</v>
      </c>
    </row>
    <row r="267" spans="1:9" x14ac:dyDescent="0.25">
      <c r="A267" s="8" t="s">
        <v>321</v>
      </c>
      <c r="B267" s="8" t="s">
        <v>419</v>
      </c>
      <c r="C267" s="8" t="s">
        <v>803</v>
      </c>
      <c r="D267" s="8" t="s">
        <v>1071</v>
      </c>
      <c r="F267" t="s">
        <v>65</v>
      </c>
      <c r="G267" s="8" t="s">
        <v>1914</v>
      </c>
      <c r="H267" s="8" t="s">
        <v>802</v>
      </c>
      <c r="I267" s="8" t="s">
        <v>995</v>
      </c>
    </row>
    <row r="268" spans="1:9" x14ac:dyDescent="0.25">
      <c r="A268" s="8" t="s">
        <v>321</v>
      </c>
      <c r="B268" s="8" t="s">
        <v>420</v>
      </c>
      <c r="C268" s="8" t="s">
        <v>802</v>
      </c>
      <c r="D268" s="8" t="s">
        <v>1072</v>
      </c>
      <c r="F268" t="s">
        <v>65</v>
      </c>
      <c r="G268" s="8" t="s">
        <v>1914</v>
      </c>
      <c r="H268" s="8" t="s">
        <v>802</v>
      </c>
      <c r="I268" s="8" t="s">
        <v>996</v>
      </c>
    </row>
    <row r="269" spans="1:9" x14ac:dyDescent="0.25">
      <c r="A269" s="8" t="s">
        <v>321</v>
      </c>
      <c r="B269" s="8" t="s">
        <v>421</v>
      </c>
      <c r="C269" s="8" t="s">
        <v>803</v>
      </c>
      <c r="D269" s="8" t="s">
        <v>1073</v>
      </c>
      <c r="F269" t="s">
        <v>65</v>
      </c>
      <c r="G269" s="8" t="s">
        <v>1915</v>
      </c>
      <c r="H269" s="8" t="s">
        <v>802</v>
      </c>
      <c r="I269" s="8" t="s">
        <v>997</v>
      </c>
    </row>
    <row r="270" spans="1:9" x14ac:dyDescent="0.25">
      <c r="A270" s="8" t="s">
        <v>321</v>
      </c>
      <c r="B270" s="8" t="s">
        <v>422</v>
      </c>
      <c r="C270" s="8" t="s">
        <v>802</v>
      </c>
      <c r="D270" s="8" t="s">
        <v>1074</v>
      </c>
      <c r="F270" t="s">
        <v>65</v>
      </c>
      <c r="G270" s="8" t="s">
        <v>1915</v>
      </c>
      <c r="H270" s="8" t="s">
        <v>802</v>
      </c>
      <c r="I270" s="8" t="s">
        <v>998</v>
      </c>
    </row>
    <row r="271" spans="1:9" x14ac:dyDescent="0.25">
      <c r="A271" s="8" t="s">
        <v>321</v>
      </c>
      <c r="B271" s="8" t="s">
        <v>423</v>
      </c>
      <c r="C271" s="8" t="s">
        <v>803</v>
      </c>
      <c r="D271" s="8" t="s">
        <v>1075</v>
      </c>
      <c r="F271" t="s">
        <v>65</v>
      </c>
      <c r="G271" s="8" t="s">
        <v>1916</v>
      </c>
      <c r="H271" s="8" t="s">
        <v>802</v>
      </c>
      <c r="I271" s="8" t="s">
        <v>999</v>
      </c>
    </row>
    <row r="272" spans="1:9" x14ac:dyDescent="0.25">
      <c r="A272" s="8" t="s">
        <v>321</v>
      </c>
      <c r="B272" s="8" t="s">
        <v>424</v>
      </c>
      <c r="C272" s="8" t="s">
        <v>802</v>
      </c>
      <c r="D272" s="8" t="s">
        <v>1076</v>
      </c>
      <c r="F272" t="s">
        <v>65</v>
      </c>
      <c r="G272" s="8" t="s">
        <v>1916</v>
      </c>
      <c r="H272" s="8" t="s">
        <v>802</v>
      </c>
      <c r="I272" s="8" t="s">
        <v>1000</v>
      </c>
    </row>
    <row r="273" spans="1:9" x14ac:dyDescent="0.25">
      <c r="A273" s="8" t="s">
        <v>321</v>
      </c>
      <c r="B273" s="8" t="s">
        <v>424</v>
      </c>
      <c r="C273" s="8" t="s">
        <v>802</v>
      </c>
      <c r="D273" s="8" t="s">
        <v>1077</v>
      </c>
      <c r="F273" t="s">
        <v>65</v>
      </c>
      <c r="G273" s="8" t="s">
        <v>1917</v>
      </c>
      <c r="H273" s="8" t="s">
        <v>802</v>
      </c>
      <c r="I273" s="8" t="s">
        <v>1001</v>
      </c>
    </row>
    <row r="274" spans="1:9" x14ac:dyDescent="0.25">
      <c r="A274" s="8" t="s">
        <v>321</v>
      </c>
      <c r="B274" s="8" t="s">
        <v>425</v>
      </c>
      <c r="C274" s="8" t="s">
        <v>802</v>
      </c>
      <c r="D274" s="8" t="s">
        <v>1078</v>
      </c>
      <c r="F274" t="s">
        <v>65</v>
      </c>
      <c r="G274" s="8" t="s">
        <v>1917</v>
      </c>
      <c r="H274" s="8" t="s">
        <v>802</v>
      </c>
      <c r="I274" s="8" t="s">
        <v>1002</v>
      </c>
    </row>
    <row r="275" spans="1:9" x14ac:dyDescent="0.25">
      <c r="A275" s="8" t="s">
        <v>321</v>
      </c>
      <c r="B275" s="8" t="s">
        <v>426</v>
      </c>
      <c r="C275" s="8" t="s">
        <v>802</v>
      </c>
      <c r="D275" s="8" t="s">
        <v>1079</v>
      </c>
      <c r="F275" t="s">
        <v>65</v>
      </c>
      <c r="G275" s="8" t="s">
        <v>1918</v>
      </c>
      <c r="H275" s="8" t="s">
        <v>802</v>
      </c>
      <c r="I275" s="8" t="s">
        <v>1003</v>
      </c>
    </row>
    <row r="276" spans="1:9" x14ac:dyDescent="0.25">
      <c r="A276" s="8" t="s">
        <v>321</v>
      </c>
      <c r="B276" s="8" t="s">
        <v>427</v>
      </c>
      <c r="C276" s="8" t="s">
        <v>802</v>
      </c>
      <c r="D276" s="8" t="s">
        <v>1080</v>
      </c>
      <c r="F276" t="s">
        <v>65</v>
      </c>
      <c r="G276" s="8" t="s">
        <v>1919</v>
      </c>
      <c r="H276" s="8" t="s">
        <v>802</v>
      </c>
      <c r="I276" s="8" t="s">
        <v>1004</v>
      </c>
    </row>
    <row r="277" spans="1:9" x14ac:dyDescent="0.25">
      <c r="A277" s="8" t="s">
        <v>321</v>
      </c>
      <c r="B277" s="8" t="s">
        <v>427</v>
      </c>
      <c r="C277" s="8" t="s">
        <v>802</v>
      </c>
      <c r="D277" s="8" t="s">
        <v>1081</v>
      </c>
      <c r="F277" t="s">
        <v>65</v>
      </c>
      <c r="G277" s="8" t="s">
        <v>1919</v>
      </c>
      <c r="H277" s="8" t="s">
        <v>802</v>
      </c>
      <c r="I277" s="8" t="s">
        <v>1005</v>
      </c>
    </row>
    <row r="278" spans="1:9" x14ac:dyDescent="0.25">
      <c r="A278" s="8" t="s">
        <v>321</v>
      </c>
      <c r="B278" s="8" t="s">
        <v>428</v>
      </c>
      <c r="C278" s="8" t="s">
        <v>802</v>
      </c>
      <c r="D278" s="8" t="s">
        <v>1082</v>
      </c>
      <c r="F278" t="s">
        <v>65</v>
      </c>
      <c r="G278" s="8" t="s">
        <v>1920</v>
      </c>
      <c r="H278" s="8" t="s">
        <v>802</v>
      </c>
      <c r="I278" s="8" t="s">
        <v>1006</v>
      </c>
    </row>
    <row r="279" spans="1:9" x14ac:dyDescent="0.25">
      <c r="A279" s="8" t="s">
        <v>321</v>
      </c>
      <c r="B279" s="8" t="s">
        <v>428</v>
      </c>
      <c r="C279" s="8" t="s">
        <v>802</v>
      </c>
      <c r="D279" s="8" t="s">
        <v>1083</v>
      </c>
      <c r="F279" t="s">
        <v>65</v>
      </c>
      <c r="G279" s="8" t="s">
        <v>1921</v>
      </c>
      <c r="H279" s="8" t="s">
        <v>802</v>
      </c>
      <c r="I279" s="8" t="s">
        <v>1007</v>
      </c>
    </row>
    <row r="280" spans="1:9" x14ac:dyDescent="0.25">
      <c r="A280" s="8" t="s">
        <v>321</v>
      </c>
      <c r="B280" s="8" t="s">
        <v>429</v>
      </c>
      <c r="C280" s="8" t="s">
        <v>802</v>
      </c>
      <c r="D280" s="8" t="s">
        <v>1084</v>
      </c>
      <c r="F280" t="s">
        <v>65</v>
      </c>
      <c r="G280" s="8" t="s">
        <v>1921</v>
      </c>
      <c r="H280" s="8" t="s">
        <v>802</v>
      </c>
      <c r="I280" s="8" t="s">
        <v>1008</v>
      </c>
    </row>
    <row r="281" spans="1:9" x14ac:dyDescent="0.25">
      <c r="A281" s="8" t="s">
        <v>321</v>
      </c>
      <c r="B281" s="8" t="s">
        <v>429</v>
      </c>
      <c r="C281" s="8" t="s">
        <v>802</v>
      </c>
      <c r="D281" s="8" t="s">
        <v>1085</v>
      </c>
      <c r="F281" t="s">
        <v>65</v>
      </c>
      <c r="G281" s="8" t="s">
        <v>1922</v>
      </c>
      <c r="H281" s="8" t="s">
        <v>802</v>
      </c>
      <c r="I281" s="8" t="s">
        <v>1104</v>
      </c>
    </row>
    <row r="282" spans="1:9" x14ac:dyDescent="0.25">
      <c r="A282" s="8" t="s">
        <v>321</v>
      </c>
      <c r="B282" s="8" t="s">
        <v>430</v>
      </c>
      <c r="C282" s="8" t="s">
        <v>802</v>
      </c>
      <c r="D282" s="8" t="s">
        <v>1086</v>
      </c>
      <c r="F282" t="s">
        <v>65</v>
      </c>
      <c r="G282" s="8" t="s">
        <v>1922</v>
      </c>
      <c r="H282" s="8" t="s">
        <v>802</v>
      </c>
      <c r="I282" s="8" t="s">
        <v>1105</v>
      </c>
    </row>
    <row r="283" spans="1:9" x14ac:dyDescent="0.25">
      <c r="A283" s="8" t="s">
        <v>321</v>
      </c>
      <c r="B283" s="8" t="s">
        <v>430</v>
      </c>
      <c r="C283" s="8" t="s">
        <v>802</v>
      </c>
      <c r="D283" s="8" t="s">
        <v>1087</v>
      </c>
      <c r="F283" t="s">
        <v>65</v>
      </c>
      <c r="G283" s="8" t="s">
        <v>1923</v>
      </c>
      <c r="H283" s="8" t="s">
        <v>802</v>
      </c>
      <c r="I283" s="8" t="s">
        <v>1009</v>
      </c>
    </row>
    <row r="284" spans="1:9" x14ac:dyDescent="0.25">
      <c r="A284" s="8" t="s">
        <v>321</v>
      </c>
      <c r="B284" s="8" t="s">
        <v>431</v>
      </c>
      <c r="C284" s="8" t="s">
        <v>802</v>
      </c>
      <c r="D284" s="8" t="s">
        <v>1088</v>
      </c>
      <c r="F284" t="s">
        <v>65</v>
      </c>
      <c r="G284" s="8" t="s">
        <v>1923</v>
      </c>
      <c r="H284" s="8" t="s">
        <v>802</v>
      </c>
      <c r="I284" s="8" t="s">
        <v>1010</v>
      </c>
    </row>
    <row r="285" spans="1:9" x14ac:dyDescent="0.25">
      <c r="A285" s="8" t="s">
        <v>321</v>
      </c>
      <c r="B285" s="8" t="s">
        <v>432</v>
      </c>
      <c r="C285" s="8" t="s">
        <v>802</v>
      </c>
      <c r="D285" s="8" t="s">
        <v>1089</v>
      </c>
      <c r="F285" t="s">
        <v>65</v>
      </c>
      <c r="G285" s="8" t="s">
        <v>1924</v>
      </c>
      <c r="H285" s="8" t="s">
        <v>802</v>
      </c>
      <c r="I285" s="8" t="s">
        <v>1011</v>
      </c>
    </row>
    <row r="286" spans="1:9" x14ac:dyDescent="0.25">
      <c r="A286" s="8" t="s">
        <v>321</v>
      </c>
      <c r="B286" s="8" t="s">
        <v>432</v>
      </c>
      <c r="C286" s="8" t="s">
        <v>802</v>
      </c>
      <c r="D286" s="8" t="s">
        <v>1090</v>
      </c>
      <c r="F286" t="s">
        <v>65</v>
      </c>
      <c r="G286" s="8" t="s">
        <v>1924</v>
      </c>
      <c r="H286" s="8" t="s">
        <v>802</v>
      </c>
      <c r="I286" s="8" t="s">
        <v>1012</v>
      </c>
    </row>
    <row r="287" spans="1:9" x14ac:dyDescent="0.25">
      <c r="A287" s="8" t="s">
        <v>321</v>
      </c>
      <c r="B287" s="8" t="s">
        <v>433</v>
      </c>
      <c r="C287" s="8" t="s">
        <v>802</v>
      </c>
      <c r="D287" s="8" t="s">
        <v>1091</v>
      </c>
      <c r="F287" t="s">
        <v>65</v>
      </c>
      <c r="G287" s="8" t="s">
        <v>1925</v>
      </c>
      <c r="H287" s="8" t="s">
        <v>803</v>
      </c>
      <c r="I287" s="8" t="s">
        <v>1926</v>
      </c>
    </row>
    <row r="288" spans="1:9" x14ac:dyDescent="0.25">
      <c r="A288" s="8" t="s">
        <v>321</v>
      </c>
      <c r="B288" s="8" t="s">
        <v>433</v>
      </c>
      <c r="C288" s="8" t="s">
        <v>802</v>
      </c>
      <c r="D288" s="8" t="s">
        <v>1092</v>
      </c>
      <c r="F288" t="s">
        <v>65</v>
      </c>
      <c r="G288" s="8" t="s">
        <v>1927</v>
      </c>
      <c r="H288" s="8" t="s">
        <v>802</v>
      </c>
      <c r="I288" s="8" t="s">
        <v>1014</v>
      </c>
    </row>
    <row r="289" spans="1:9" x14ac:dyDescent="0.25">
      <c r="A289" s="8" t="s">
        <v>321</v>
      </c>
      <c r="B289" s="8" t="s">
        <v>434</v>
      </c>
      <c r="C289" s="8" t="s">
        <v>803</v>
      </c>
      <c r="D289" s="8" t="s">
        <v>1093</v>
      </c>
      <c r="F289" t="s">
        <v>65</v>
      </c>
      <c r="G289" s="8" t="s">
        <v>1927</v>
      </c>
      <c r="H289" s="8" t="s">
        <v>802</v>
      </c>
      <c r="I289" s="8" t="s">
        <v>1015</v>
      </c>
    </row>
    <row r="290" spans="1:9" x14ac:dyDescent="0.25">
      <c r="A290" s="8" t="s">
        <v>321</v>
      </c>
      <c r="B290" s="8" t="s">
        <v>435</v>
      </c>
      <c r="C290" s="8" t="s">
        <v>802</v>
      </c>
      <c r="D290" s="8" t="s">
        <v>1094</v>
      </c>
      <c r="F290" t="s">
        <v>65</v>
      </c>
      <c r="G290" s="8" t="s">
        <v>1928</v>
      </c>
      <c r="H290" s="8" t="s">
        <v>802</v>
      </c>
      <c r="I290" s="8" t="s">
        <v>1016</v>
      </c>
    </row>
    <row r="291" spans="1:9" x14ac:dyDescent="0.25">
      <c r="A291" s="8" t="s">
        <v>321</v>
      </c>
      <c r="B291" s="8" t="s">
        <v>435</v>
      </c>
      <c r="C291" s="8" t="s">
        <v>802</v>
      </c>
      <c r="D291" s="8" t="s">
        <v>1095</v>
      </c>
      <c r="F291" t="s">
        <v>65</v>
      </c>
      <c r="G291" s="8" t="s">
        <v>1928</v>
      </c>
      <c r="H291" s="8" t="s">
        <v>802</v>
      </c>
      <c r="I291" s="8" t="s">
        <v>1017</v>
      </c>
    </row>
    <row r="292" spans="1:9" x14ac:dyDescent="0.25">
      <c r="A292" s="8" t="s">
        <v>321</v>
      </c>
      <c r="B292" s="8" t="s">
        <v>436</v>
      </c>
      <c r="C292" s="8" t="s">
        <v>802</v>
      </c>
      <c r="D292" s="8" t="s">
        <v>1096</v>
      </c>
      <c r="F292" t="s">
        <v>65</v>
      </c>
      <c r="G292" s="8" t="s">
        <v>1929</v>
      </c>
      <c r="H292" s="8" t="s">
        <v>802</v>
      </c>
      <c r="I292" s="8" t="s">
        <v>1018</v>
      </c>
    </row>
    <row r="293" spans="1:9" x14ac:dyDescent="0.25">
      <c r="A293" s="8" t="s">
        <v>321</v>
      </c>
      <c r="B293" s="8" t="s">
        <v>436</v>
      </c>
      <c r="C293" s="8" t="s">
        <v>802</v>
      </c>
      <c r="D293" s="8" t="s">
        <v>1097</v>
      </c>
      <c r="F293" t="s">
        <v>65</v>
      </c>
      <c r="G293" s="8" t="s">
        <v>1929</v>
      </c>
      <c r="H293" s="8" t="s">
        <v>802</v>
      </c>
      <c r="I293" s="8" t="s">
        <v>1019</v>
      </c>
    </row>
    <row r="294" spans="1:9" x14ac:dyDescent="0.25">
      <c r="A294" s="8" t="s">
        <v>321</v>
      </c>
      <c r="B294" s="8" t="s">
        <v>437</v>
      </c>
      <c r="C294" s="8" t="s">
        <v>802</v>
      </c>
      <c r="D294" s="8" t="s">
        <v>1098</v>
      </c>
      <c r="F294" t="s">
        <v>65</v>
      </c>
      <c r="G294" s="8" t="s">
        <v>1930</v>
      </c>
      <c r="H294" s="8" t="s">
        <v>802</v>
      </c>
      <c r="I294" s="8" t="s">
        <v>1020</v>
      </c>
    </row>
    <row r="295" spans="1:9" x14ac:dyDescent="0.25">
      <c r="A295" s="8" t="s">
        <v>321</v>
      </c>
      <c r="B295" s="8" t="s">
        <v>437</v>
      </c>
      <c r="C295" s="8" t="s">
        <v>802</v>
      </c>
      <c r="D295" s="8" t="s">
        <v>1099</v>
      </c>
      <c r="F295" t="s">
        <v>65</v>
      </c>
      <c r="G295" s="8" t="s">
        <v>1930</v>
      </c>
      <c r="H295" s="8" t="s">
        <v>802</v>
      </c>
      <c r="I295" s="8" t="s">
        <v>1021</v>
      </c>
    </row>
    <row r="296" spans="1:9" x14ac:dyDescent="0.25">
      <c r="A296" s="8" t="s">
        <v>321</v>
      </c>
      <c r="B296" s="8" t="s">
        <v>438</v>
      </c>
      <c r="C296" s="8" t="s">
        <v>802</v>
      </c>
      <c r="D296" s="8" t="s">
        <v>1100</v>
      </c>
      <c r="F296" t="s">
        <v>65</v>
      </c>
      <c r="G296" s="8" t="s">
        <v>1931</v>
      </c>
      <c r="H296" s="8" t="s">
        <v>802</v>
      </c>
      <c r="I296" s="8" t="s">
        <v>1130</v>
      </c>
    </row>
    <row r="297" spans="1:9" x14ac:dyDescent="0.25">
      <c r="A297" s="8" t="s">
        <v>321</v>
      </c>
      <c r="B297" s="8" t="s">
        <v>438</v>
      </c>
      <c r="C297" s="8" t="s">
        <v>802</v>
      </c>
      <c r="D297" s="8" t="s">
        <v>1101</v>
      </c>
      <c r="F297" t="s">
        <v>65</v>
      </c>
      <c r="G297" s="8" t="s">
        <v>1931</v>
      </c>
      <c r="H297" s="8" t="s">
        <v>802</v>
      </c>
      <c r="I297" s="8" t="s">
        <v>1131</v>
      </c>
    </row>
    <row r="298" spans="1:9" x14ac:dyDescent="0.25">
      <c r="A298" s="8" t="s">
        <v>321</v>
      </c>
      <c r="B298" s="8" t="s">
        <v>439</v>
      </c>
      <c r="C298" s="8" t="s">
        <v>802</v>
      </c>
      <c r="D298" s="8" t="s">
        <v>1102</v>
      </c>
      <c r="F298" t="s">
        <v>65</v>
      </c>
      <c r="G298" s="8" t="s">
        <v>1932</v>
      </c>
      <c r="H298" s="8" t="s">
        <v>802</v>
      </c>
      <c r="I298" s="8" t="s">
        <v>1134</v>
      </c>
    </row>
    <row r="299" spans="1:9" x14ac:dyDescent="0.25">
      <c r="A299" s="8" t="s">
        <v>321</v>
      </c>
      <c r="B299" s="8" t="s">
        <v>439</v>
      </c>
      <c r="C299" s="8" t="s">
        <v>802</v>
      </c>
      <c r="D299" s="8" t="s">
        <v>1103</v>
      </c>
      <c r="F299" t="s">
        <v>65</v>
      </c>
      <c r="G299" s="8" t="s">
        <v>1933</v>
      </c>
      <c r="H299" s="8" t="s">
        <v>802</v>
      </c>
      <c r="I299" s="8" t="s">
        <v>1022</v>
      </c>
    </row>
    <row r="300" spans="1:9" x14ac:dyDescent="0.25">
      <c r="A300" s="8" t="s">
        <v>321</v>
      </c>
      <c r="B300" s="8" t="s">
        <v>440</v>
      </c>
      <c r="C300" s="8" t="s">
        <v>802</v>
      </c>
      <c r="D300" s="8" t="s">
        <v>1104</v>
      </c>
      <c r="F300" t="s">
        <v>65</v>
      </c>
      <c r="G300" s="8" t="s">
        <v>1933</v>
      </c>
      <c r="H300" s="8" t="s">
        <v>802</v>
      </c>
      <c r="I300" s="8" t="s">
        <v>1023</v>
      </c>
    </row>
    <row r="301" spans="1:9" x14ac:dyDescent="0.25">
      <c r="A301" s="8" t="s">
        <v>321</v>
      </c>
      <c r="B301" s="8" t="s">
        <v>440</v>
      </c>
      <c r="C301" s="8" t="s">
        <v>802</v>
      </c>
      <c r="D301" s="8" t="s">
        <v>1105</v>
      </c>
      <c r="F301" t="s">
        <v>65</v>
      </c>
      <c r="G301" s="8" t="s">
        <v>1934</v>
      </c>
      <c r="H301" s="8" t="s">
        <v>802</v>
      </c>
      <c r="I301" s="8" t="s">
        <v>1024</v>
      </c>
    </row>
    <row r="302" spans="1:9" x14ac:dyDescent="0.25">
      <c r="A302" s="8" t="s">
        <v>321</v>
      </c>
      <c r="B302" s="8" t="s">
        <v>441</v>
      </c>
      <c r="C302" s="8" t="s">
        <v>802</v>
      </c>
      <c r="D302" s="8" t="s">
        <v>1106</v>
      </c>
      <c r="F302" t="s">
        <v>65</v>
      </c>
      <c r="G302" s="8" t="s">
        <v>1935</v>
      </c>
      <c r="H302" s="8" t="s">
        <v>802</v>
      </c>
      <c r="I302" s="8" t="s">
        <v>1107</v>
      </c>
    </row>
    <row r="303" spans="1:9" x14ac:dyDescent="0.25">
      <c r="A303" s="8" t="s">
        <v>321</v>
      </c>
      <c r="B303" s="8" t="s">
        <v>442</v>
      </c>
      <c r="C303" s="8" t="s">
        <v>802</v>
      </c>
      <c r="D303" s="8" t="s">
        <v>1107</v>
      </c>
      <c r="F303" t="s">
        <v>65</v>
      </c>
      <c r="G303" s="8" t="s">
        <v>1935</v>
      </c>
      <c r="H303" s="8" t="s">
        <v>802</v>
      </c>
      <c r="I303" s="8" t="s">
        <v>1108</v>
      </c>
    </row>
    <row r="304" spans="1:9" x14ac:dyDescent="0.25">
      <c r="A304" s="8" t="s">
        <v>321</v>
      </c>
      <c r="B304" s="8" t="s">
        <v>442</v>
      </c>
      <c r="C304" s="8" t="s">
        <v>802</v>
      </c>
      <c r="D304" s="8" t="s">
        <v>1108</v>
      </c>
      <c r="F304" t="s">
        <v>65</v>
      </c>
      <c r="G304" s="8" t="s">
        <v>1936</v>
      </c>
      <c r="H304" s="8" t="s">
        <v>802</v>
      </c>
      <c r="I304" s="8" t="s">
        <v>1025</v>
      </c>
    </row>
    <row r="305" spans="1:9" x14ac:dyDescent="0.25">
      <c r="A305" s="8" t="s">
        <v>321</v>
      </c>
      <c r="B305" s="8" t="s">
        <v>443</v>
      </c>
      <c r="C305" s="8" t="s">
        <v>802</v>
      </c>
      <c r="D305" s="8" t="s">
        <v>1109</v>
      </c>
      <c r="F305" t="s">
        <v>65</v>
      </c>
      <c r="G305" s="8" t="s">
        <v>1936</v>
      </c>
      <c r="H305" s="8" t="s">
        <v>802</v>
      </c>
      <c r="I305" s="8" t="s">
        <v>1026</v>
      </c>
    </row>
    <row r="306" spans="1:9" x14ac:dyDescent="0.25">
      <c r="A306" s="8" t="s">
        <v>321</v>
      </c>
      <c r="B306" s="8" t="s">
        <v>443</v>
      </c>
      <c r="C306" s="8" t="s">
        <v>802</v>
      </c>
      <c r="D306" s="8" t="s">
        <v>1110</v>
      </c>
      <c r="F306" t="s">
        <v>65</v>
      </c>
      <c r="G306" s="8" t="s">
        <v>1937</v>
      </c>
      <c r="H306" s="8" t="s">
        <v>802</v>
      </c>
      <c r="I306" s="8" t="s">
        <v>1027</v>
      </c>
    </row>
    <row r="307" spans="1:9" x14ac:dyDescent="0.25">
      <c r="A307" s="8" t="s">
        <v>321</v>
      </c>
      <c r="B307" s="8" t="s">
        <v>444</v>
      </c>
      <c r="C307" s="8" t="s">
        <v>802</v>
      </c>
      <c r="D307" s="8" t="s">
        <v>1111</v>
      </c>
      <c r="F307" t="s">
        <v>65</v>
      </c>
      <c r="G307" s="8" t="s">
        <v>1937</v>
      </c>
      <c r="H307" s="8" t="s">
        <v>802</v>
      </c>
      <c r="I307" s="8" t="s">
        <v>1028</v>
      </c>
    </row>
    <row r="308" spans="1:9" x14ac:dyDescent="0.25">
      <c r="A308" s="8" t="s">
        <v>321</v>
      </c>
      <c r="B308" s="8" t="s">
        <v>444</v>
      </c>
      <c r="C308" s="8" t="s">
        <v>802</v>
      </c>
      <c r="D308" s="8" t="s">
        <v>1112</v>
      </c>
      <c r="F308" t="s">
        <v>65</v>
      </c>
      <c r="G308" s="8" t="s">
        <v>1938</v>
      </c>
      <c r="H308" s="8" t="s">
        <v>802</v>
      </c>
      <c r="I308" s="8" t="s">
        <v>1029</v>
      </c>
    </row>
    <row r="309" spans="1:9" x14ac:dyDescent="0.25">
      <c r="A309" s="8" t="s">
        <v>321</v>
      </c>
      <c r="B309" s="8" t="s">
        <v>445</v>
      </c>
      <c r="C309" s="8" t="s">
        <v>802</v>
      </c>
      <c r="D309" s="8" t="s">
        <v>1113</v>
      </c>
      <c r="F309" t="s">
        <v>65</v>
      </c>
      <c r="G309" s="8" t="s">
        <v>1938</v>
      </c>
      <c r="H309" s="8" t="s">
        <v>802</v>
      </c>
      <c r="I309" s="8" t="s">
        <v>1030</v>
      </c>
    </row>
    <row r="310" spans="1:9" x14ac:dyDescent="0.25">
      <c r="A310" s="8" t="s">
        <v>321</v>
      </c>
      <c r="B310" s="8" t="s">
        <v>445</v>
      </c>
      <c r="C310" s="8" t="s">
        <v>802</v>
      </c>
      <c r="D310" s="8" t="s">
        <v>1114</v>
      </c>
      <c r="F310" t="s">
        <v>65</v>
      </c>
      <c r="G310" s="8" t="s">
        <v>1939</v>
      </c>
      <c r="H310" s="8" t="s">
        <v>802</v>
      </c>
      <c r="I310" s="8" t="s">
        <v>1031</v>
      </c>
    </row>
    <row r="311" spans="1:9" x14ac:dyDescent="0.25">
      <c r="A311" s="8" t="s">
        <v>321</v>
      </c>
      <c r="B311" s="8" t="s">
        <v>446</v>
      </c>
      <c r="C311" s="8" t="s">
        <v>802</v>
      </c>
      <c r="D311" s="8" t="s">
        <v>1115</v>
      </c>
      <c r="F311" t="s">
        <v>65</v>
      </c>
      <c r="G311" s="8" t="s">
        <v>1939</v>
      </c>
      <c r="H311" s="8" t="s">
        <v>802</v>
      </c>
      <c r="I311" s="8" t="s">
        <v>1032</v>
      </c>
    </row>
    <row r="312" spans="1:9" x14ac:dyDescent="0.25">
      <c r="A312" s="8" t="s">
        <v>321</v>
      </c>
      <c r="B312" s="8" t="s">
        <v>446</v>
      </c>
      <c r="C312" s="8" t="s">
        <v>802</v>
      </c>
      <c r="D312" s="8" t="s">
        <v>1116</v>
      </c>
      <c r="F312" t="s">
        <v>65</v>
      </c>
      <c r="G312" s="8" t="s">
        <v>1940</v>
      </c>
      <c r="H312" s="8" t="s">
        <v>802</v>
      </c>
      <c r="I312" s="8" t="s">
        <v>1033</v>
      </c>
    </row>
    <row r="313" spans="1:9" x14ac:dyDescent="0.25">
      <c r="A313" s="8" t="s">
        <v>321</v>
      </c>
      <c r="B313" s="8" t="s">
        <v>447</v>
      </c>
      <c r="C313" s="8" t="s">
        <v>802</v>
      </c>
      <c r="D313" s="8" t="s">
        <v>1117</v>
      </c>
      <c r="F313" t="s">
        <v>65</v>
      </c>
      <c r="G313" s="8" t="s">
        <v>1940</v>
      </c>
      <c r="H313" s="8" t="s">
        <v>802</v>
      </c>
      <c r="I313" s="8" t="s">
        <v>1034</v>
      </c>
    </row>
    <row r="314" spans="1:9" x14ac:dyDescent="0.25">
      <c r="A314" s="8" t="s">
        <v>321</v>
      </c>
      <c r="B314" s="8" t="s">
        <v>447</v>
      </c>
      <c r="C314" s="8" t="s">
        <v>802</v>
      </c>
      <c r="D314" s="8" t="s">
        <v>1118</v>
      </c>
      <c r="F314" t="s">
        <v>65</v>
      </c>
      <c r="G314" s="8" t="s">
        <v>1941</v>
      </c>
      <c r="H314" s="8" t="s">
        <v>802</v>
      </c>
      <c r="I314" s="8" t="s">
        <v>1135</v>
      </c>
    </row>
    <row r="315" spans="1:9" x14ac:dyDescent="0.25">
      <c r="A315" s="8" t="s">
        <v>321</v>
      </c>
      <c r="B315" s="8" t="s">
        <v>448</v>
      </c>
      <c r="C315" s="8" t="s">
        <v>802</v>
      </c>
      <c r="D315" s="8" t="s">
        <v>1119</v>
      </c>
      <c r="F315" t="s">
        <v>65</v>
      </c>
      <c r="G315" s="8" t="s">
        <v>1941</v>
      </c>
      <c r="H315" s="8" t="s">
        <v>802</v>
      </c>
      <c r="I315" s="8" t="s">
        <v>1136</v>
      </c>
    </row>
    <row r="316" spans="1:9" x14ac:dyDescent="0.25">
      <c r="A316" s="8" t="s">
        <v>321</v>
      </c>
      <c r="B316" s="8" t="s">
        <v>449</v>
      </c>
      <c r="C316" s="8" t="s">
        <v>802</v>
      </c>
      <c r="D316" s="8" t="s">
        <v>1120</v>
      </c>
      <c r="F316" t="s">
        <v>65</v>
      </c>
      <c r="G316" s="8" t="s">
        <v>1942</v>
      </c>
      <c r="H316" s="8" t="s">
        <v>802</v>
      </c>
      <c r="I316" s="8" t="s">
        <v>1943</v>
      </c>
    </row>
    <row r="317" spans="1:9" x14ac:dyDescent="0.25">
      <c r="A317" s="8" t="s">
        <v>321</v>
      </c>
      <c r="B317" s="8" t="s">
        <v>450</v>
      </c>
      <c r="C317" s="8" t="s">
        <v>802</v>
      </c>
      <c r="D317" s="8" t="s">
        <v>1121</v>
      </c>
      <c r="F317" t="s">
        <v>65</v>
      </c>
      <c r="G317" s="8" t="s">
        <v>1944</v>
      </c>
      <c r="H317" s="8" t="s">
        <v>802</v>
      </c>
      <c r="I317" s="8" t="s">
        <v>1035</v>
      </c>
    </row>
    <row r="318" spans="1:9" x14ac:dyDescent="0.25">
      <c r="A318" s="8" t="s">
        <v>321</v>
      </c>
      <c r="B318" s="8" t="s">
        <v>450</v>
      </c>
      <c r="C318" s="8" t="s">
        <v>802</v>
      </c>
      <c r="D318" s="8" t="s">
        <v>1122</v>
      </c>
      <c r="F318" t="s">
        <v>65</v>
      </c>
      <c r="G318" s="8" t="s">
        <v>1944</v>
      </c>
      <c r="H318" s="8" t="s">
        <v>802</v>
      </c>
      <c r="I318" s="8" t="s">
        <v>1036</v>
      </c>
    </row>
    <row r="319" spans="1:9" x14ac:dyDescent="0.25">
      <c r="A319" s="8" t="s">
        <v>321</v>
      </c>
      <c r="B319" s="8" t="s">
        <v>451</v>
      </c>
      <c r="C319" s="8" t="s">
        <v>802</v>
      </c>
      <c r="D319" s="8" t="s">
        <v>1123</v>
      </c>
      <c r="F319" t="s">
        <v>65</v>
      </c>
      <c r="G319" s="8" t="s">
        <v>1945</v>
      </c>
      <c r="H319" s="8" t="s">
        <v>802</v>
      </c>
      <c r="I319" s="8" t="s">
        <v>1037</v>
      </c>
    </row>
    <row r="320" spans="1:9" x14ac:dyDescent="0.25">
      <c r="A320" s="8" t="s">
        <v>321</v>
      </c>
      <c r="B320" s="8" t="s">
        <v>451</v>
      </c>
      <c r="C320" s="8" t="s">
        <v>802</v>
      </c>
      <c r="D320" s="8" t="s">
        <v>1124</v>
      </c>
      <c r="F320" t="s">
        <v>65</v>
      </c>
      <c r="G320" s="8" t="s">
        <v>1945</v>
      </c>
      <c r="H320" s="8" t="s">
        <v>802</v>
      </c>
      <c r="I320" s="8" t="s">
        <v>1038</v>
      </c>
    </row>
    <row r="321" spans="1:9" x14ac:dyDescent="0.25">
      <c r="A321" s="8" t="s">
        <v>321</v>
      </c>
      <c r="B321" s="8" t="s">
        <v>452</v>
      </c>
      <c r="C321" s="8" t="s">
        <v>802</v>
      </c>
      <c r="D321" s="8" t="s">
        <v>1125</v>
      </c>
      <c r="F321" t="s">
        <v>65</v>
      </c>
      <c r="G321" s="8" t="s">
        <v>1946</v>
      </c>
      <c r="H321" s="8" t="s">
        <v>802</v>
      </c>
      <c r="I321" s="8" t="s">
        <v>1039</v>
      </c>
    </row>
    <row r="322" spans="1:9" x14ac:dyDescent="0.25">
      <c r="A322" s="8" t="s">
        <v>321</v>
      </c>
      <c r="B322" s="8" t="s">
        <v>452</v>
      </c>
      <c r="C322" s="8" t="s">
        <v>802</v>
      </c>
      <c r="D322" s="8" t="s">
        <v>1126</v>
      </c>
      <c r="F322" t="s">
        <v>65</v>
      </c>
      <c r="G322" s="8" t="s">
        <v>1946</v>
      </c>
      <c r="H322" s="8" t="s">
        <v>802</v>
      </c>
      <c r="I322" s="8" t="s">
        <v>1040</v>
      </c>
    </row>
    <row r="323" spans="1:9" x14ac:dyDescent="0.25">
      <c r="A323" s="8" t="s">
        <v>321</v>
      </c>
      <c r="B323" s="8" t="s">
        <v>453</v>
      </c>
      <c r="C323" s="8" t="s">
        <v>802</v>
      </c>
      <c r="D323" s="8" t="s">
        <v>1127</v>
      </c>
      <c r="F323" t="s">
        <v>65</v>
      </c>
      <c r="G323" s="8" t="s">
        <v>1947</v>
      </c>
      <c r="H323" s="8" t="s">
        <v>802</v>
      </c>
      <c r="I323" s="8" t="s">
        <v>1041</v>
      </c>
    </row>
    <row r="324" spans="1:9" x14ac:dyDescent="0.25">
      <c r="A324" s="8" t="s">
        <v>321</v>
      </c>
      <c r="B324" s="8" t="s">
        <v>454</v>
      </c>
      <c r="C324" s="8" t="s">
        <v>802</v>
      </c>
      <c r="D324" s="8" t="s">
        <v>1128</v>
      </c>
      <c r="F324" t="s">
        <v>65</v>
      </c>
      <c r="G324" s="8" t="s">
        <v>1947</v>
      </c>
      <c r="H324" s="8" t="s">
        <v>802</v>
      </c>
      <c r="I324" s="8" t="s">
        <v>1042</v>
      </c>
    </row>
    <row r="325" spans="1:9" x14ac:dyDescent="0.25">
      <c r="A325" s="8" t="s">
        <v>321</v>
      </c>
      <c r="B325" s="8" t="s">
        <v>454</v>
      </c>
      <c r="C325" s="8" t="s">
        <v>802</v>
      </c>
      <c r="D325" s="8" t="s">
        <v>1129</v>
      </c>
      <c r="F325" t="s">
        <v>65</v>
      </c>
      <c r="G325" s="8" t="s">
        <v>1948</v>
      </c>
      <c r="H325" s="8" t="s">
        <v>802</v>
      </c>
      <c r="I325" s="8" t="s">
        <v>1043</v>
      </c>
    </row>
    <row r="326" spans="1:9" x14ac:dyDescent="0.25">
      <c r="A326" s="8" t="s">
        <v>321</v>
      </c>
      <c r="B326" s="8" t="s">
        <v>455</v>
      </c>
      <c r="C326" s="8" t="s">
        <v>802</v>
      </c>
      <c r="D326" s="8" t="s">
        <v>1130</v>
      </c>
      <c r="F326" t="s">
        <v>65</v>
      </c>
      <c r="G326" s="8" t="s">
        <v>1948</v>
      </c>
      <c r="H326" s="8" t="s">
        <v>802</v>
      </c>
      <c r="I326" s="8" t="s">
        <v>1044</v>
      </c>
    </row>
    <row r="327" spans="1:9" x14ac:dyDescent="0.25">
      <c r="A327" s="8" t="s">
        <v>321</v>
      </c>
      <c r="B327" s="8" t="s">
        <v>455</v>
      </c>
      <c r="C327" s="8" t="s">
        <v>802</v>
      </c>
      <c r="D327" s="8" t="s">
        <v>1131</v>
      </c>
      <c r="F327" t="s">
        <v>65</v>
      </c>
      <c r="G327" s="8" t="s">
        <v>1949</v>
      </c>
      <c r="H327" s="8" t="s">
        <v>802</v>
      </c>
      <c r="I327" s="8" t="s">
        <v>1045</v>
      </c>
    </row>
    <row r="328" spans="1:9" x14ac:dyDescent="0.25">
      <c r="A328" s="8" t="s">
        <v>321</v>
      </c>
      <c r="B328" s="8" t="s">
        <v>456</v>
      </c>
      <c r="C328" s="8" t="s">
        <v>802</v>
      </c>
      <c r="D328" s="8" t="s">
        <v>1132</v>
      </c>
      <c r="F328" t="s">
        <v>65</v>
      </c>
      <c r="G328" s="8" t="s">
        <v>1950</v>
      </c>
      <c r="H328" s="8" t="s">
        <v>802</v>
      </c>
      <c r="I328" s="8" t="s">
        <v>1046</v>
      </c>
    </row>
    <row r="329" spans="1:9" x14ac:dyDescent="0.25">
      <c r="A329" s="8" t="s">
        <v>321</v>
      </c>
      <c r="B329" s="8" t="s">
        <v>457</v>
      </c>
      <c r="C329" s="8" t="s">
        <v>802</v>
      </c>
      <c r="D329" s="8" t="s">
        <v>1133</v>
      </c>
      <c r="F329" t="s">
        <v>65</v>
      </c>
      <c r="G329" s="8" t="s">
        <v>1951</v>
      </c>
      <c r="H329" s="8" t="s">
        <v>802</v>
      </c>
      <c r="I329" s="8" t="s">
        <v>1047</v>
      </c>
    </row>
    <row r="330" spans="1:9" x14ac:dyDescent="0.25">
      <c r="A330" s="8" t="s">
        <v>321</v>
      </c>
      <c r="B330" s="8" t="s">
        <v>458</v>
      </c>
      <c r="C330" s="8" t="s">
        <v>802</v>
      </c>
      <c r="D330" s="8" t="s">
        <v>1134</v>
      </c>
      <c r="F330" t="s">
        <v>65</v>
      </c>
      <c r="G330" s="8" t="s">
        <v>1952</v>
      </c>
      <c r="H330" s="8" t="s">
        <v>802</v>
      </c>
      <c r="I330" s="8" t="s">
        <v>1048</v>
      </c>
    </row>
    <row r="331" spans="1:9" x14ac:dyDescent="0.25">
      <c r="A331" s="8" t="s">
        <v>321</v>
      </c>
      <c r="B331" s="8" t="s">
        <v>459</v>
      </c>
      <c r="C331" s="8" t="s">
        <v>802</v>
      </c>
      <c r="D331" s="8" t="s">
        <v>1135</v>
      </c>
      <c r="F331" t="s">
        <v>65</v>
      </c>
      <c r="G331" s="8" t="s">
        <v>1952</v>
      </c>
      <c r="H331" s="8" t="s">
        <v>802</v>
      </c>
      <c r="I331" s="8" t="s">
        <v>1049</v>
      </c>
    </row>
    <row r="332" spans="1:9" x14ac:dyDescent="0.25">
      <c r="A332" s="8" t="s">
        <v>321</v>
      </c>
      <c r="B332" s="8" t="s">
        <v>459</v>
      </c>
      <c r="C332" s="8" t="s">
        <v>802</v>
      </c>
      <c r="D332" s="8" t="s">
        <v>1136</v>
      </c>
      <c r="F332" t="s">
        <v>65</v>
      </c>
      <c r="G332" s="8" t="s">
        <v>413</v>
      </c>
      <c r="H332" s="8" t="s">
        <v>802</v>
      </c>
      <c r="I332" s="8" t="s">
        <v>1050</v>
      </c>
    </row>
    <row r="333" spans="1:9" x14ac:dyDescent="0.25">
      <c r="A333" s="8" t="s">
        <v>321</v>
      </c>
      <c r="B333" s="8" t="s">
        <v>460</v>
      </c>
      <c r="C333" s="8" t="s">
        <v>802</v>
      </c>
      <c r="D333" s="8" t="s">
        <v>1137</v>
      </c>
      <c r="F333" t="s">
        <v>65</v>
      </c>
      <c r="G333" s="8" t="s">
        <v>1953</v>
      </c>
      <c r="H333" s="8" t="s">
        <v>802</v>
      </c>
      <c r="I333" s="8" t="s">
        <v>1051</v>
      </c>
    </row>
    <row r="334" spans="1:9" x14ac:dyDescent="0.25">
      <c r="A334" s="8" t="s">
        <v>321</v>
      </c>
      <c r="B334" s="8" t="s">
        <v>460</v>
      </c>
      <c r="C334" s="8" t="s">
        <v>802</v>
      </c>
      <c r="D334" s="8" t="s">
        <v>1138</v>
      </c>
      <c r="F334" t="s">
        <v>65</v>
      </c>
      <c r="G334" s="8" t="s">
        <v>1954</v>
      </c>
      <c r="H334" s="8" t="s">
        <v>802</v>
      </c>
      <c r="I334" s="8" t="s">
        <v>1052</v>
      </c>
    </row>
    <row r="335" spans="1:9" x14ac:dyDescent="0.25">
      <c r="A335" s="8" t="s">
        <v>321</v>
      </c>
      <c r="B335" s="8" t="s">
        <v>461</v>
      </c>
      <c r="C335" s="8" t="s">
        <v>802</v>
      </c>
      <c r="D335" s="8" t="s">
        <v>1139</v>
      </c>
      <c r="F335" t="s">
        <v>65</v>
      </c>
      <c r="G335" s="8" t="s">
        <v>1955</v>
      </c>
      <c r="H335" s="8" t="s">
        <v>802</v>
      </c>
      <c r="I335" s="8" t="s">
        <v>1053</v>
      </c>
    </row>
    <row r="336" spans="1:9" x14ac:dyDescent="0.25">
      <c r="A336" s="8" t="s">
        <v>321</v>
      </c>
      <c r="B336" s="8" t="s">
        <v>461</v>
      </c>
      <c r="C336" s="8" t="s">
        <v>802</v>
      </c>
      <c r="D336" s="8" t="s">
        <v>1140</v>
      </c>
      <c r="F336" t="s">
        <v>65</v>
      </c>
      <c r="G336" s="8" t="s">
        <v>1955</v>
      </c>
      <c r="H336" s="8" t="s">
        <v>802</v>
      </c>
      <c r="I336" s="8" t="s">
        <v>1054</v>
      </c>
    </row>
    <row r="337" spans="1:9" x14ac:dyDescent="0.25">
      <c r="A337" s="8" t="s">
        <v>321</v>
      </c>
      <c r="B337" s="8" t="s">
        <v>462</v>
      </c>
      <c r="C337" s="8" t="s">
        <v>802</v>
      </c>
      <c r="D337" s="8" t="s">
        <v>1141</v>
      </c>
      <c r="F337" t="s">
        <v>65</v>
      </c>
      <c r="G337" s="8" t="s">
        <v>1956</v>
      </c>
      <c r="H337" s="8" t="s">
        <v>802</v>
      </c>
      <c r="I337" s="8" t="s">
        <v>1055</v>
      </c>
    </row>
    <row r="338" spans="1:9" x14ac:dyDescent="0.25">
      <c r="A338" s="8" t="s">
        <v>321</v>
      </c>
      <c r="B338" s="8" t="s">
        <v>462</v>
      </c>
      <c r="C338" s="8" t="s">
        <v>802</v>
      </c>
      <c r="D338" s="8" t="s">
        <v>1142</v>
      </c>
      <c r="F338" t="s">
        <v>65</v>
      </c>
      <c r="G338" s="8" t="s">
        <v>1957</v>
      </c>
      <c r="H338" s="8" t="s">
        <v>802</v>
      </c>
      <c r="I338" s="8" t="s">
        <v>1056</v>
      </c>
    </row>
    <row r="339" spans="1:9" x14ac:dyDescent="0.25">
      <c r="A339" s="8" t="s">
        <v>321</v>
      </c>
      <c r="B339" s="8" t="s">
        <v>463</v>
      </c>
      <c r="C339" s="8" t="s">
        <v>802</v>
      </c>
      <c r="D339" s="8" t="s">
        <v>1143</v>
      </c>
      <c r="F339" t="s">
        <v>65</v>
      </c>
      <c r="G339" s="8" t="s">
        <v>1958</v>
      </c>
      <c r="H339" s="8" t="s">
        <v>802</v>
      </c>
      <c r="I339" s="8" t="s">
        <v>1057</v>
      </c>
    </row>
    <row r="340" spans="1:9" x14ac:dyDescent="0.25">
      <c r="A340" s="8" t="s">
        <v>321</v>
      </c>
      <c r="B340" s="8" t="s">
        <v>463</v>
      </c>
      <c r="C340" s="8" t="s">
        <v>802</v>
      </c>
      <c r="D340" s="8" t="s">
        <v>1144</v>
      </c>
      <c r="F340" t="s">
        <v>65</v>
      </c>
      <c r="G340" s="8" t="s">
        <v>1959</v>
      </c>
      <c r="H340" s="8" t="s">
        <v>802</v>
      </c>
      <c r="I340" s="8" t="s">
        <v>1058</v>
      </c>
    </row>
    <row r="341" spans="1:9" x14ac:dyDescent="0.25">
      <c r="A341" s="8" t="s">
        <v>321</v>
      </c>
      <c r="B341" s="8" t="s">
        <v>464</v>
      </c>
      <c r="C341" s="8" t="s">
        <v>802</v>
      </c>
      <c r="D341" s="8" t="s">
        <v>1145</v>
      </c>
      <c r="F341" t="s">
        <v>65</v>
      </c>
      <c r="G341" s="8" t="s">
        <v>1959</v>
      </c>
      <c r="H341" s="8" t="s">
        <v>802</v>
      </c>
      <c r="I341" s="8" t="s">
        <v>1059</v>
      </c>
    </row>
    <row r="342" spans="1:9" x14ac:dyDescent="0.25">
      <c r="A342" s="8" t="s">
        <v>321</v>
      </c>
      <c r="B342" s="8" t="s">
        <v>464</v>
      </c>
      <c r="C342" s="8" t="s">
        <v>802</v>
      </c>
      <c r="D342" s="8" t="s">
        <v>1146</v>
      </c>
      <c r="F342" t="s">
        <v>65</v>
      </c>
      <c r="G342" s="8" t="s">
        <v>1960</v>
      </c>
      <c r="H342" s="8" t="s">
        <v>803</v>
      </c>
      <c r="I342" s="8" t="s">
        <v>1961</v>
      </c>
    </row>
    <row r="343" spans="1:9" x14ac:dyDescent="0.25">
      <c r="A343" s="8" t="s">
        <v>465</v>
      </c>
      <c r="B343" s="8" t="s">
        <v>322</v>
      </c>
      <c r="C343" s="8" t="s">
        <v>802</v>
      </c>
      <c r="D343" s="8" t="s">
        <v>1147</v>
      </c>
      <c r="F343" t="s">
        <v>65</v>
      </c>
      <c r="G343" s="8" t="s">
        <v>1962</v>
      </c>
      <c r="H343" s="8" t="s">
        <v>802</v>
      </c>
      <c r="I343" s="8" t="s">
        <v>1061</v>
      </c>
    </row>
    <row r="344" spans="1:9" x14ac:dyDescent="0.25">
      <c r="A344" s="8" t="s">
        <v>465</v>
      </c>
      <c r="B344" s="8" t="s">
        <v>322</v>
      </c>
      <c r="C344" s="8" t="s">
        <v>802</v>
      </c>
      <c r="D344" s="8" t="s">
        <v>1148</v>
      </c>
      <c r="F344" t="s">
        <v>65</v>
      </c>
      <c r="G344" s="8" t="s">
        <v>1963</v>
      </c>
      <c r="H344" s="8" t="s">
        <v>803</v>
      </c>
      <c r="I344" s="8" t="s">
        <v>1964</v>
      </c>
    </row>
    <row r="345" spans="1:9" x14ac:dyDescent="0.25">
      <c r="A345" s="8" t="s">
        <v>465</v>
      </c>
      <c r="B345" s="8" t="s">
        <v>322</v>
      </c>
      <c r="C345" s="8" t="s">
        <v>802</v>
      </c>
      <c r="D345" s="8" t="s">
        <v>1149</v>
      </c>
      <c r="F345" t="s">
        <v>65</v>
      </c>
      <c r="G345" s="8" t="s">
        <v>1965</v>
      </c>
      <c r="H345" s="8" t="s">
        <v>802</v>
      </c>
      <c r="I345" s="8" t="s">
        <v>1063</v>
      </c>
    </row>
    <row r="346" spans="1:9" x14ac:dyDescent="0.25">
      <c r="A346" s="8" t="s">
        <v>465</v>
      </c>
      <c r="B346" s="8" t="s">
        <v>322</v>
      </c>
      <c r="C346" s="8" t="s">
        <v>802</v>
      </c>
      <c r="D346" s="8" t="s">
        <v>1150</v>
      </c>
      <c r="F346" t="s">
        <v>65</v>
      </c>
      <c r="G346" s="8" t="s">
        <v>1966</v>
      </c>
      <c r="H346" s="8" t="s">
        <v>803</v>
      </c>
      <c r="I346" s="8" t="s">
        <v>1967</v>
      </c>
    </row>
    <row r="347" spans="1:9" x14ac:dyDescent="0.25">
      <c r="A347" s="8" t="s">
        <v>465</v>
      </c>
      <c r="B347" s="8" t="s">
        <v>322</v>
      </c>
      <c r="C347" s="8" t="s">
        <v>802</v>
      </c>
      <c r="D347" s="8" t="s">
        <v>1151</v>
      </c>
      <c r="F347" t="s">
        <v>65</v>
      </c>
      <c r="G347" s="8" t="s">
        <v>1968</v>
      </c>
      <c r="H347" s="8" t="s">
        <v>802</v>
      </c>
      <c r="I347" s="8" t="s">
        <v>1065</v>
      </c>
    </row>
    <row r="348" spans="1:9" x14ac:dyDescent="0.25">
      <c r="A348" s="8" t="s">
        <v>465</v>
      </c>
      <c r="B348" s="8" t="s">
        <v>322</v>
      </c>
      <c r="C348" s="8" t="s">
        <v>802</v>
      </c>
      <c r="D348" s="8" t="s">
        <v>1152</v>
      </c>
      <c r="F348" t="s">
        <v>65</v>
      </c>
      <c r="G348" s="8" t="s">
        <v>1969</v>
      </c>
      <c r="H348" s="8" t="s">
        <v>803</v>
      </c>
      <c r="I348" s="8" t="s">
        <v>1970</v>
      </c>
    </row>
    <row r="349" spans="1:9" x14ac:dyDescent="0.25">
      <c r="A349" s="8" t="s">
        <v>465</v>
      </c>
      <c r="B349" s="8" t="s">
        <v>322</v>
      </c>
      <c r="C349" s="8" t="s">
        <v>802</v>
      </c>
      <c r="D349" s="8" t="s">
        <v>1153</v>
      </c>
      <c r="F349" t="s">
        <v>65</v>
      </c>
      <c r="G349" s="8" t="s">
        <v>1971</v>
      </c>
      <c r="H349" s="8" t="s">
        <v>802</v>
      </c>
      <c r="I349" s="8" t="s">
        <v>1067</v>
      </c>
    </row>
    <row r="350" spans="1:9" x14ac:dyDescent="0.25">
      <c r="A350" s="8" t="s">
        <v>465</v>
      </c>
      <c r="B350" s="8" t="s">
        <v>322</v>
      </c>
      <c r="C350" s="8" t="s">
        <v>802</v>
      </c>
      <c r="D350" s="8" t="s">
        <v>1154</v>
      </c>
      <c r="F350" t="s">
        <v>65</v>
      </c>
      <c r="G350" s="8" t="s">
        <v>1971</v>
      </c>
      <c r="H350" s="8" t="s">
        <v>802</v>
      </c>
      <c r="I350" s="8" t="s">
        <v>1068</v>
      </c>
    </row>
    <row r="351" spans="1:9" x14ac:dyDescent="0.25">
      <c r="A351" s="8" t="s">
        <v>465</v>
      </c>
      <c r="B351" s="8" t="s">
        <v>322</v>
      </c>
      <c r="C351" s="8" t="s">
        <v>802</v>
      </c>
      <c r="D351" s="8" t="s">
        <v>1155</v>
      </c>
      <c r="F351" t="s">
        <v>65</v>
      </c>
      <c r="G351" s="8" t="s">
        <v>1972</v>
      </c>
      <c r="H351" s="8" t="s">
        <v>803</v>
      </c>
      <c r="I351" s="8" t="s">
        <v>1973</v>
      </c>
    </row>
    <row r="352" spans="1:9" x14ac:dyDescent="0.25">
      <c r="A352" s="8" t="s">
        <v>465</v>
      </c>
      <c r="B352" s="8" t="s">
        <v>322</v>
      </c>
      <c r="C352" s="8" t="s">
        <v>802</v>
      </c>
      <c r="D352" s="8" t="s">
        <v>1156</v>
      </c>
      <c r="F352" t="s">
        <v>65</v>
      </c>
      <c r="G352" s="8" t="s">
        <v>1974</v>
      </c>
      <c r="H352" s="8" t="s">
        <v>802</v>
      </c>
      <c r="I352" s="8" t="s">
        <v>1070</v>
      </c>
    </row>
    <row r="353" spans="1:9" x14ac:dyDescent="0.25">
      <c r="A353" s="8" t="s">
        <v>465</v>
      </c>
      <c r="B353" s="8" t="s">
        <v>322</v>
      </c>
      <c r="C353" s="8" t="s">
        <v>802</v>
      </c>
      <c r="D353" s="8" t="s">
        <v>1157</v>
      </c>
      <c r="F353" t="s">
        <v>65</v>
      </c>
      <c r="G353" s="8" t="s">
        <v>1975</v>
      </c>
      <c r="H353" s="8" t="s">
        <v>803</v>
      </c>
      <c r="I353" s="8" t="s">
        <v>1976</v>
      </c>
    </row>
    <row r="354" spans="1:9" x14ac:dyDescent="0.25">
      <c r="A354" s="8" t="s">
        <v>465</v>
      </c>
      <c r="B354" s="8" t="s">
        <v>322</v>
      </c>
      <c r="C354" s="8" t="s">
        <v>802</v>
      </c>
      <c r="D354" s="8" t="s">
        <v>1158</v>
      </c>
      <c r="F354" t="s">
        <v>65</v>
      </c>
      <c r="G354" s="8" t="s">
        <v>1815</v>
      </c>
      <c r="H354" s="8" t="s">
        <v>802</v>
      </c>
      <c r="I354" s="8" t="s">
        <v>1072</v>
      </c>
    </row>
    <row r="355" spans="1:9" x14ac:dyDescent="0.25">
      <c r="A355" s="8" t="s">
        <v>465</v>
      </c>
      <c r="B355" s="8" t="s">
        <v>322</v>
      </c>
      <c r="C355" s="8" t="s">
        <v>802</v>
      </c>
      <c r="D355" s="8" t="s">
        <v>1159</v>
      </c>
      <c r="F355" t="s">
        <v>65</v>
      </c>
      <c r="G355" s="8" t="s">
        <v>1977</v>
      </c>
      <c r="H355" s="8" t="s">
        <v>803</v>
      </c>
      <c r="I355" s="8" t="s">
        <v>1978</v>
      </c>
    </row>
    <row r="356" spans="1:9" x14ac:dyDescent="0.25">
      <c r="A356" s="8" t="s">
        <v>465</v>
      </c>
      <c r="B356" s="8" t="s">
        <v>322</v>
      </c>
      <c r="C356" s="8" t="s">
        <v>802</v>
      </c>
      <c r="D356" s="8" t="s">
        <v>1160</v>
      </c>
      <c r="F356" t="s">
        <v>65</v>
      </c>
      <c r="G356" s="8" t="s">
        <v>1979</v>
      </c>
      <c r="H356" s="8" t="s">
        <v>802</v>
      </c>
      <c r="I356" s="8" t="s">
        <v>1074</v>
      </c>
    </row>
    <row r="357" spans="1:9" x14ac:dyDescent="0.25">
      <c r="A357" s="8" t="s">
        <v>465</v>
      </c>
      <c r="B357" s="8" t="s">
        <v>322</v>
      </c>
      <c r="C357" s="8" t="s">
        <v>802</v>
      </c>
      <c r="D357" s="8" t="s">
        <v>1161</v>
      </c>
      <c r="F357" t="s">
        <v>65</v>
      </c>
      <c r="G357" s="8" t="s">
        <v>1980</v>
      </c>
      <c r="H357" s="8" t="s">
        <v>803</v>
      </c>
      <c r="I357" s="8" t="s">
        <v>1981</v>
      </c>
    </row>
    <row r="358" spans="1:9" x14ac:dyDescent="0.25">
      <c r="A358" s="8" t="s">
        <v>465</v>
      </c>
      <c r="B358" s="8" t="s">
        <v>322</v>
      </c>
      <c r="C358" s="8" t="s">
        <v>802</v>
      </c>
      <c r="D358" s="8" t="s">
        <v>1162</v>
      </c>
      <c r="F358" t="s">
        <v>65</v>
      </c>
      <c r="G358" s="8" t="s">
        <v>1982</v>
      </c>
      <c r="H358" s="8" t="s">
        <v>802</v>
      </c>
      <c r="I358" s="8" t="s">
        <v>1076</v>
      </c>
    </row>
    <row r="359" spans="1:9" x14ac:dyDescent="0.25">
      <c r="A359" s="8" t="s">
        <v>465</v>
      </c>
      <c r="B359" s="8" t="s">
        <v>322</v>
      </c>
      <c r="C359" s="8" t="s">
        <v>802</v>
      </c>
      <c r="D359" s="8" t="s">
        <v>1163</v>
      </c>
      <c r="F359" t="s">
        <v>65</v>
      </c>
      <c r="G359" s="8" t="s">
        <v>1982</v>
      </c>
      <c r="H359" s="8" t="s">
        <v>802</v>
      </c>
      <c r="I359" s="8" t="s">
        <v>1077</v>
      </c>
    </row>
    <row r="360" spans="1:9" x14ac:dyDescent="0.25">
      <c r="A360" s="8" t="s">
        <v>465</v>
      </c>
      <c r="B360" s="8" t="s">
        <v>322</v>
      </c>
      <c r="C360" s="8" t="s">
        <v>802</v>
      </c>
      <c r="D360" s="8" t="s">
        <v>1164</v>
      </c>
      <c r="F360" t="s">
        <v>65</v>
      </c>
      <c r="G360" s="8" t="s">
        <v>1983</v>
      </c>
      <c r="H360" s="8" t="s">
        <v>802</v>
      </c>
      <c r="I360" s="8" t="s">
        <v>1078</v>
      </c>
    </row>
    <row r="361" spans="1:9" x14ac:dyDescent="0.25">
      <c r="A361" s="8" t="s">
        <v>465</v>
      </c>
      <c r="B361" s="8" t="s">
        <v>322</v>
      </c>
      <c r="C361" s="8" t="s">
        <v>802</v>
      </c>
      <c r="D361" s="8" t="s">
        <v>1165</v>
      </c>
      <c r="F361" t="s">
        <v>65</v>
      </c>
      <c r="G361" s="8" t="s">
        <v>1984</v>
      </c>
      <c r="H361" s="8" t="s">
        <v>802</v>
      </c>
      <c r="I361" s="8" t="s">
        <v>1079</v>
      </c>
    </row>
    <row r="362" spans="1:9" x14ac:dyDescent="0.25">
      <c r="A362" s="8" t="s">
        <v>465</v>
      </c>
      <c r="B362" s="8" t="s">
        <v>322</v>
      </c>
      <c r="C362" s="8" t="s">
        <v>802</v>
      </c>
      <c r="D362" s="8" t="s">
        <v>1166</v>
      </c>
      <c r="F362" t="s">
        <v>65</v>
      </c>
      <c r="G362" s="8" t="s">
        <v>1985</v>
      </c>
      <c r="H362" s="8" t="s">
        <v>802</v>
      </c>
      <c r="I362" s="8" t="s">
        <v>1080</v>
      </c>
    </row>
    <row r="363" spans="1:9" x14ac:dyDescent="0.25">
      <c r="A363" s="8" t="s">
        <v>465</v>
      </c>
      <c r="B363" s="8" t="s">
        <v>323</v>
      </c>
      <c r="C363" s="8" t="s">
        <v>802</v>
      </c>
      <c r="D363" s="8" t="s">
        <v>1167</v>
      </c>
      <c r="F363" t="s">
        <v>65</v>
      </c>
      <c r="G363" s="8" t="s">
        <v>1985</v>
      </c>
      <c r="H363" s="8" t="s">
        <v>802</v>
      </c>
      <c r="I363" s="8" t="s">
        <v>1081</v>
      </c>
    </row>
    <row r="364" spans="1:9" x14ac:dyDescent="0.25">
      <c r="A364" s="8" t="s">
        <v>465</v>
      </c>
      <c r="B364" s="8" t="s">
        <v>323</v>
      </c>
      <c r="C364" s="8" t="s">
        <v>803</v>
      </c>
      <c r="D364" s="8" t="s">
        <v>1168</v>
      </c>
      <c r="F364" t="s">
        <v>65</v>
      </c>
      <c r="G364" s="8" t="s">
        <v>1986</v>
      </c>
      <c r="H364" s="8" t="s">
        <v>802</v>
      </c>
      <c r="I364" s="8" t="s">
        <v>1082</v>
      </c>
    </row>
    <row r="365" spans="1:9" x14ac:dyDescent="0.25">
      <c r="A365" s="8" t="s">
        <v>465</v>
      </c>
      <c r="B365" s="8" t="s">
        <v>466</v>
      </c>
      <c r="C365" s="8" t="s">
        <v>802</v>
      </c>
      <c r="D365" s="8" t="s">
        <v>1169</v>
      </c>
      <c r="F365" t="s">
        <v>65</v>
      </c>
      <c r="G365" s="8" t="s">
        <v>1986</v>
      </c>
      <c r="H365" s="8" t="s">
        <v>802</v>
      </c>
      <c r="I365" s="8" t="s">
        <v>1083</v>
      </c>
    </row>
    <row r="366" spans="1:9" x14ac:dyDescent="0.25">
      <c r="A366" s="8" t="s">
        <v>465</v>
      </c>
      <c r="B366" s="8" t="s">
        <v>466</v>
      </c>
      <c r="C366" s="8" t="s">
        <v>803</v>
      </c>
      <c r="D366" s="8" t="s">
        <v>1170</v>
      </c>
      <c r="F366" t="s">
        <v>65</v>
      </c>
      <c r="G366" s="8" t="s">
        <v>1987</v>
      </c>
      <c r="H366" s="8" t="s">
        <v>802</v>
      </c>
      <c r="I366" s="8" t="s">
        <v>1084</v>
      </c>
    </row>
    <row r="367" spans="1:9" x14ac:dyDescent="0.25">
      <c r="A367" s="8" t="s">
        <v>465</v>
      </c>
      <c r="B367" s="8" t="s">
        <v>467</v>
      </c>
      <c r="C367" s="8" t="s">
        <v>802</v>
      </c>
      <c r="D367" s="8" t="s">
        <v>1171</v>
      </c>
      <c r="F367" t="s">
        <v>65</v>
      </c>
      <c r="G367" s="8" t="s">
        <v>1987</v>
      </c>
      <c r="H367" s="8" t="s">
        <v>802</v>
      </c>
      <c r="I367" s="8" t="s">
        <v>1085</v>
      </c>
    </row>
    <row r="368" spans="1:9" x14ac:dyDescent="0.25">
      <c r="A368" s="8" t="s">
        <v>465</v>
      </c>
      <c r="B368" s="8" t="s">
        <v>467</v>
      </c>
      <c r="C368" s="8" t="s">
        <v>803</v>
      </c>
      <c r="D368" s="8" t="s">
        <v>1172</v>
      </c>
      <c r="F368" t="s">
        <v>65</v>
      </c>
      <c r="G368" s="8" t="s">
        <v>1988</v>
      </c>
      <c r="H368" s="8" t="s">
        <v>802</v>
      </c>
      <c r="I368" s="8" t="s">
        <v>1086</v>
      </c>
    </row>
    <row r="369" spans="1:9" x14ac:dyDescent="0.25">
      <c r="A369" s="8" t="s">
        <v>465</v>
      </c>
      <c r="B369" s="8" t="s">
        <v>468</v>
      </c>
      <c r="C369" s="8" t="s">
        <v>802</v>
      </c>
      <c r="D369" s="8" t="s">
        <v>1173</v>
      </c>
      <c r="F369" t="s">
        <v>65</v>
      </c>
      <c r="G369" s="8" t="s">
        <v>1988</v>
      </c>
      <c r="H369" s="8" t="s">
        <v>802</v>
      </c>
      <c r="I369" s="8" t="s">
        <v>1087</v>
      </c>
    </row>
    <row r="370" spans="1:9" x14ac:dyDescent="0.25">
      <c r="A370" s="8" t="s">
        <v>465</v>
      </c>
      <c r="B370" s="8" t="s">
        <v>468</v>
      </c>
      <c r="C370" s="8" t="s">
        <v>802</v>
      </c>
      <c r="D370" s="8" t="s">
        <v>1174</v>
      </c>
      <c r="F370" t="s">
        <v>65</v>
      </c>
      <c r="G370" s="8" t="s">
        <v>1989</v>
      </c>
      <c r="H370" s="8" t="s">
        <v>802</v>
      </c>
      <c r="I370" s="8" t="s">
        <v>1088</v>
      </c>
    </row>
    <row r="371" spans="1:9" x14ac:dyDescent="0.25">
      <c r="A371" s="8" t="s">
        <v>465</v>
      </c>
      <c r="B371" s="8" t="s">
        <v>469</v>
      </c>
      <c r="C371" s="8" t="s">
        <v>803</v>
      </c>
      <c r="D371" s="8" t="s">
        <v>1175</v>
      </c>
      <c r="F371" t="s">
        <v>65</v>
      </c>
      <c r="G371" s="8" t="s">
        <v>1990</v>
      </c>
      <c r="H371" s="8" t="s">
        <v>802</v>
      </c>
      <c r="I371" s="8" t="s">
        <v>1089</v>
      </c>
    </row>
    <row r="372" spans="1:9" x14ac:dyDescent="0.25">
      <c r="A372" s="8" t="s">
        <v>465</v>
      </c>
      <c r="B372" s="8" t="s">
        <v>470</v>
      </c>
      <c r="C372" s="8" t="s">
        <v>802</v>
      </c>
      <c r="D372" s="8" t="s">
        <v>1176</v>
      </c>
      <c r="F372" t="s">
        <v>65</v>
      </c>
      <c r="G372" s="8" t="s">
        <v>1990</v>
      </c>
      <c r="H372" s="8" t="s">
        <v>802</v>
      </c>
      <c r="I372" s="8" t="s">
        <v>1090</v>
      </c>
    </row>
    <row r="373" spans="1:9" x14ac:dyDescent="0.25">
      <c r="A373" s="8" t="s">
        <v>465</v>
      </c>
      <c r="B373" s="8" t="s">
        <v>471</v>
      </c>
      <c r="C373" s="8" t="s">
        <v>803</v>
      </c>
      <c r="D373" s="8" t="s">
        <v>1177</v>
      </c>
      <c r="F373" t="s">
        <v>65</v>
      </c>
      <c r="G373" s="8" t="s">
        <v>1991</v>
      </c>
      <c r="H373" s="8" t="s">
        <v>802</v>
      </c>
      <c r="I373" s="8" t="s">
        <v>1091</v>
      </c>
    </row>
    <row r="374" spans="1:9" x14ac:dyDescent="0.25">
      <c r="A374" s="8" t="s">
        <v>465</v>
      </c>
      <c r="B374" s="8" t="s">
        <v>472</v>
      </c>
      <c r="C374" s="8" t="s">
        <v>802</v>
      </c>
      <c r="D374" s="8" t="s">
        <v>1178</v>
      </c>
      <c r="F374" t="s">
        <v>65</v>
      </c>
      <c r="G374" s="8" t="s">
        <v>1991</v>
      </c>
      <c r="H374" s="8" t="s">
        <v>802</v>
      </c>
      <c r="I374" s="8" t="s">
        <v>1092</v>
      </c>
    </row>
    <row r="375" spans="1:9" x14ac:dyDescent="0.25">
      <c r="A375" s="8" t="s">
        <v>465</v>
      </c>
      <c r="B375" s="8" t="s">
        <v>473</v>
      </c>
      <c r="C375" s="8" t="s">
        <v>803</v>
      </c>
      <c r="D375" s="8" t="s">
        <v>1179</v>
      </c>
      <c r="F375" t="s">
        <v>65</v>
      </c>
      <c r="G375" s="8" t="s">
        <v>1992</v>
      </c>
      <c r="H375" s="8" t="s">
        <v>803</v>
      </c>
      <c r="I375" s="8" t="s">
        <v>1993</v>
      </c>
    </row>
    <row r="376" spans="1:9" x14ac:dyDescent="0.25">
      <c r="A376" s="8" t="s">
        <v>465</v>
      </c>
      <c r="B376" s="8" t="s">
        <v>474</v>
      </c>
      <c r="C376" s="8" t="s">
        <v>802</v>
      </c>
      <c r="D376" s="8" t="s">
        <v>1180</v>
      </c>
      <c r="F376" t="s">
        <v>65</v>
      </c>
      <c r="G376" s="8" t="s">
        <v>1994</v>
      </c>
      <c r="H376" s="8" t="s">
        <v>802</v>
      </c>
      <c r="I376" s="8" t="s">
        <v>1094</v>
      </c>
    </row>
    <row r="377" spans="1:9" x14ac:dyDescent="0.25">
      <c r="A377" s="8" t="s">
        <v>465</v>
      </c>
      <c r="B377" s="8" t="s">
        <v>475</v>
      </c>
      <c r="C377" s="8" t="s">
        <v>803</v>
      </c>
      <c r="D377" s="8" t="s">
        <v>1181</v>
      </c>
      <c r="F377" t="s">
        <v>65</v>
      </c>
      <c r="G377" s="8" t="s">
        <v>1994</v>
      </c>
      <c r="H377" s="8" t="s">
        <v>802</v>
      </c>
      <c r="I377" s="8" t="s">
        <v>1095</v>
      </c>
    </row>
    <row r="378" spans="1:9" x14ac:dyDescent="0.25">
      <c r="A378" s="8" t="s">
        <v>465</v>
      </c>
      <c r="B378" s="8" t="s">
        <v>476</v>
      </c>
      <c r="C378" s="8" t="s">
        <v>802</v>
      </c>
      <c r="D378" s="8" t="s">
        <v>1182</v>
      </c>
      <c r="F378" t="s">
        <v>65</v>
      </c>
      <c r="G378" s="8" t="s">
        <v>1995</v>
      </c>
      <c r="H378" s="8" t="s">
        <v>802</v>
      </c>
      <c r="I378" s="8" t="s">
        <v>1096</v>
      </c>
    </row>
    <row r="379" spans="1:9" x14ac:dyDescent="0.25">
      <c r="A379" s="8" t="s">
        <v>465</v>
      </c>
      <c r="B379" s="8" t="s">
        <v>477</v>
      </c>
      <c r="C379" s="8" t="s">
        <v>803</v>
      </c>
      <c r="D379" s="8" t="s">
        <v>1183</v>
      </c>
      <c r="F379" t="s">
        <v>65</v>
      </c>
      <c r="G379" s="8" t="s">
        <v>1995</v>
      </c>
      <c r="H379" s="8" t="s">
        <v>802</v>
      </c>
      <c r="I379" s="8" t="s">
        <v>1097</v>
      </c>
    </row>
    <row r="380" spans="1:9" x14ac:dyDescent="0.25">
      <c r="A380" s="8" t="s">
        <v>465</v>
      </c>
      <c r="B380" s="8" t="s">
        <v>478</v>
      </c>
      <c r="C380" s="8" t="s">
        <v>802</v>
      </c>
      <c r="D380" s="8" t="s">
        <v>1184</v>
      </c>
      <c r="F380" t="s">
        <v>65</v>
      </c>
      <c r="G380" s="8" t="s">
        <v>1996</v>
      </c>
      <c r="H380" s="8" t="s">
        <v>802</v>
      </c>
      <c r="I380" s="8" t="s">
        <v>1098</v>
      </c>
    </row>
    <row r="381" spans="1:9" x14ac:dyDescent="0.25">
      <c r="A381" s="8" t="s">
        <v>465</v>
      </c>
      <c r="B381" s="8" t="s">
        <v>479</v>
      </c>
      <c r="C381" s="8" t="s">
        <v>803</v>
      </c>
      <c r="D381" s="8" t="s">
        <v>1185</v>
      </c>
      <c r="F381" t="s">
        <v>65</v>
      </c>
      <c r="G381" s="8" t="s">
        <v>1996</v>
      </c>
      <c r="H381" s="8" t="s">
        <v>802</v>
      </c>
      <c r="I381" s="8" t="s">
        <v>1099</v>
      </c>
    </row>
    <row r="382" spans="1:9" x14ac:dyDescent="0.25">
      <c r="A382" s="8" t="s">
        <v>465</v>
      </c>
      <c r="B382" s="8" t="s">
        <v>480</v>
      </c>
      <c r="C382" s="8" t="s">
        <v>802</v>
      </c>
      <c r="D382" s="8" t="s">
        <v>1186</v>
      </c>
      <c r="F382" t="s">
        <v>66</v>
      </c>
      <c r="G382" s="8" t="s">
        <v>322</v>
      </c>
      <c r="H382" s="8" t="s">
        <v>802</v>
      </c>
      <c r="I382" s="8" t="s">
        <v>1147</v>
      </c>
    </row>
    <row r="383" spans="1:9" x14ac:dyDescent="0.25">
      <c r="A383" s="8" t="s">
        <v>465</v>
      </c>
      <c r="B383" s="8" t="s">
        <v>481</v>
      </c>
      <c r="C383" s="8" t="s">
        <v>803</v>
      </c>
      <c r="D383" s="8" t="s">
        <v>1187</v>
      </c>
      <c r="F383" t="s">
        <v>66</v>
      </c>
      <c r="G383" s="8" t="s">
        <v>322</v>
      </c>
      <c r="H383" s="8" t="s">
        <v>802</v>
      </c>
      <c r="I383" s="8" t="s">
        <v>1148</v>
      </c>
    </row>
    <row r="384" spans="1:9" x14ac:dyDescent="0.25">
      <c r="A384" s="8" t="s">
        <v>465</v>
      </c>
      <c r="B384" s="8" t="s">
        <v>482</v>
      </c>
      <c r="C384" s="8" t="s">
        <v>802</v>
      </c>
      <c r="D384" s="8" t="s">
        <v>1188</v>
      </c>
      <c r="F384" t="s">
        <v>66</v>
      </c>
      <c r="G384" s="8" t="s">
        <v>322</v>
      </c>
      <c r="H384" s="8" t="s">
        <v>802</v>
      </c>
      <c r="I384" s="8" t="s">
        <v>1151</v>
      </c>
    </row>
    <row r="385" spans="1:9" x14ac:dyDescent="0.25">
      <c r="A385" s="8" t="s">
        <v>465</v>
      </c>
      <c r="B385" s="8" t="s">
        <v>483</v>
      </c>
      <c r="C385" s="8" t="s">
        <v>803</v>
      </c>
      <c r="D385" s="8" t="s">
        <v>1189</v>
      </c>
      <c r="F385" t="s">
        <v>66</v>
      </c>
      <c r="G385" s="8" t="s">
        <v>322</v>
      </c>
      <c r="H385" s="8" t="s">
        <v>802</v>
      </c>
      <c r="I385" s="8" t="s">
        <v>1221</v>
      </c>
    </row>
    <row r="386" spans="1:9" x14ac:dyDescent="0.25">
      <c r="A386" s="8" t="s">
        <v>465</v>
      </c>
      <c r="B386" s="8" t="s">
        <v>484</v>
      </c>
      <c r="C386" s="8" t="s">
        <v>802</v>
      </c>
      <c r="D386" s="8" t="s">
        <v>1190</v>
      </c>
      <c r="F386" t="s">
        <v>66</v>
      </c>
      <c r="G386" s="8" t="s">
        <v>322</v>
      </c>
      <c r="H386" s="8" t="s">
        <v>802</v>
      </c>
      <c r="I386" s="8" t="s">
        <v>1152</v>
      </c>
    </row>
    <row r="387" spans="1:9" x14ac:dyDescent="0.25">
      <c r="A387" s="8" t="s">
        <v>465</v>
      </c>
      <c r="B387" s="8" t="s">
        <v>485</v>
      </c>
      <c r="C387" s="8" t="s">
        <v>803</v>
      </c>
      <c r="D387" s="8" t="s">
        <v>1191</v>
      </c>
      <c r="F387" t="s">
        <v>66</v>
      </c>
      <c r="G387" s="8" t="s">
        <v>322</v>
      </c>
      <c r="H387" s="8" t="s">
        <v>802</v>
      </c>
      <c r="I387" s="8" t="s">
        <v>1153</v>
      </c>
    </row>
    <row r="388" spans="1:9" x14ac:dyDescent="0.25">
      <c r="A388" s="8" t="s">
        <v>465</v>
      </c>
      <c r="B388" s="8" t="s">
        <v>486</v>
      </c>
      <c r="C388" s="8" t="s">
        <v>802</v>
      </c>
      <c r="D388" s="8" t="s">
        <v>1192</v>
      </c>
      <c r="F388" t="s">
        <v>66</v>
      </c>
      <c r="G388" s="8" t="s">
        <v>322</v>
      </c>
      <c r="H388" s="8" t="s">
        <v>802</v>
      </c>
      <c r="I388" s="8" t="s">
        <v>1154</v>
      </c>
    </row>
    <row r="389" spans="1:9" x14ac:dyDescent="0.25">
      <c r="A389" s="8" t="s">
        <v>465</v>
      </c>
      <c r="B389" s="8" t="s">
        <v>487</v>
      </c>
      <c r="C389" s="8" t="s">
        <v>803</v>
      </c>
      <c r="D389" s="8" t="s">
        <v>1193</v>
      </c>
      <c r="F389" t="s">
        <v>66</v>
      </c>
      <c r="G389" s="8" t="s">
        <v>322</v>
      </c>
      <c r="H389" s="8" t="s">
        <v>802</v>
      </c>
      <c r="I389" s="8" t="s">
        <v>1561</v>
      </c>
    </row>
    <row r="390" spans="1:9" x14ac:dyDescent="0.25">
      <c r="A390" s="8" t="s">
        <v>465</v>
      </c>
      <c r="B390" s="8" t="s">
        <v>488</v>
      </c>
      <c r="C390" s="8" t="s">
        <v>802</v>
      </c>
      <c r="D390" s="8" t="s">
        <v>1194</v>
      </c>
      <c r="F390" t="s">
        <v>66</v>
      </c>
      <c r="G390" s="8" t="s">
        <v>322</v>
      </c>
      <c r="H390" s="8" t="s">
        <v>802</v>
      </c>
      <c r="I390" s="8" t="s">
        <v>1149</v>
      </c>
    </row>
    <row r="391" spans="1:9" x14ac:dyDescent="0.25">
      <c r="A391" s="8" t="s">
        <v>465</v>
      </c>
      <c r="B391" s="8" t="s">
        <v>489</v>
      </c>
      <c r="C391" s="8" t="s">
        <v>803</v>
      </c>
      <c r="D391" s="8" t="s">
        <v>1195</v>
      </c>
      <c r="F391" t="s">
        <v>66</v>
      </c>
      <c r="G391" s="8" t="s">
        <v>322</v>
      </c>
      <c r="H391" s="8" t="s">
        <v>802</v>
      </c>
      <c r="I391" s="8" t="s">
        <v>1150</v>
      </c>
    </row>
    <row r="392" spans="1:9" x14ac:dyDescent="0.25">
      <c r="A392" s="8" t="s">
        <v>465</v>
      </c>
      <c r="B392" s="8" t="s">
        <v>490</v>
      </c>
      <c r="C392" s="8" t="s">
        <v>802</v>
      </c>
      <c r="D392" s="8" t="s">
        <v>1196</v>
      </c>
      <c r="F392" t="s">
        <v>66</v>
      </c>
      <c r="G392" s="8" t="s">
        <v>322</v>
      </c>
      <c r="H392" s="8" t="s">
        <v>802</v>
      </c>
      <c r="I392" s="8" t="s">
        <v>1365</v>
      </c>
    </row>
    <row r="393" spans="1:9" x14ac:dyDescent="0.25">
      <c r="A393" s="8" t="s">
        <v>465</v>
      </c>
      <c r="B393" s="8" t="s">
        <v>491</v>
      </c>
      <c r="C393" s="8" t="s">
        <v>803</v>
      </c>
      <c r="D393" s="8" t="s">
        <v>1197</v>
      </c>
      <c r="F393" t="s">
        <v>66</v>
      </c>
      <c r="G393" s="8" t="s">
        <v>322</v>
      </c>
      <c r="H393" s="8" t="s">
        <v>802</v>
      </c>
      <c r="I393" s="8" t="s">
        <v>1580</v>
      </c>
    </row>
    <row r="394" spans="1:9" x14ac:dyDescent="0.25">
      <c r="A394" s="8" t="s">
        <v>465</v>
      </c>
      <c r="B394" s="8" t="s">
        <v>492</v>
      </c>
      <c r="C394" s="8" t="s">
        <v>802</v>
      </c>
      <c r="D394" s="8" t="s">
        <v>1198</v>
      </c>
      <c r="F394" t="s">
        <v>66</v>
      </c>
      <c r="G394" s="8" t="s">
        <v>322</v>
      </c>
      <c r="H394" s="8" t="s">
        <v>802</v>
      </c>
      <c r="I394" s="8" t="s">
        <v>1581</v>
      </c>
    </row>
    <row r="395" spans="1:9" x14ac:dyDescent="0.25">
      <c r="A395" s="8" t="s">
        <v>465</v>
      </c>
      <c r="B395" s="8" t="s">
        <v>493</v>
      </c>
      <c r="C395" s="8" t="s">
        <v>803</v>
      </c>
      <c r="D395" s="8" t="s">
        <v>1199</v>
      </c>
      <c r="F395" t="s">
        <v>66</v>
      </c>
      <c r="G395" s="8" t="s">
        <v>322</v>
      </c>
      <c r="H395" s="8" t="s">
        <v>802</v>
      </c>
      <c r="I395" s="8" t="s">
        <v>1582</v>
      </c>
    </row>
    <row r="396" spans="1:9" x14ac:dyDescent="0.25">
      <c r="A396" s="8" t="s">
        <v>465</v>
      </c>
      <c r="B396" s="8" t="s">
        <v>494</v>
      </c>
      <c r="C396" s="8" t="s">
        <v>802</v>
      </c>
      <c r="D396" s="8" t="s">
        <v>1200</v>
      </c>
      <c r="F396" t="s">
        <v>66</v>
      </c>
      <c r="G396" s="8" t="s">
        <v>322</v>
      </c>
      <c r="H396" s="8" t="s">
        <v>802</v>
      </c>
      <c r="I396" s="8" t="s">
        <v>1157</v>
      </c>
    </row>
    <row r="397" spans="1:9" x14ac:dyDescent="0.25">
      <c r="A397" s="8" t="s">
        <v>465</v>
      </c>
      <c r="B397" s="8" t="s">
        <v>494</v>
      </c>
      <c r="C397" s="8" t="s">
        <v>802</v>
      </c>
      <c r="D397" s="8" t="s">
        <v>1201</v>
      </c>
      <c r="F397" t="s">
        <v>66</v>
      </c>
      <c r="G397" s="8" t="s">
        <v>322</v>
      </c>
      <c r="H397" s="8" t="s">
        <v>802</v>
      </c>
      <c r="I397" s="8" t="s">
        <v>1158</v>
      </c>
    </row>
    <row r="398" spans="1:9" x14ac:dyDescent="0.25">
      <c r="A398" s="8" t="s">
        <v>465</v>
      </c>
      <c r="B398" s="8" t="s">
        <v>495</v>
      </c>
      <c r="C398" s="8" t="s">
        <v>803</v>
      </c>
      <c r="D398" s="8" t="s">
        <v>1202</v>
      </c>
      <c r="F398" t="s">
        <v>66</v>
      </c>
      <c r="G398" s="8" t="s">
        <v>322</v>
      </c>
      <c r="H398" s="8" t="s">
        <v>802</v>
      </c>
      <c r="I398" s="8" t="s">
        <v>1161</v>
      </c>
    </row>
    <row r="399" spans="1:9" x14ac:dyDescent="0.25">
      <c r="A399" s="8" t="s">
        <v>465</v>
      </c>
      <c r="B399" s="8" t="s">
        <v>496</v>
      </c>
      <c r="C399" s="8" t="s">
        <v>802</v>
      </c>
      <c r="D399" s="8" t="s">
        <v>1203</v>
      </c>
      <c r="F399" t="s">
        <v>66</v>
      </c>
      <c r="G399" s="8" t="s">
        <v>322</v>
      </c>
      <c r="H399" s="8" t="s">
        <v>802</v>
      </c>
      <c r="I399" s="8" t="s">
        <v>1228</v>
      </c>
    </row>
    <row r="400" spans="1:9" x14ac:dyDescent="0.25">
      <c r="A400" s="8" t="s">
        <v>465</v>
      </c>
      <c r="B400" s="8" t="s">
        <v>497</v>
      </c>
      <c r="C400" s="8" t="s">
        <v>803</v>
      </c>
      <c r="D400" s="8" t="s">
        <v>1204</v>
      </c>
      <c r="F400" t="s">
        <v>66</v>
      </c>
      <c r="G400" s="8" t="s">
        <v>322</v>
      </c>
      <c r="H400" s="8" t="s">
        <v>802</v>
      </c>
      <c r="I400" s="8" t="s">
        <v>1162</v>
      </c>
    </row>
    <row r="401" spans="1:9" x14ac:dyDescent="0.25">
      <c r="A401" s="8" t="s">
        <v>465</v>
      </c>
      <c r="B401" s="8" t="s">
        <v>498</v>
      </c>
      <c r="C401" s="8" t="s">
        <v>802</v>
      </c>
      <c r="D401" s="8" t="s">
        <v>1205</v>
      </c>
      <c r="F401" t="s">
        <v>66</v>
      </c>
      <c r="G401" s="8" t="s">
        <v>322</v>
      </c>
      <c r="H401" s="8" t="s">
        <v>802</v>
      </c>
      <c r="I401" s="8" t="s">
        <v>1163</v>
      </c>
    </row>
    <row r="402" spans="1:9" x14ac:dyDescent="0.25">
      <c r="A402" s="8" t="s">
        <v>465</v>
      </c>
      <c r="B402" s="8" t="s">
        <v>499</v>
      </c>
      <c r="C402" s="8" t="s">
        <v>803</v>
      </c>
      <c r="D402" s="8" t="s">
        <v>1206</v>
      </c>
      <c r="F402" t="s">
        <v>66</v>
      </c>
      <c r="G402" s="8" t="s">
        <v>322</v>
      </c>
      <c r="H402" s="8" t="s">
        <v>802</v>
      </c>
      <c r="I402" s="8" t="s">
        <v>1164</v>
      </c>
    </row>
    <row r="403" spans="1:9" x14ac:dyDescent="0.25">
      <c r="A403" s="8" t="s">
        <v>465</v>
      </c>
      <c r="B403" s="8" t="s">
        <v>500</v>
      </c>
      <c r="C403" s="8" t="s">
        <v>802</v>
      </c>
      <c r="D403" s="8" t="s">
        <v>1207</v>
      </c>
      <c r="F403" t="s">
        <v>66</v>
      </c>
      <c r="G403" s="8" t="s">
        <v>322</v>
      </c>
      <c r="H403" s="8" t="s">
        <v>802</v>
      </c>
      <c r="I403" s="8" t="s">
        <v>1567</v>
      </c>
    </row>
    <row r="404" spans="1:9" x14ac:dyDescent="0.25">
      <c r="A404" s="8" t="s">
        <v>465</v>
      </c>
      <c r="B404" s="8" t="s">
        <v>501</v>
      </c>
      <c r="C404" s="8" t="s">
        <v>803</v>
      </c>
      <c r="D404" s="8" t="s">
        <v>1208</v>
      </c>
      <c r="F404" t="s">
        <v>66</v>
      </c>
      <c r="G404" s="8" t="s">
        <v>322</v>
      </c>
      <c r="H404" s="8" t="s">
        <v>802</v>
      </c>
      <c r="I404" s="8" t="s">
        <v>1159</v>
      </c>
    </row>
    <row r="405" spans="1:9" x14ac:dyDescent="0.25">
      <c r="A405" s="8" t="s">
        <v>465</v>
      </c>
      <c r="B405" s="8" t="s">
        <v>502</v>
      </c>
      <c r="C405" s="8" t="s">
        <v>802</v>
      </c>
      <c r="D405" s="8" t="s">
        <v>1209</v>
      </c>
      <c r="F405" t="s">
        <v>66</v>
      </c>
      <c r="G405" s="8" t="s">
        <v>322</v>
      </c>
      <c r="H405" s="8" t="s">
        <v>802</v>
      </c>
      <c r="I405" s="8" t="s">
        <v>1160</v>
      </c>
    </row>
    <row r="406" spans="1:9" x14ac:dyDescent="0.25">
      <c r="A406" s="8" t="s">
        <v>465</v>
      </c>
      <c r="B406" s="8" t="s">
        <v>503</v>
      </c>
      <c r="C406" s="8" t="s">
        <v>803</v>
      </c>
      <c r="D406" s="8" t="s">
        <v>1210</v>
      </c>
      <c r="F406" t="s">
        <v>66</v>
      </c>
      <c r="G406" s="8" t="s">
        <v>322</v>
      </c>
      <c r="H406" s="8" t="s">
        <v>802</v>
      </c>
      <c r="I406" s="8" t="s">
        <v>1372</v>
      </c>
    </row>
    <row r="407" spans="1:9" x14ac:dyDescent="0.25">
      <c r="A407" s="8" t="s">
        <v>465</v>
      </c>
      <c r="B407" s="8" t="s">
        <v>504</v>
      </c>
      <c r="C407" s="8" t="s">
        <v>802</v>
      </c>
      <c r="D407" s="8" t="s">
        <v>1211</v>
      </c>
      <c r="F407" t="s">
        <v>66</v>
      </c>
      <c r="G407" s="8" t="s">
        <v>322</v>
      </c>
      <c r="H407" s="8" t="s">
        <v>802</v>
      </c>
      <c r="I407" s="8" t="s">
        <v>1622</v>
      </c>
    </row>
    <row r="408" spans="1:9" x14ac:dyDescent="0.25">
      <c r="A408" s="8" t="s">
        <v>465</v>
      </c>
      <c r="B408" s="8" t="s">
        <v>505</v>
      </c>
      <c r="C408" s="8" t="s">
        <v>803</v>
      </c>
      <c r="D408" s="8" t="s">
        <v>1212</v>
      </c>
      <c r="F408" t="s">
        <v>66</v>
      </c>
      <c r="G408" s="8" t="s">
        <v>322</v>
      </c>
      <c r="H408" s="8" t="s">
        <v>802</v>
      </c>
      <c r="I408" s="8" t="s">
        <v>1601</v>
      </c>
    </row>
    <row r="409" spans="1:9" x14ac:dyDescent="0.25">
      <c r="A409" s="8" t="s">
        <v>465</v>
      </c>
      <c r="B409" s="8" t="s">
        <v>506</v>
      </c>
      <c r="C409" s="8" t="s">
        <v>802</v>
      </c>
      <c r="D409" s="8" t="s">
        <v>1213</v>
      </c>
      <c r="F409" t="s">
        <v>66</v>
      </c>
      <c r="G409" s="8" t="s">
        <v>322</v>
      </c>
      <c r="H409" s="8" t="s">
        <v>802</v>
      </c>
      <c r="I409" s="8" t="s">
        <v>1643</v>
      </c>
    </row>
    <row r="410" spans="1:9" x14ac:dyDescent="0.25">
      <c r="A410" s="8" t="s">
        <v>465</v>
      </c>
      <c r="B410" s="8" t="s">
        <v>506</v>
      </c>
      <c r="C410" s="8" t="s">
        <v>803</v>
      </c>
      <c r="D410" s="8" t="s">
        <v>1214</v>
      </c>
      <c r="F410" t="s">
        <v>66</v>
      </c>
      <c r="G410" s="8" t="s">
        <v>322</v>
      </c>
      <c r="H410" s="8" t="s">
        <v>802</v>
      </c>
      <c r="I410" s="8" t="s">
        <v>1664</v>
      </c>
    </row>
    <row r="411" spans="1:9" x14ac:dyDescent="0.25">
      <c r="A411" s="8" t="s">
        <v>465</v>
      </c>
      <c r="B411" s="8" t="s">
        <v>507</v>
      </c>
      <c r="C411" s="8" t="s">
        <v>802</v>
      </c>
      <c r="D411" s="8" t="s">
        <v>1215</v>
      </c>
      <c r="F411" t="s">
        <v>66</v>
      </c>
      <c r="G411" s="8" t="s">
        <v>322</v>
      </c>
      <c r="H411" s="8" t="s">
        <v>802</v>
      </c>
      <c r="I411" s="8" t="s">
        <v>1623</v>
      </c>
    </row>
    <row r="412" spans="1:9" x14ac:dyDescent="0.25">
      <c r="A412" s="8" t="s">
        <v>465</v>
      </c>
      <c r="B412" s="8" t="s">
        <v>508</v>
      </c>
      <c r="C412" s="8" t="s">
        <v>803</v>
      </c>
      <c r="D412" s="8" t="s">
        <v>1216</v>
      </c>
      <c r="F412" t="s">
        <v>66</v>
      </c>
      <c r="G412" s="8" t="s">
        <v>322</v>
      </c>
      <c r="H412" s="8" t="s">
        <v>802</v>
      </c>
      <c r="I412" s="8" t="s">
        <v>1602</v>
      </c>
    </row>
    <row r="413" spans="1:9" x14ac:dyDescent="0.25">
      <c r="A413" s="8" t="s">
        <v>465</v>
      </c>
      <c r="B413" s="8" t="s">
        <v>295</v>
      </c>
      <c r="C413" s="8" t="s">
        <v>802</v>
      </c>
      <c r="D413" s="8" t="s">
        <v>1217</v>
      </c>
      <c r="F413" t="s">
        <v>66</v>
      </c>
      <c r="G413" s="8" t="s">
        <v>322</v>
      </c>
      <c r="H413" s="8" t="s">
        <v>802</v>
      </c>
      <c r="I413" s="8" t="s">
        <v>1644</v>
      </c>
    </row>
    <row r="414" spans="1:9" x14ac:dyDescent="0.25">
      <c r="A414" s="8" t="s">
        <v>465</v>
      </c>
      <c r="B414" s="8" t="s">
        <v>295</v>
      </c>
      <c r="C414" s="8" t="s">
        <v>803</v>
      </c>
      <c r="D414" s="8" t="s">
        <v>1218</v>
      </c>
      <c r="F414" t="s">
        <v>66</v>
      </c>
      <c r="G414" s="8" t="s">
        <v>322</v>
      </c>
      <c r="H414" s="8" t="s">
        <v>802</v>
      </c>
      <c r="I414" s="8" t="s">
        <v>1665</v>
      </c>
    </row>
    <row r="415" spans="1:9" x14ac:dyDescent="0.25">
      <c r="A415" s="8" t="s">
        <v>465</v>
      </c>
      <c r="B415" s="8" t="s">
        <v>509</v>
      </c>
      <c r="C415" s="8" t="s">
        <v>802</v>
      </c>
      <c r="D415" s="8" t="s">
        <v>1219</v>
      </c>
      <c r="F415" t="s">
        <v>66</v>
      </c>
      <c r="G415" s="8" t="s">
        <v>322</v>
      </c>
      <c r="H415" s="8" t="s">
        <v>802</v>
      </c>
      <c r="I415" s="8" t="s">
        <v>1624</v>
      </c>
    </row>
    <row r="416" spans="1:9" x14ac:dyDescent="0.25">
      <c r="A416" s="8" t="s">
        <v>465</v>
      </c>
      <c r="B416" s="8" t="s">
        <v>509</v>
      </c>
      <c r="C416" s="8" t="s">
        <v>803</v>
      </c>
      <c r="D416" s="8" t="s">
        <v>1220</v>
      </c>
      <c r="F416" t="s">
        <v>66</v>
      </c>
      <c r="G416" s="8" t="s">
        <v>322</v>
      </c>
      <c r="H416" s="8" t="s">
        <v>802</v>
      </c>
      <c r="I416" s="8" t="s">
        <v>1603</v>
      </c>
    </row>
    <row r="417" spans="1:9" x14ac:dyDescent="0.25">
      <c r="A417" s="8" t="s">
        <v>465</v>
      </c>
      <c r="B417" s="8" t="s">
        <v>510</v>
      </c>
      <c r="C417" s="8" t="s">
        <v>802</v>
      </c>
      <c r="D417" s="8" t="s">
        <v>1221</v>
      </c>
      <c r="F417" t="s">
        <v>66</v>
      </c>
      <c r="G417" s="8" t="s">
        <v>322</v>
      </c>
      <c r="H417" s="8" t="s">
        <v>802</v>
      </c>
      <c r="I417" s="8" t="s">
        <v>1645</v>
      </c>
    </row>
    <row r="418" spans="1:9" x14ac:dyDescent="0.25">
      <c r="A418" s="8" t="s">
        <v>465</v>
      </c>
      <c r="B418" s="8" t="s">
        <v>510</v>
      </c>
      <c r="C418" s="8" t="s">
        <v>802</v>
      </c>
      <c r="D418" s="8" t="s">
        <v>1222</v>
      </c>
      <c r="F418" t="s">
        <v>66</v>
      </c>
      <c r="G418" s="8" t="s">
        <v>322</v>
      </c>
      <c r="H418" s="8" t="s">
        <v>802</v>
      </c>
      <c r="I418" s="8" t="s">
        <v>1666</v>
      </c>
    </row>
    <row r="419" spans="1:9" x14ac:dyDescent="0.25">
      <c r="A419" s="8" t="s">
        <v>465</v>
      </c>
      <c r="B419" s="8" t="s">
        <v>511</v>
      </c>
      <c r="C419" s="8" t="s">
        <v>803</v>
      </c>
      <c r="D419" s="8" t="s">
        <v>1223</v>
      </c>
      <c r="F419" t="s">
        <v>66</v>
      </c>
      <c r="G419" s="8" t="s">
        <v>323</v>
      </c>
      <c r="H419" s="8" t="s">
        <v>802</v>
      </c>
      <c r="I419" s="8" t="s">
        <v>1230</v>
      </c>
    </row>
    <row r="420" spans="1:9" x14ac:dyDescent="0.25">
      <c r="A420" s="8" t="s">
        <v>465</v>
      </c>
      <c r="B420" s="8" t="s">
        <v>512</v>
      </c>
      <c r="C420" s="8" t="s">
        <v>802</v>
      </c>
      <c r="D420" s="8" t="s">
        <v>1224</v>
      </c>
      <c r="F420" t="s">
        <v>66</v>
      </c>
      <c r="G420" s="8" t="s">
        <v>324</v>
      </c>
      <c r="H420" s="8" t="s">
        <v>803</v>
      </c>
      <c r="I420" s="8" t="s">
        <v>1231</v>
      </c>
    </row>
    <row r="421" spans="1:9" x14ac:dyDescent="0.25">
      <c r="A421" s="8" t="s">
        <v>465</v>
      </c>
      <c r="B421" s="8" t="s">
        <v>513</v>
      </c>
      <c r="C421" s="8" t="s">
        <v>803</v>
      </c>
      <c r="D421" s="8" t="s">
        <v>1225</v>
      </c>
      <c r="F421" t="s">
        <v>66</v>
      </c>
      <c r="G421" s="8" t="s">
        <v>1997</v>
      </c>
      <c r="H421" s="8" t="s">
        <v>802</v>
      </c>
      <c r="I421" s="8" t="s">
        <v>1232</v>
      </c>
    </row>
    <row r="422" spans="1:9" x14ac:dyDescent="0.25">
      <c r="A422" s="8" t="s">
        <v>465</v>
      </c>
      <c r="B422" s="8" t="s">
        <v>514</v>
      </c>
      <c r="C422" s="8" t="s">
        <v>802</v>
      </c>
      <c r="D422" s="8" t="s">
        <v>1226</v>
      </c>
      <c r="F422" t="s">
        <v>66</v>
      </c>
      <c r="G422" s="8" t="s">
        <v>1998</v>
      </c>
      <c r="H422" s="8" t="s">
        <v>803</v>
      </c>
      <c r="I422" s="8" t="s">
        <v>1233</v>
      </c>
    </row>
    <row r="423" spans="1:9" x14ac:dyDescent="0.25">
      <c r="A423" s="8" t="s">
        <v>465</v>
      </c>
      <c r="B423" s="8" t="s">
        <v>514</v>
      </c>
      <c r="C423" s="8" t="s">
        <v>803</v>
      </c>
      <c r="D423" s="8" t="s">
        <v>1227</v>
      </c>
      <c r="F423" t="s">
        <v>66</v>
      </c>
      <c r="G423" s="8" t="s">
        <v>1999</v>
      </c>
      <c r="H423" s="8" t="s">
        <v>802</v>
      </c>
      <c r="I423" s="8" t="s">
        <v>1234</v>
      </c>
    </row>
    <row r="424" spans="1:9" x14ac:dyDescent="0.25">
      <c r="A424" s="8" t="s">
        <v>465</v>
      </c>
      <c r="B424" s="8" t="s">
        <v>515</v>
      </c>
      <c r="C424" s="8" t="s">
        <v>802</v>
      </c>
      <c r="D424" s="8" t="s">
        <v>1228</v>
      </c>
      <c r="F424" t="s">
        <v>66</v>
      </c>
      <c r="G424" s="8" t="s">
        <v>2000</v>
      </c>
      <c r="H424" s="8" t="s">
        <v>803</v>
      </c>
      <c r="I424" s="8" t="s">
        <v>1235</v>
      </c>
    </row>
    <row r="425" spans="1:9" x14ac:dyDescent="0.25">
      <c r="A425" s="8" t="s">
        <v>465</v>
      </c>
      <c r="B425" s="8" t="s">
        <v>515</v>
      </c>
      <c r="C425" s="8" t="s">
        <v>803</v>
      </c>
      <c r="D425" s="8" t="s">
        <v>1229</v>
      </c>
      <c r="F425" t="s">
        <v>66</v>
      </c>
      <c r="G425" s="8" t="s">
        <v>2001</v>
      </c>
      <c r="H425" s="8" t="s">
        <v>802</v>
      </c>
      <c r="I425" s="8" t="s">
        <v>1167</v>
      </c>
    </row>
    <row r="426" spans="1:9" x14ac:dyDescent="0.25">
      <c r="A426" s="8" t="s">
        <v>465</v>
      </c>
      <c r="B426" s="8" t="s">
        <v>516</v>
      </c>
      <c r="C426" s="8" t="s">
        <v>802</v>
      </c>
      <c r="D426" s="8" t="s">
        <v>1230</v>
      </c>
      <c r="F426" t="s">
        <v>66</v>
      </c>
      <c r="G426" s="8" t="s">
        <v>2001</v>
      </c>
      <c r="H426" s="8" t="s">
        <v>803</v>
      </c>
      <c r="I426" s="8" t="s">
        <v>2002</v>
      </c>
    </row>
    <row r="427" spans="1:9" x14ac:dyDescent="0.25">
      <c r="A427" s="8" t="s">
        <v>465</v>
      </c>
      <c r="B427" s="8" t="s">
        <v>517</v>
      </c>
      <c r="C427" s="8" t="s">
        <v>803</v>
      </c>
      <c r="D427" s="8" t="s">
        <v>1231</v>
      </c>
      <c r="F427" t="s">
        <v>66</v>
      </c>
      <c r="G427" s="8" t="s">
        <v>2003</v>
      </c>
      <c r="H427" s="8" t="s">
        <v>802</v>
      </c>
      <c r="I427" s="8" t="s">
        <v>1169</v>
      </c>
    </row>
    <row r="428" spans="1:9" x14ac:dyDescent="0.25">
      <c r="A428" s="8" t="s">
        <v>465</v>
      </c>
      <c r="B428" s="8" t="s">
        <v>518</v>
      </c>
      <c r="C428" s="8" t="s">
        <v>802</v>
      </c>
      <c r="D428" s="8" t="s">
        <v>1232</v>
      </c>
      <c r="F428" t="s">
        <v>66</v>
      </c>
      <c r="G428" s="8" t="s">
        <v>2003</v>
      </c>
      <c r="H428" s="8" t="s">
        <v>803</v>
      </c>
      <c r="I428" s="8" t="s">
        <v>2004</v>
      </c>
    </row>
    <row r="429" spans="1:9" x14ac:dyDescent="0.25">
      <c r="A429" s="8" t="s">
        <v>465</v>
      </c>
      <c r="B429" s="8" t="s">
        <v>519</v>
      </c>
      <c r="C429" s="8" t="s">
        <v>803</v>
      </c>
      <c r="D429" s="8" t="s">
        <v>1233</v>
      </c>
      <c r="F429" t="s">
        <v>66</v>
      </c>
      <c r="G429" s="8" t="s">
        <v>2005</v>
      </c>
      <c r="H429" s="8" t="s">
        <v>802</v>
      </c>
      <c r="I429" s="8" t="s">
        <v>1171</v>
      </c>
    </row>
    <row r="430" spans="1:9" x14ac:dyDescent="0.25">
      <c r="A430" s="8" t="s">
        <v>465</v>
      </c>
      <c r="B430" s="8" t="s">
        <v>520</v>
      </c>
      <c r="C430" s="8" t="s">
        <v>802</v>
      </c>
      <c r="D430" s="8" t="s">
        <v>1234</v>
      </c>
      <c r="F430" t="s">
        <v>66</v>
      </c>
      <c r="G430" s="8" t="s">
        <v>2005</v>
      </c>
      <c r="H430" s="8" t="s">
        <v>803</v>
      </c>
      <c r="I430" s="8" t="s">
        <v>2006</v>
      </c>
    </row>
    <row r="431" spans="1:9" x14ac:dyDescent="0.25">
      <c r="A431" s="8" t="s">
        <v>465</v>
      </c>
      <c r="B431" s="8" t="s">
        <v>521</v>
      </c>
      <c r="C431" s="8" t="s">
        <v>803</v>
      </c>
      <c r="D431" s="8" t="s">
        <v>1235</v>
      </c>
      <c r="F431" t="s">
        <v>66</v>
      </c>
      <c r="G431" s="8" t="s">
        <v>2007</v>
      </c>
      <c r="H431" s="8" t="s">
        <v>802</v>
      </c>
      <c r="I431" s="8" t="s">
        <v>1173</v>
      </c>
    </row>
    <row r="432" spans="1:9" x14ac:dyDescent="0.25">
      <c r="A432" s="8" t="s">
        <v>465</v>
      </c>
      <c r="B432" s="8" t="s">
        <v>522</v>
      </c>
      <c r="C432" s="8" t="s">
        <v>802</v>
      </c>
      <c r="D432" s="8" t="s">
        <v>1236</v>
      </c>
      <c r="F432" t="s">
        <v>66</v>
      </c>
      <c r="G432" s="8" t="s">
        <v>2007</v>
      </c>
      <c r="H432" s="8" t="s">
        <v>802</v>
      </c>
      <c r="I432" s="8" t="s">
        <v>1174</v>
      </c>
    </row>
    <row r="433" spans="1:9" x14ac:dyDescent="0.25">
      <c r="A433" s="8" t="s">
        <v>465</v>
      </c>
      <c r="B433" s="8" t="s">
        <v>523</v>
      </c>
      <c r="C433" s="8" t="s">
        <v>803</v>
      </c>
      <c r="D433" s="8" t="s">
        <v>1237</v>
      </c>
      <c r="F433" t="s">
        <v>66</v>
      </c>
      <c r="G433" s="8" t="s">
        <v>2008</v>
      </c>
      <c r="H433" s="8" t="s">
        <v>803</v>
      </c>
      <c r="I433" s="8" t="s">
        <v>2009</v>
      </c>
    </row>
    <row r="434" spans="1:9" x14ac:dyDescent="0.25">
      <c r="A434" s="8" t="s">
        <v>465</v>
      </c>
      <c r="B434" s="8" t="s">
        <v>524</v>
      </c>
      <c r="C434" s="8" t="s">
        <v>802</v>
      </c>
      <c r="D434" s="8" t="s">
        <v>1238</v>
      </c>
      <c r="F434" t="s">
        <v>66</v>
      </c>
      <c r="G434" s="8" t="s">
        <v>2010</v>
      </c>
      <c r="H434" s="8" t="s">
        <v>802</v>
      </c>
      <c r="I434" s="8" t="s">
        <v>1176</v>
      </c>
    </row>
    <row r="435" spans="1:9" x14ac:dyDescent="0.25">
      <c r="A435" s="8" t="s">
        <v>465</v>
      </c>
      <c r="B435" s="8" t="s">
        <v>525</v>
      </c>
      <c r="C435" s="8" t="s">
        <v>803</v>
      </c>
      <c r="D435" s="8" t="s">
        <v>1239</v>
      </c>
      <c r="F435" t="s">
        <v>66</v>
      </c>
      <c r="G435" s="8" t="s">
        <v>667</v>
      </c>
      <c r="H435" s="8" t="s">
        <v>803</v>
      </c>
      <c r="I435" s="8" t="s">
        <v>2011</v>
      </c>
    </row>
    <row r="436" spans="1:9" x14ac:dyDescent="0.25">
      <c r="A436" s="8" t="s">
        <v>465</v>
      </c>
      <c r="B436" s="8" t="s">
        <v>526</v>
      </c>
      <c r="C436" s="8" t="s">
        <v>802</v>
      </c>
      <c r="D436" s="8" t="s">
        <v>1240</v>
      </c>
      <c r="F436" t="s">
        <v>66</v>
      </c>
      <c r="G436" s="8" t="s">
        <v>2012</v>
      </c>
      <c r="H436" s="8" t="s">
        <v>802</v>
      </c>
      <c r="I436" s="8" t="s">
        <v>1178</v>
      </c>
    </row>
    <row r="437" spans="1:9" x14ac:dyDescent="0.25">
      <c r="A437" s="8" t="s">
        <v>465</v>
      </c>
      <c r="B437" s="8" t="s">
        <v>527</v>
      </c>
      <c r="C437" s="8" t="s">
        <v>803</v>
      </c>
      <c r="D437" s="8" t="s">
        <v>1241</v>
      </c>
      <c r="F437" t="s">
        <v>66</v>
      </c>
      <c r="G437" s="8" t="s">
        <v>2013</v>
      </c>
      <c r="H437" s="8" t="s">
        <v>803</v>
      </c>
      <c r="I437" s="8" t="s">
        <v>2014</v>
      </c>
    </row>
    <row r="438" spans="1:9" x14ac:dyDescent="0.25">
      <c r="A438" s="8" t="s">
        <v>465</v>
      </c>
      <c r="B438" s="8" t="s">
        <v>528</v>
      </c>
      <c r="C438" s="8" t="s">
        <v>802</v>
      </c>
      <c r="D438" s="8" t="s">
        <v>1242</v>
      </c>
      <c r="F438" t="s">
        <v>66</v>
      </c>
      <c r="G438" s="8" t="s">
        <v>2015</v>
      </c>
      <c r="H438" s="8" t="s">
        <v>802</v>
      </c>
      <c r="I438" s="8" t="s">
        <v>1180</v>
      </c>
    </row>
    <row r="439" spans="1:9" x14ac:dyDescent="0.25">
      <c r="A439" s="8" t="s">
        <v>465</v>
      </c>
      <c r="B439" s="8" t="s">
        <v>529</v>
      </c>
      <c r="C439" s="8" t="s">
        <v>803</v>
      </c>
      <c r="D439" s="8" t="s">
        <v>1243</v>
      </c>
      <c r="F439" t="s">
        <v>66</v>
      </c>
      <c r="G439" s="8" t="s">
        <v>2016</v>
      </c>
      <c r="H439" s="8" t="s">
        <v>803</v>
      </c>
      <c r="I439" s="8" t="s">
        <v>2017</v>
      </c>
    </row>
    <row r="440" spans="1:9" x14ac:dyDescent="0.25">
      <c r="A440" s="8" t="s">
        <v>465</v>
      </c>
      <c r="B440" s="8" t="s">
        <v>530</v>
      </c>
      <c r="C440" s="8" t="s">
        <v>802</v>
      </c>
      <c r="D440" s="8" t="s">
        <v>1244</v>
      </c>
      <c r="F440" t="s">
        <v>66</v>
      </c>
      <c r="G440" s="8" t="s">
        <v>2018</v>
      </c>
      <c r="H440" s="8" t="s">
        <v>802</v>
      </c>
      <c r="I440" s="8" t="s">
        <v>1182</v>
      </c>
    </row>
    <row r="441" spans="1:9" x14ac:dyDescent="0.25">
      <c r="A441" s="8" t="s">
        <v>465</v>
      </c>
      <c r="B441" s="8" t="s">
        <v>531</v>
      </c>
      <c r="C441" s="8" t="s">
        <v>803</v>
      </c>
      <c r="D441" s="8" t="s">
        <v>1245</v>
      </c>
      <c r="F441" t="s">
        <v>66</v>
      </c>
      <c r="G441" s="8" t="s">
        <v>2019</v>
      </c>
      <c r="H441" s="8" t="s">
        <v>803</v>
      </c>
      <c r="I441" s="8" t="s">
        <v>2020</v>
      </c>
    </row>
    <row r="442" spans="1:9" x14ac:dyDescent="0.25">
      <c r="A442" s="8" t="s">
        <v>465</v>
      </c>
      <c r="B442" s="8" t="s">
        <v>532</v>
      </c>
      <c r="C442" s="8" t="s">
        <v>802</v>
      </c>
      <c r="D442" s="8" t="s">
        <v>1246</v>
      </c>
      <c r="F442" t="s">
        <v>66</v>
      </c>
      <c r="G442" s="8" t="s">
        <v>2021</v>
      </c>
      <c r="H442" s="8" t="s">
        <v>802</v>
      </c>
      <c r="I442" s="8" t="s">
        <v>1184</v>
      </c>
    </row>
    <row r="443" spans="1:9" x14ac:dyDescent="0.25">
      <c r="A443" s="8" t="s">
        <v>465</v>
      </c>
      <c r="B443" s="8" t="s">
        <v>533</v>
      </c>
      <c r="C443" s="8" t="s">
        <v>803</v>
      </c>
      <c r="D443" s="8" t="s">
        <v>1247</v>
      </c>
      <c r="F443" t="s">
        <v>66</v>
      </c>
      <c r="G443" s="8" t="s">
        <v>2022</v>
      </c>
      <c r="H443" s="8" t="s">
        <v>803</v>
      </c>
      <c r="I443" s="8" t="s">
        <v>2023</v>
      </c>
    </row>
    <row r="444" spans="1:9" x14ac:dyDescent="0.25">
      <c r="A444" s="8" t="s">
        <v>465</v>
      </c>
      <c r="B444" s="8" t="s">
        <v>534</v>
      </c>
      <c r="C444" s="8" t="s">
        <v>802</v>
      </c>
      <c r="D444" s="8" t="s">
        <v>1248</v>
      </c>
      <c r="F444" t="s">
        <v>66</v>
      </c>
      <c r="G444" s="8" t="s">
        <v>2024</v>
      </c>
      <c r="H444" s="8" t="s">
        <v>802</v>
      </c>
      <c r="I444" s="8" t="s">
        <v>1186</v>
      </c>
    </row>
    <row r="445" spans="1:9" x14ac:dyDescent="0.25">
      <c r="A445" s="8" t="s">
        <v>465</v>
      </c>
      <c r="B445" s="8" t="s">
        <v>535</v>
      </c>
      <c r="C445" s="8" t="s">
        <v>803</v>
      </c>
      <c r="D445" s="8" t="s">
        <v>1249</v>
      </c>
      <c r="F445" t="s">
        <v>66</v>
      </c>
      <c r="G445" s="8" t="s">
        <v>2025</v>
      </c>
      <c r="H445" s="8" t="s">
        <v>803</v>
      </c>
      <c r="I445" s="8" t="s">
        <v>2026</v>
      </c>
    </row>
    <row r="446" spans="1:9" x14ac:dyDescent="0.25">
      <c r="A446" s="8" t="s">
        <v>465</v>
      </c>
      <c r="B446" s="8" t="s">
        <v>536</v>
      </c>
      <c r="C446" s="8" t="s">
        <v>802</v>
      </c>
      <c r="D446" s="8" t="s">
        <v>1250</v>
      </c>
      <c r="F446" t="s">
        <v>66</v>
      </c>
      <c r="G446" s="8" t="s">
        <v>2027</v>
      </c>
      <c r="H446" s="8" t="s">
        <v>802</v>
      </c>
      <c r="I446" s="8" t="s">
        <v>1188</v>
      </c>
    </row>
    <row r="447" spans="1:9" x14ac:dyDescent="0.25">
      <c r="A447" s="8" t="s">
        <v>465</v>
      </c>
      <c r="B447" s="8" t="s">
        <v>537</v>
      </c>
      <c r="C447" s="8" t="s">
        <v>803</v>
      </c>
      <c r="D447" s="8" t="s">
        <v>1251</v>
      </c>
      <c r="F447" t="s">
        <v>66</v>
      </c>
      <c r="G447" s="8" t="s">
        <v>2028</v>
      </c>
      <c r="H447" s="8" t="s">
        <v>803</v>
      </c>
      <c r="I447" s="8" t="s">
        <v>2029</v>
      </c>
    </row>
    <row r="448" spans="1:9" x14ac:dyDescent="0.25">
      <c r="A448" s="8" t="s">
        <v>465</v>
      </c>
      <c r="B448" s="8" t="s">
        <v>538</v>
      </c>
      <c r="C448" s="8" t="s">
        <v>802</v>
      </c>
      <c r="D448" s="8" t="s">
        <v>1252</v>
      </c>
      <c r="F448" t="s">
        <v>66</v>
      </c>
      <c r="G448" s="8" t="s">
        <v>2030</v>
      </c>
      <c r="H448" s="8" t="s">
        <v>802</v>
      </c>
      <c r="I448" s="8" t="s">
        <v>1190</v>
      </c>
    </row>
    <row r="449" spans="1:9" x14ac:dyDescent="0.25">
      <c r="A449" s="8" t="s">
        <v>465</v>
      </c>
      <c r="B449" s="8" t="s">
        <v>539</v>
      </c>
      <c r="C449" s="8" t="s">
        <v>803</v>
      </c>
      <c r="D449" s="8" t="s">
        <v>1253</v>
      </c>
      <c r="F449" t="s">
        <v>66</v>
      </c>
      <c r="G449" s="8" t="s">
        <v>2031</v>
      </c>
      <c r="H449" s="8" t="s">
        <v>803</v>
      </c>
      <c r="I449" s="8" t="s">
        <v>2032</v>
      </c>
    </row>
    <row r="450" spans="1:9" x14ac:dyDescent="0.25">
      <c r="A450" s="8" t="s">
        <v>465</v>
      </c>
      <c r="B450" s="8" t="s">
        <v>540</v>
      </c>
      <c r="C450" s="8" t="s">
        <v>802</v>
      </c>
      <c r="D450" s="8" t="s">
        <v>1254</v>
      </c>
      <c r="F450" t="s">
        <v>66</v>
      </c>
      <c r="G450" s="8" t="s">
        <v>2033</v>
      </c>
      <c r="H450" s="8" t="s">
        <v>802</v>
      </c>
      <c r="I450" s="8" t="s">
        <v>1192</v>
      </c>
    </row>
    <row r="451" spans="1:9" x14ac:dyDescent="0.25">
      <c r="A451" s="8" t="s">
        <v>465</v>
      </c>
      <c r="B451" s="8" t="s">
        <v>540</v>
      </c>
      <c r="C451" s="8" t="s">
        <v>802</v>
      </c>
      <c r="D451" s="8" t="s">
        <v>1255</v>
      </c>
      <c r="F451" t="s">
        <v>66</v>
      </c>
      <c r="G451" s="8" t="s">
        <v>2034</v>
      </c>
      <c r="H451" s="8" t="s">
        <v>803</v>
      </c>
      <c r="I451" s="8" t="s">
        <v>2035</v>
      </c>
    </row>
    <row r="452" spans="1:9" x14ac:dyDescent="0.25">
      <c r="A452" s="8" t="s">
        <v>465</v>
      </c>
      <c r="B452" s="8" t="s">
        <v>541</v>
      </c>
      <c r="C452" s="8" t="s">
        <v>802</v>
      </c>
      <c r="D452" s="8" t="s">
        <v>1256</v>
      </c>
      <c r="F452" t="s">
        <v>66</v>
      </c>
      <c r="G452" s="8" t="s">
        <v>2036</v>
      </c>
      <c r="H452" s="8" t="s">
        <v>802</v>
      </c>
      <c r="I452" s="8" t="s">
        <v>1236</v>
      </c>
    </row>
    <row r="453" spans="1:9" x14ac:dyDescent="0.25">
      <c r="A453" s="8" t="s">
        <v>465</v>
      </c>
      <c r="B453" s="8" t="s">
        <v>541</v>
      </c>
      <c r="C453" s="8" t="s">
        <v>802</v>
      </c>
      <c r="D453" s="8" t="s">
        <v>1257</v>
      </c>
      <c r="F453" t="s">
        <v>66</v>
      </c>
      <c r="G453" s="8" t="s">
        <v>2037</v>
      </c>
      <c r="H453" s="8" t="s">
        <v>803</v>
      </c>
      <c r="I453" s="8" t="s">
        <v>2038</v>
      </c>
    </row>
    <row r="454" spans="1:9" x14ac:dyDescent="0.25">
      <c r="A454" s="8" t="s">
        <v>465</v>
      </c>
      <c r="B454" s="8" t="s">
        <v>542</v>
      </c>
      <c r="C454" s="8" t="s">
        <v>802</v>
      </c>
      <c r="D454" s="8" t="s">
        <v>1258</v>
      </c>
      <c r="F454" t="s">
        <v>66</v>
      </c>
      <c r="G454" s="8" t="s">
        <v>2039</v>
      </c>
      <c r="H454" s="8" t="s">
        <v>802</v>
      </c>
      <c r="I454" s="8" t="s">
        <v>1238</v>
      </c>
    </row>
    <row r="455" spans="1:9" x14ac:dyDescent="0.25">
      <c r="A455" s="8" t="s">
        <v>465</v>
      </c>
      <c r="B455" s="8" t="s">
        <v>542</v>
      </c>
      <c r="C455" s="8" t="s">
        <v>802</v>
      </c>
      <c r="D455" s="8" t="s">
        <v>1259</v>
      </c>
      <c r="F455" t="s">
        <v>66</v>
      </c>
      <c r="G455" s="8" t="s">
        <v>2040</v>
      </c>
      <c r="H455" s="8" t="s">
        <v>803</v>
      </c>
      <c r="I455" s="8" t="s">
        <v>2041</v>
      </c>
    </row>
    <row r="456" spans="1:9" x14ac:dyDescent="0.25">
      <c r="A456" s="8" t="s">
        <v>465</v>
      </c>
      <c r="B456" s="8" t="s">
        <v>543</v>
      </c>
      <c r="C456" s="8" t="s">
        <v>802</v>
      </c>
      <c r="D456" s="8" t="s">
        <v>1260</v>
      </c>
      <c r="F456" t="s">
        <v>66</v>
      </c>
      <c r="G456" s="8" t="s">
        <v>2042</v>
      </c>
      <c r="H456" s="8" t="s">
        <v>802</v>
      </c>
      <c r="I456" s="8" t="s">
        <v>1240</v>
      </c>
    </row>
    <row r="457" spans="1:9" x14ac:dyDescent="0.25">
      <c r="A457" s="8" t="s">
        <v>465</v>
      </c>
      <c r="B457" s="8" t="s">
        <v>543</v>
      </c>
      <c r="C457" s="8" t="s">
        <v>802</v>
      </c>
      <c r="D457" s="8" t="s">
        <v>1261</v>
      </c>
      <c r="F457" t="s">
        <v>66</v>
      </c>
      <c r="G457" s="8" t="s">
        <v>2043</v>
      </c>
      <c r="H457" s="8" t="s">
        <v>803</v>
      </c>
      <c r="I457" s="8" t="s">
        <v>2044</v>
      </c>
    </row>
    <row r="458" spans="1:9" x14ac:dyDescent="0.25">
      <c r="A458" s="8" t="s">
        <v>465</v>
      </c>
      <c r="B458" s="8" t="s">
        <v>544</v>
      </c>
      <c r="C458" s="8" t="s">
        <v>802</v>
      </c>
      <c r="D458" s="8" t="s">
        <v>1262</v>
      </c>
      <c r="F458" t="s">
        <v>66</v>
      </c>
      <c r="G458" s="8" t="s">
        <v>2045</v>
      </c>
      <c r="H458" s="8" t="s">
        <v>802</v>
      </c>
      <c r="I458" s="8" t="s">
        <v>1735</v>
      </c>
    </row>
    <row r="459" spans="1:9" x14ac:dyDescent="0.25">
      <c r="A459" s="8" t="s">
        <v>465</v>
      </c>
      <c r="B459" s="8" t="s">
        <v>545</v>
      </c>
      <c r="C459" s="8" t="s">
        <v>802</v>
      </c>
      <c r="D459" s="8" t="s">
        <v>1263</v>
      </c>
      <c r="F459" t="s">
        <v>66</v>
      </c>
      <c r="G459" s="8" t="s">
        <v>2046</v>
      </c>
      <c r="H459" s="8" t="s">
        <v>803</v>
      </c>
      <c r="I459" s="8" t="s">
        <v>2047</v>
      </c>
    </row>
    <row r="460" spans="1:9" x14ac:dyDescent="0.25">
      <c r="A460" s="8" t="s">
        <v>465</v>
      </c>
      <c r="B460" s="8" t="s">
        <v>545</v>
      </c>
      <c r="C460" s="8" t="s">
        <v>802</v>
      </c>
      <c r="D460" s="8" t="s">
        <v>1264</v>
      </c>
      <c r="F460" t="s">
        <v>66</v>
      </c>
      <c r="G460" s="8" t="s">
        <v>2048</v>
      </c>
      <c r="H460" s="8" t="s">
        <v>802</v>
      </c>
      <c r="I460" s="8" t="s">
        <v>1737</v>
      </c>
    </row>
    <row r="461" spans="1:9" x14ac:dyDescent="0.25">
      <c r="A461" s="8" t="s">
        <v>465</v>
      </c>
      <c r="B461" s="8" t="s">
        <v>546</v>
      </c>
      <c r="C461" s="8" t="s">
        <v>802</v>
      </c>
      <c r="D461" s="8" t="s">
        <v>1265</v>
      </c>
      <c r="F461" t="s">
        <v>66</v>
      </c>
      <c r="G461" s="8" t="s">
        <v>257</v>
      </c>
      <c r="H461" s="8" t="s">
        <v>803</v>
      </c>
      <c r="I461" s="8" t="s">
        <v>2049</v>
      </c>
    </row>
    <row r="462" spans="1:9" x14ac:dyDescent="0.25">
      <c r="A462" s="8" t="s">
        <v>465</v>
      </c>
      <c r="B462" s="8" t="s">
        <v>546</v>
      </c>
      <c r="C462" s="8" t="s">
        <v>802</v>
      </c>
      <c r="D462" s="8" t="s">
        <v>1266</v>
      </c>
      <c r="F462" t="s">
        <v>66</v>
      </c>
      <c r="G462" s="8" t="s">
        <v>2050</v>
      </c>
      <c r="H462" s="8" t="s">
        <v>802</v>
      </c>
      <c r="I462" s="8" t="s">
        <v>1566</v>
      </c>
    </row>
    <row r="463" spans="1:9" x14ac:dyDescent="0.25">
      <c r="A463" s="8" t="s">
        <v>465</v>
      </c>
      <c r="B463" s="8" t="s">
        <v>547</v>
      </c>
      <c r="C463" s="8" t="s">
        <v>802</v>
      </c>
      <c r="D463" s="8" t="s">
        <v>1267</v>
      </c>
      <c r="F463" t="s">
        <v>66</v>
      </c>
      <c r="G463" s="8" t="s">
        <v>2050</v>
      </c>
      <c r="H463" s="8" t="s">
        <v>803</v>
      </c>
      <c r="I463" s="8" t="s">
        <v>2051</v>
      </c>
    </row>
    <row r="464" spans="1:9" x14ac:dyDescent="0.25">
      <c r="A464" s="8" t="s">
        <v>465</v>
      </c>
      <c r="B464" s="8" t="s">
        <v>547</v>
      </c>
      <c r="C464" s="8" t="s">
        <v>802</v>
      </c>
      <c r="D464" s="8" t="s">
        <v>1268</v>
      </c>
      <c r="F464" t="s">
        <v>66</v>
      </c>
      <c r="G464" s="8" t="s">
        <v>2052</v>
      </c>
      <c r="H464" s="8" t="s">
        <v>802</v>
      </c>
      <c r="I464" s="8" t="s">
        <v>1194</v>
      </c>
    </row>
    <row r="465" spans="1:9" x14ac:dyDescent="0.25">
      <c r="A465" s="8" t="s">
        <v>465</v>
      </c>
      <c r="B465" s="8" t="s">
        <v>548</v>
      </c>
      <c r="C465" s="8" t="s">
        <v>802</v>
      </c>
      <c r="D465" s="8" t="s">
        <v>1269</v>
      </c>
      <c r="F465" t="s">
        <v>66</v>
      </c>
      <c r="G465" s="8" t="s">
        <v>2053</v>
      </c>
      <c r="H465" s="8" t="s">
        <v>803</v>
      </c>
      <c r="I465" s="8" t="s">
        <v>2054</v>
      </c>
    </row>
    <row r="466" spans="1:9" x14ac:dyDescent="0.25">
      <c r="A466" s="8" t="s">
        <v>465</v>
      </c>
      <c r="B466" s="8" t="s">
        <v>548</v>
      </c>
      <c r="C466" s="8" t="s">
        <v>802</v>
      </c>
      <c r="D466" s="8" t="s">
        <v>1270</v>
      </c>
      <c r="F466" t="s">
        <v>66</v>
      </c>
      <c r="G466" s="8" t="s">
        <v>2055</v>
      </c>
      <c r="H466" s="8" t="s">
        <v>802</v>
      </c>
      <c r="I466" s="8" t="s">
        <v>1196</v>
      </c>
    </row>
    <row r="467" spans="1:9" x14ac:dyDescent="0.25">
      <c r="A467" s="8" t="s">
        <v>465</v>
      </c>
      <c r="B467" s="8" t="s">
        <v>549</v>
      </c>
      <c r="C467" s="8" t="s">
        <v>802</v>
      </c>
      <c r="D467" s="8" t="s">
        <v>1271</v>
      </c>
      <c r="F467" t="s">
        <v>66</v>
      </c>
      <c r="G467" s="8" t="s">
        <v>2056</v>
      </c>
      <c r="H467" s="8" t="s">
        <v>803</v>
      </c>
      <c r="I467" s="8" t="s">
        <v>2057</v>
      </c>
    </row>
    <row r="468" spans="1:9" x14ac:dyDescent="0.25">
      <c r="A468" s="8" t="s">
        <v>465</v>
      </c>
      <c r="B468" s="8" t="s">
        <v>550</v>
      </c>
      <c r="C468" s="8" t="s">
        <v>802</v>
      </c>
      <c r="D468" s="8" t="s">
        <v>1272</v>
      </c>
      <c r="F468" t="s">
        <v>66</v>
      </c>
      <c r="G468" s="8" t="s">
        <v>2058</v>
      </c>
      <c r="H468" s="8" t="s">
        <v>802</v>
      </c>
      <c r="I468" s="8" t="s">
        <v>1198</v>
      </c>
    </row>
    <row r="469" spans="1:9" x14ac:dyDescent="0.25">
      <c r="A469" s="8" t="s">
        <v>465</v>
      </c>
      <c r="B469" s="8" t="s">
        <v>550</v>
      </c>
      <c r="C469" s="8" t="s">
        <v>802</v>
      </c>
      <c r="D469" s="8" t="s">
        <v>1273</v>
      </c>
      <c r="F469" t="s">
        <v>66</v>
      </c>
      <c r="G469" s="8" t="s">
        <v>2059</v>
      </c>
      <c r="H469" s="8" t="s">
        <v>803</v>
      </c>
      <c r="I469" s="8" t="s">
        <v>2060</v>
      </c>
    </row>
    <row r="470" spans="1:9" x14ac:dyDescent="0.25">
      <c r="A470" s="8" t="s">
        <v>465</v>
      </c>
      <c r="B470" s="8" t="s">
        <v>551</v>
      </c>
      <c r="C470" s="8" t="s">
        <v>802</v>
      </c>
      <c r="D470" s="8" t="s">
        <v>1274</v>
      </c>
      <c r="F470" t="s">
        <v>66</v>
      </c>
      <c r="G470" s="8" t="s">
        <v>2061</v>
      </c>
      <c r="H470" s="8" t="s">
        <v>802</v>
      </c>
      <c r="I470" s="8" t="s">
        <v>1209</v>
      </c>
    </row>
    <row r="471" spans="1:9" x14ac:dyDescent="0.25">
      <c r="A471" s="8" t="s">
        <v>465</v>
      </c>
      <c r="B471" s="8" t="s">
        <v>551</v>
      </c>
      <c r="C471" s="8" t="s">
        <v>802</v>
      </c>
      <c r="D471" s="8" t="s">
        <v>1275</v>
      </c>
      <c r="F471" t="s">
        <v>66</v>
      </c>
      <c r="G471" s="8" t="s">
        <v>270</v>
      </c>
      <c r="H471" s="8" t="s">
        <v>803</v>
      </c>
      <c r="I471" s="8" t="s">
        <v>2062</v>
      </c>
    </row>
    <row r="472" spans="1:9" x14ac:dyDescent="0.25">
      <c r="A472" s="8" t="s">
        <v>465</v>
      </c>
      <c r="B472" s="8" t="s">
        <v>552</v>
      </c>
      <c r="C472" s="8" t="s">
        <v>802</v>
      </c>
      <c r="D472" s="8" t="s">
        <v>1276</v>
      </c>
      <c r="F472" t="s">
        <v>66</v>
      </c>
      <c r="G472" s="8" t="s">
        <v>2063</v>
      </c>
      <c r="H472" s="8" t="s">
        <v>802</v>
      </c>
      <c r="I472" s="8" t="s">
        <v>1211</v>
      </c>
    </row>
    <row r="473" spans="1:9" x14ac:dyDescent="0.25">
      <c r="A473" s="8" t="s">
        <v>465</v>
      </c>
      <c r="B473" s="8" t="s">
        <v>552</v>
      </c>
      <c r="C473" s="8" t="s">
        <v>802</v>
      </c>
      <c r="D473" s="8" t="s">
        <v>1277</v>
      </c>
      <c r="F473" t="s">
        <v>66</v>
      </c>
      <c r="G473" s="8" t="s">
        <v>2064</v>
      </c>
      <c r="H473" s="8" t="s">
        <v>803</v>
      </c>
      <c r="I473" s="8" t="s">
        <v>2065</v>
      </c>
    </row>
    <row r="474" spans="1:9" x14ac:dyDescent="0.25">
      <c r="A474" s="8" t="s">
        <v>465</v>
      </c>
      <c r="B474" s="8" t="s">
        <v>553</v>
      </c>
      <c r="C474" s="8" t="s">
        <v>802</v>
      </c>
      <c r="D474" s="8" t="s">
        <v>1278</v>
      </c>
      <c r="F474" t="s">
        <v>66</v>
      </c>
      <c r="G474" s="8" t="s">
        <v>2066</v>
      </c>
      <c r="H474" s="8" t="s">
        <v>802</v>
      </c>
      <c r="I474" s="8" t="s">
        <v>1213</v>
      </c>
    </row>
    <row r="475" spans="1:9" x14ac:dyDescent="0.25">
      <c r="A475" s="8" t="s">
        <v>465</v>
      </c>
      <c r="B475" s="8" t="s">
        <v>554</v>
      </c>
      <c r="C475" s="8" t="s">
        <v>802</v>
      </c>
      <c r="D475" s="8" t="s">
        <v>1279</v>
      </c>
      <c r="F475" t="s">
        <v>66</v>
      </c>
      <c r="G475" s="8" t="s">
        <v>2066</v>
      </c>
      <c r="H475" s="8" t="s">
        <v>803</v>
      </c>
      <c r="I475" s="8" t="s">
        <v>2067</v>
      </c>
    </row>
    <row r="476" spans="1:9" x14ac:dyDescent="0.25">
      <c r="A476" s="8" t="s">
        <v>465</v>
      </c>
      <c r="B476" s="8" t="s">
        <v>555</v>
      </c>
      <c r="C476" s="8" t="s">
        <v>802</v>
      </c>
      <c r="D476" s="8" t="s">
        <v>1280</v>
      </c>
      <c r="F476" t="s">
        <v>66</v>
      </c>
      <c r="G476" s="8" t="s">
        <v>2068</v>
      </c>
      <c r="H476" s="8" t="s">
        <v>802</v>
      </c>
      <c r="I476" s="8" t="s">
        <v>1283</v>
      </c>
    </row>
    <row r="477" spans="1:9" x14ac:dyDescent="0.25">
      <c r="A477" s="8" t="s">
        <v>556</v>
      </c>
      <c r="B477" s="8" t="s">
        <v>322</v>
      </c>
      <c r="C477" s="8" t="s">
        <v>802</v>
      </c>
      <c r="D477" s="8" t="s">
        <v>1281</v>
      </c>
      <c r="F477" t="s">
        <v>66</v>
      </c>
      <c r="G477" s="8" t="s">
        <v>2068</v>
      </c>
      <c r="H477" s="8" t="s">
        <v>802</v>
      </c>
      <c r="I477" s="8" t="s">
        <v>1317</v>
      </c>
    </row>
    <row r="478" spans="1:9" x14ac:dyDescent="0.25">
      <c r="A478" s="8" t="s">
        <v>556</v>
      </c>
      <c r="B478" s="8" t="s">
        <v>322</v>
      </c>
      <c r="C478" s="8" t="s">
        <v>802</v>
      </c>
      <c r="D478" s="8" t="s">
        <v>1282</v>
      </c>
      <c r="F478" t="s">
        <v>66</v>
      </c>
      <c r="G478" s="8" t="s">
        <v>2069</v>
      </c>
      <c r="H478" s="8" t="s">
        <v>803</v>
      </c>
      <c r="I478" s="8" t="s">
        <v>2070</v>
      </c>
    </row>
    <row r="479" spans="1:9" x14ac:dyDescent="0.25">
      <c r="A479" s="8" t="s">
        <v>556</v>
      </c>
      <c r="B479" s="8" t="s">
        <v>322</v>
      </c>
      <c r="C479" s="8" t="s">
        <v>802</v>
      </c>
      <c r="D479" s="8" t="s">
        <v>1283</v>
      </c>
      <c r="F479" t="s">
        <v>66</v>
      </c>
      <c r="G479" s="8" t="s">
        <v>2071</v>
      </c>
      <c r="H479" s="8" t="s">
        <v>802</v>
      </c>
      <c r="I479" s="8" t="s">
        <v>1319</v>
      </c>
    </row>
    <row r="480" spans="1:9" x14ac:dyDescent="0.25">
      <c r="A480" s="8" t="s">
        <v>556</v>
      </c>
      <c r="B480" s="8" t="s">
        <v>322</v>
      </c>
      <c r="C480" s="8" t="s">
        <v>802</v>
      </c>
      <c r="D480" s="8" t="s">
        <v>1284</v>
      </c>
      <c r="F480" t="s">
        <v>66</v>
      </c>
      <c r="G480" s="8" t="s">
        <v>2072</v>
      </c>
      <c r="H480" s="8" t="s">
        <v>803</v>
      </c>
      <c r="I480" s="8" t="s">
        <v>2073</v>
      </c>
    </row>
    <row r="481" spans="1:9" x14ac:dyDescent="0.25">
      <c r="A481" s="8" t="s">
        <v>556</v>
      </c>
      <c r="B481" s="8" t="s">
        <v>322</v>
      </c>
      <c r="C481" s="8" t="s">
        <v>802</v>
      </c>
      <c r="D481" s="8" t="s">
        <v>1285</v>
      </c>
      <c r="F481" t="s">
        <v>66</v>
      </c>
      <c r="G481" s="8" t="s">
        <v>2074</v>
      </c>
      <c r="H481" s="8" t="s">
        <v>802</v>
      </c>
      <c r="I481" s="8" t="s">
        <v>1321</v>
      </c>
    </row>
    <row r="482" spans="1:9" x14ac:dyDescent="0.25">
      <c r="A482" s="8" t="s">
        <v>556</v>
      </c>
      <c r="B482" s="8" t="s">
        <v>322</v>
      </c>
      <c r="C482" s="8" t="s">
        <v>802</v>
      </c>
      <c r="D482" s="8" t="s">
        <v>1286</v>
      </c>
      <c r="F482" t="s">
        <v>66</v>
      </c>
      <c r="G482" s="8" t="s">
        <v>2074</v>
      </c>
      <c r="H482" s="8" t="s">
        <v>803</v>
      </c>
      <c r="I482" s="8" t="s">
        <v>2075</v>
      </c>
    </row>
    <row r="483" spans="1:9" x14ac:dyDescent="0.25">
      <c r="A483" s="8" t="s">
        <v>556</v>
      </c>
      <c r="B483" s="8" t="s">
        <v>322</v>
      </c>
      <c r="C483" s="8" t="s">
        <v>802</v>
      </c>
      <c r="D483" s="8" t="s">
        <v>1287</v>
      </c>
      <c r="F483" t="s">
        <v>66</v>
      </c>
      <c r="G483" s="8" t="s">
        <v>2076</v>
      </c>
      <c r="H483" s="8" t="s">
        <v>802</v>
      </c>
      <c r="I483" s="8" t="s">
        <v>1288</v>
      </c>
    </row>
    <row r="484" spans="1:9" x14ac:dyDescent="0.25">
      <c r="A484" s="8" t="s">
        <v>556</v>
      </c>
      <c r="B484" s="8" t="s">
        <v>322</v>
      </c>
      <c r="C484" s="8" t="s">
        <v>802</v>
      </c>
      <c r="D484" s="8" t="s">
        <v>1288</v>
      </c>
      <c r="F484" t="s">
        <v>66</v>
      </c>
      <c r="G484" s="8" t="s">
        <v>2076</v>
      </c>
      <c r="H484" s="8" t="s">
        <v>803</v>
      </c>
      <c r="I484" s="8" t="s">
        <v>2077</v>
      </c>
    </row>
    <row r="485" spans="1:9" x14ac:dyDescent="0.25">
      <c r="A485" s="8" t="s">
        <v>556</v>
      </c>
      <c r="B485" s="8" t="s">
        <v>322</v>
      </c>
      <c r="C485" s="8" t="s">
        <v>802</v>
      </c>
      <c r="D485" s="8" t="s">
        <v>1289</v>
      </c>
      <c r="F485" t="s">
        <v>66</v>
      </c>
      <c r="G485" s="8" t="s">
        <v>2078</v>
      </c>
      <c r="H485" s="8" t="s">
        <v>802</v>
      </c>
      <c r="I485" s="8" t="s">
        <v>1222</v>
      </c>
    </row>
    <row r="486" spans="1:9" x14ac:dyDescent="0.25">
      <c r="A486" s="8" t="s">
        <v>556</v>
      </c>
      <c r="B486" s="8" t="s">
        <v>322</v>
      </c>
      <c r="C486" s="8" t="s">
        <v>802</v>
      </c>
      <c r="D486" s="8" t="s">
        <v>1290</v>
      </c>
      <c r="F486" t="s">
        <v>66</v>
      </c>
      <c r="G486" s="8" t="s">
        <v>2079</v>
      </c>
      <c r="H486" s="8" t="s">
        <v>803</v>
      </c>
      <c r="I486" s="8" t="s">
        <v>2080</v>
      </c>
    </row>
    <row r="487" spans="1:9" x14ac:dyDescent="0.25">
      <c r="A487" s="8" t="s">
        <v>556</v>
      </c>
      <c r="B487" s="8" t="s">
        <v>323</v>
      </c>
      <c r="C487" s="8" t="s">
        <v>802</v>
      </c>
      <c r="D487" s="8" t="s">
        <v>1291</v>
      </c>
      <c r="F487" t="s">
        <v>66</v>
      </c>
      <c r="G487" s="8" t="s">
        <v>2081</v>
      </c>
      <c r="H487" s="8" t="s">
        <v>802</v>
      </c>
      <c r="I487" s="8" t="s">
        <v>1224</v>
      </c>
    </row>
    <row r="488" spans="1:9" x14ac:dyDescent="0.25">
      <c r="A488" s="8" t="s">
        <v>556</v>
      </c>
      <c r="B488" s="8" t="s">
        <v>323</v>
      </c>
      <c r="C488" s="8" t="s">
        <v>802</v>
      </c>
      <c r="D488" s="8" t="s">
        <v>1292</v>
      </c>
      <c r="F488" t="s">
        <v>66</v>
      </c>
      <c r="G488" s="8" t="s">
        <v>2082</v>
      </c>
      <c r="H488" s="8" t="s">
        <v>803</v>
      </c>
      <c r="I488" s="8" t="s">
        <v>2083</v>
      </c>
    </row>
    <row r="489" spans="1:9" x14ac:dyDescent="0.25">
      <c r="A489" s="8" t="s">
        <v>556</v>
      </c>
      <c r="B489" s="8" t="s">
        <v>557</v>
      </c>
      <c r="C489" s="8" t="s">
        <v>803</v>
      </c>
      <c r="D489" s="8" t="s">
        <v>1293</v>
      </c>
      <c r="F489" t="s">
        <v>66</v>
      </c>
      <c r="G489" s="8" t="s">
        <v>2084</v>
      </c>
      <c r="H489" s="8" t="s">
        <v>802</v>
      </c>
      <c r="I489" s="8" t="s">
        <v>1226</v>
      </c>
    </row>
    <row r="490" spans="1:9" x14ac:dyDescent="0.25">
      <c r="A490" s="8" t="s">
        <v>556</v>
      </c>
      <c r="B490" s="8" t="s">
        <v>558</v>
      </c>
      <c r="C490" s="8" t="s">
        <v>802</v>
      </c>
      <c r="D490" s="8" t="s">
        <v>1294</v>
      </c>
      <c r="F490" t="s">
        <v>66</v>
      </c>
      <c r="G490" s="8" t="s">
        <v>2085</v>
      </c>
      <c r="H490" s="8" t="s">
        <v>803</v>
      </c>
      <c r="I490" s="8" t="s">
        <v>2086</v>
      </c>
    </row>
    <row r="491" spans="1:9" x14ac:dyDescent="0.25">
      <c r="A491" s="8" t="s">
        <v>556</v>
      </c>
      <c r="B491" s="8" t="s">
        <v>559</v>
      </c>
      <c r="C491" s="8" t="s">
        <v>803</v>
      </c>
      <c r="D491" s="8" t="s">
        <v>1295</v>
      </c>
      <c r="F491" t="s">
        <v>66</v>
      </c>
      <c r="G491" s="8" t="s">
        <v>2087</v>
      </c>
      <c r="H491" s="8" t="s">
        <v>802</v>
      </c>
      <c r="I491" s="8" t="s">
        <v>1215</v>
      </c>
    </row>
    <row r="492" spans="1:9" x14ac:dyDescent="0.25">
      <c r="A492" s="8" t="s">
        <v>556</v>
      </c>
      <c r="B492" s="8" t="s">
        <v>560</v>
      </c>
      <c r="C492" s="8" t="s">
        <v>802</v>
      </c>
      <c r="D492" s="8" t="s">
        <v>1296</v>
      </c>
      <c r="F492" t="s">
        <v>66</v>
      </c>
      <c r="G492" s="8" t="s">
        <v>2088</v>
      </c>
      <c r="H492" s="8" t="s">
        <v>803</v>
      </c>
      <c r="I492" s="8" t="s">
        <v>2089</v>
      </c>
    </row>
    <row r="493" spans="1:9" x14ac:dyDescent="0.25">
      <c r="A493" s="8" t="s">
        <v>556</v>
      </c>
      <c r="B493" s="8" t="s">
        <v>561</v>
      </c>
      <c r="C493" s="8" t="s">
        <v>803</v>
      </c>
      <c r="D493" s="8" t="s">
        <v>1297</v>
      </c>
      <c r="F493" t="s">
        <v>66</v>
      </c>
      <c r="G493" s="8" t="s">
        <v>2090</v>
      </c>
      <c r="H493" s="8" t="s">
        <v>802</v>
      </c>
      <c r="I493" s="8" t="s">
        <v>1217</v>
      </c>
    </row>
    <row r="494" spans="1:9" x14ac:dyDescent="0.25">
      <c r="A494" s="8" t="s">
        <v>556</v>
      </c>
      <c r="B494" s="8" t="s">
        <v>562</v>
      </c>
      <c r="C494" s="8" t="s">
        <v>802</v>
      </c>
      <c r="D494" s="8" t="s">
        <v>1298</v>
      </c>
      <c r="F494" t="s">
        <v>66</v>
      </c>
      <c r="G494" s="8" t="s">
        <v>2091</v>
      </c>
      <c r="H494" s="8" t="s">
        <v>803</v>
      </c>
      <c r="I494" s="8" t="s">
        <v>2092</v>
      </c>
    </row>
    <row r="495" spans="1:9" x14ac:dyDescent="0.25">
      <c r="A495" s="8" t="s">
        <v>556</v>
      </c>
      <c r="B495" s="8" t="s">
        <v>563</v>
      </c>
      <c r="C495" s="8" t="s">
        <v>803</v>
      </c>
      <c r="D495" s="8" t="s">
        <v>1299</v>
      </c>
      <c r="F495" t="s">
        <v>66</v>
      </c>
      <c r="G495" s="8" t="s">
        <v>2093</v>
      </c>
      <c r="H495" s="8" t="s">
        <v>802</v>
      </c>
      <c r="I495" s="8" t="s">
        <v>1219</v>
      </c>
    </row>
    <row r="496" spans="1:9" x14ac:dyDescent="0.25">
      <c r="A496" s="8" t="s">
        <v>556</v>
      </c>
      <c r="B496" s="8" t="s">
        <v>564</v>
      </c>
      <c r="C496" s="8" t="s">
        <v>802</v>
      </c>
      <c r="D496" s="8" t="s">
        <v>1300</v>
      </c>
      <c r="F496" t="s">
        <v>66</v>
      </c>
      <c r="G496" s="8" t="s">
        <v>2094</v>
      </c>
      <c r="H496" s="8" t="s">
        <v>803</v>
      </c>
      <c r="I496" s="8" t="s">
        <v>2095</v>
      </c>
    </row>
    <row r="497" spans="1:9" x14ac:dyDescent="0.25">
      <c r="A497" s="8" t="s">
        <v>556</v>
      </c>
      <c r="B497" s="8" t="s">
        <v>565</v>
      </c>
      <c r="C497" s="8" t="s">
        <v>803</v>
      </c>
      <c r="D497" s="8" t="s">
        <v>1301</v>
      </c>
      <c r="F497" t="s">
        <v>66</v>
      </c>
      <c r="G497" s="8" t="s">
        <v>2096</v>
      </c>
      <c r="H497" s="8" t="s">
        <v>802</v>
      </c>
      <c r="I497" s="8" t="s">
        <v>1200</v>
      </c>
    </row>
    <row r="498" spans="1:9" x14ac:dyDescent="0.25">
      <c r="A498" s="8" t="s">
        <v>556</v>
      </c>
      <c r="B498" s="8" t="s">
        <v>566</v>
      </c>
      <c r="C498" s="8" t="s">
        <v>802</v>
      </c>
      <c r="D498" s="8" t="s">
        <v>1302</v>
      </c>
      <c r="F498" t="s">
        <v>66</v>
      </c>
      <c r="G498" s="8" t="s">
        <v>2096</v>
      </c>
      <c r="H498" s="8" t="s">
        <v>802</v>
      </c>
      <c r="I498" s="8" t="s">
        <v>1201</v>
      </c>
    </row>
    <row r="499" spans="1:9" x14ac:dyDescent="0.25">
      <c r="A499" s="8" t="s">
        <v>556</v>
      </c>
      <c r="B499" s="8" t="s">
        <v>567</v>
      </c>
      <c r="C499" s="8" t="s">
        <v>803</v>
      </c>
      <c r="D499" s="8" t="s">
        <v>1303</v>
      </c>
      <c r="F499" t="s">
        <v>66</v>
      </c>
      <c r="G499" s="8" t="s">
        <v>2097</v>
      </c>
      <c r="H499" s="8" t="s">
        <v>803</v>
      </c>
      <c r="I499" s="8" t="s">
        <v>2098</v>
      </c>
    </row>
    <row r="500" spans="1:9" x14ac:dyDescent="0.25">
      <c r="A500" s="8" t="s">
        <v>556</v>
      </c>
      <c r="B500" s="8" t="s">
        <v>568</v>
      </c>
      <c r="C500" s="8" t="s">
        <v>802</v>
      </c>
      <c r="D500" s="8" t="s">
        <v>1304</v>
      </c>
      <c r="F500" t="s">
        <v>66</v>
      </c>
      <c r="G500" s="8" t="s">
        <v>2099</v>
      </c>
      <c r="H500" s="8" t="s">
        <v>802</v>
      </c>
      <c r="I500" s="8" t="s">
        <v>1203</v>
      </c>
    </row>
    <row r="501" spans="1:9" x14ac:dyDescent="0.25">
      <c r="A501" s="8" t="s">
        <v>556</v>
      </c>
      <c r="B501" s="8" t="s">
        <v>569</v>
      </c>
      <c r="C501" s="8" t="s">
        <v>803</v>
      </c>
      <c r="D501" s="8" t="s">
        <v>1305</v>
      </c>
      <c r="F501" t="s">
        <v>66</v>
      </c>
      <c r="G501" s="8" t="s">
        <v>2100</v>
      </c>
      <c r="H501" s="8" t="s">
        <v>803</v>
      </c>
      <c r="I501" s="8" t="s">
        <v>2101</v>
      </c>
    </row>
    <row r="502" spans="1:9" x14ac:dyDescent="0.25">
      <c r="A502" s="8" t="s">
        <v>556</v>
      </c>
      <c r="B502" s="8" t="s">
        <v>570</v>
      </c>
      <c r="C502" s="8" t="s">
        <v>802</v>
      </c>
      <c r="D502" s="8" t="s">
        <v>1306</v>
      </c>
      <c r="F502" t="s">
        <v>66</v>
      </c>
      <c r="G502" s="8" t="s">
        <v>2102</v>
      </c>
      <c r="H502" s="8" t="s">
        <v>802</v>
      </c>
      <c r="I502" s="8" t="s">
        <v>1205</v>
      </c>
    </row>
    <row r="503" spans="1:9" x14ac:dyDescent="0.25">
      <c r="A503" s="8" t="s">
        <v>556</v>
      </c>
      <c r="B503" s="8" t="s">
        <v>571</v>
      </c>
      <c r="C503" s="8" t="s">
        <v>803</v>
      </c>
      <c r="D503" s="8" t="s">
        <v>1307</v>
      </c>
      <c r="F503" t="s">
        <v>66</v>
      </c>
      <c r="G503" s="8" t="s">
        <v>2103</v>
      </c>
      <c r="H503" s="8" t="s">
        <v>803</v>
      </c>
      <c r="I503" s="8" t="s">
        <v>2104</v>
      </c>
    </row>
    <row r="504" spans="1:9" x14ac:dyDescent="0.25">
      <c r="A504" s="8" t="s">
        <v>556</v>
      </c>
      <c r="B504" s="8" t="s">
        <v>572</v>
      </c>
      <c r="C504" s="8" t="s">
        <v>802</v>
      </c>
      <c r="D504" s="8" t="s">
        <v>1308</v>
      </c>
      <c r="F504" t="s">
        <v>66</v>
      </c>
      <c r="G504" s="8" t="s">
        <v>2105</v>
      </c>
      <c r="H504" s="8" t="s">
        <v>802</v>
      </c>
      <c r="I504" s="8" t="s">
        <v>1207</v>
      </c>
    </row>
    <row r="505" spans="1:9" x14ac:dyDescent="0.25">
      <c r="A505" s="8" t="s">
        <v>556</v>
      </c>
      <c r="B505" s="8" t="s">
        <v>573</v>
      </c>
      <c r="C505" s="8" t="s">
        <v>803</v>
      </c>
      <c r="D505" s="8" t="s">
        <v>1309</v>
      </c>
      <c r="F505" t="s">
        <v>66</v>
      </c>
      <c r="G505" s="8" t="s">
        <v>2106</v>
      </c>
      <c r="H505" s="8" t="s">
        <v>803</v>
      </c>
      <c r="I505" s="8" t="s">
        <v>2107</v>
      </c>
    </row>
    <row r="506" spans="1:9" x14ac:dyDescent="0.25">
      <c r="A506" s="8" t="s">
        <v>556</v>
      </c>
      <c r="B506" s="8" t="s">
        <v>574</v>
      </c>
      <c r="C506" s="8" t="s">
        <v>802</v>
      </c>
      <c r="D506" s="8" t="s">
        <v>1310</v>
      </c>
      <c r="F506" t="s">
        <v>66</v>
      </c>
      <c r="G506" s="8" t="s">
        <v>2108</v>
      </c>
      <c r="H506" s="8" t="s">
        <v>802</v>
      </c>
      <c r="I506" s="8" t="s">
        <v>1366</v>
      </c>
    </row>
    <row r="507" spans="1:9" x14ac:dyDescent="0.25">
      <c r="A507" s="8" t="s">
        <v>556</v>
      </c>
      <c r="B507" s="8" t="s">
        <v>575</v>
      </c>
      <c r="C507" s="8" t="s">
        <v>803</v>
      </c>
      <c r="D507" s="8" t="s">
        <v>1311</v>
      </c>
      <c r="F507" t="s">
        <v>66</v>
      </c>
      <c r="G507" s="8" t="s">
        <v>2109</v>
      </c>
      <c r="H507" s="8" t="s">
        <v>803</v>
      </c>
      <c r="I507" s="8" t="s">
        <v>2110</v>
      </c>
    </row>
    <row r="508" spans="1:9" x14ac:dyDescent="0.25">
      <c r="A508" s="8" t="s">
        <v>556</v>
      </c>
      <c r="B508" s="8" t="s">
        <v>576</v>
      </c>
      <c r="C508" s="8" t="s">
        <v>802</v>
      </c>
      <c r="D508" s="8" t="s">
        <v>1312</v>
      </c>
      <c r="F508" t="s">
        <v>66</v>
      </c>
      <c r="G508" s="8" t="s">
        <v>2111</v>
      </c>
      <c r="H508" s="8" t="s">
        <v>802</v>
      </c>
      <c r="I508" s="8" t="s">
        <v>1370</v>
      </c>
    </row>
    <row r="509" spans="1:9" x14ac:dyDescent="0.25">
      <c r="A509" s="8" t="s">
        <v>556</v>
      </c>
      <c r="B509" s="8" t="s">
        <v>576</v>
      </c>
      <c r="C509" s="8" t="s">
        <v>802</v>
      </c>
      <c r="D509" s="8" t="s">
        <v>1313</v>
      </c>
      <c r="F509" t="s">
        <v>66</v>
      </c>
      <c r="G509" s="8" t="s">
        <v>2111</v>
      </c>
      <c r="H509" s="8" t="s">
        <v>803</v>
      </c>
      <c r="I509" s="8" t="s">
        <v>2112</v>
      </c>
    </row>
    <row r="510" spans="1:9" x14ac:dyDescent="0.25">
      <c r="A510" s="8" t="s">
        <v>556</v>
      </c>
      <c r="B510" s="8" t="s">
        <v>577</v>
      </c>
      <c r="C510" s="8" t="s">
        <v>802</v>
      </c>
      <c r="D510" s="8" t="s">
        <v>1314</v>
      </c>
      <c r="F510" t="s">
        <v>66</v>
      </c>
      <c r="G510" s="8" t="s">
        <v>2113</v>
      </c>
      <c r="H510" s="8" t="s">
        <v>802</v>
      </c>
      <c r="I510" s="8" t="s">
        <v>1368</v>
      </c>
    </row>
    <row r="511" spans="1:9" x14ac:dyDescent="0.25">
      <c r="A511" s="8" t="s">
        <v>556</v>
      </c>
      <c r="B511" s="8" t="s">
        <v>578</v>
      </c>
      <c r="C511" s="8" t="s">
        <v>802</v>
      </c>
      <c r="D511" s="8" t="s">
        <v>1315</v>
      </c>
      <c r="F511" t="s">
        <v>66</v>
      </c>
      <c r="G511" s="8" t="s">
        <v>2113</v>
      </c>
      <c r="H511" s="8" t="s">
        <v>803</v>
      </c>
      <c r="I511" s="8" t="s">
        <v>2114</v>
      </c>
    </row>
    <row r="512" spans="1:9" x14ac:dyDescent="0.25">
      <c r="A512" s="8" t="s">
        <v>556</v>
      </c>
      <c r="B512" s="8" t="s">
        <v>579</v>
      </c>
      <c r="C512" s="8" t="s">
        <v>802</v>
      </c>
      <c r="D512" s="8" t="s">
        <v>1316</v>
      </c>
      <c r="F512" t="s">
        <v>66</v>
      </c>
      <c r="G512" s="8" t="s">
        <v>2115</v>
      </c>
      <c r="H512" s="8" t="s">
        <v>802</v>
      </c>
      <c r="I512" s="8" t="s">
        <v>1254</v>
      </c>
    </row>
    <row r="513" spans="1:9" x14ac:dyDescent="0.25">
      <c r="A513" s="8" t="s">
        <v>556</v>
      </c>
      <c r="B513" s="8" t="s">
        <v>580</v>
      </c>
      <c r="C513" s="8" t="s">
        <v>802</v>
      </c>
      <c r="D513" s="8" t="s">
        <v>1317</v>
      </c>
      <c r="F513" t="s">
        <v>66</v>
      </c>
      <c r="G513" s="8" t="s">
        <v>2115</v>
      </c>
      <c r="H513" s="8" t="s">
        <v>802</v>
      </c>
      <c r="I513" s="8" t="s">
        <v>1255</v>
      </c>
    </row>
    <row r="514" spans="1:9" x14ac:dyDescent="0.25">
      <c r="A514" s="8" t="s">
        <v>556</v>
      </c>
      <c r="B514" s="8" t="s">
        <v>581</v>
      </c>
      <c r="C514" s="8" t="s">
        <v>803</v>
      </c>
      <c r="D514" s="8" t="s">
        <v>1318</v>
      </c>
      <c r="F514" t="s">
        <v>66</v>
      </c>
      <c r="G514" s="8" t="s">
        <v>2116</v>
      </c>
      <c r="H514" s="8" t="s">
        <v>802</v>
      </c>
      <c r="I514" s="8" t="s">
        <v>1256</v>
      </c>
    </row>
    <row r="515" spans="1:9" x14ac:dyDescent="0.25">
      <c r="A515" s="8" t="s">
        <v>556</v>
      </c>
      <c r="B515" s="8" t="s">
        <v>582</v>
      </c>
      <c r="C515" s="8" t="s">
        <v>802</v>
      </c>
      <c r="D515" s="8" t="s">
        <v>1319</v>
      </c>
      <c r="F515" t="s">
        <v>66</v>
      </c>
      <c r="G515" s="8" t="s">
        <v>2116</v>
      </c>
      <c r="H515" s="8" t="s">
        <v>802</v>
      </c>
      <c r="I515" s="8" t="s">
        <v>1257</v>
      </c>
    </row>
    <row r="516" spans="1:9" x14ac:dyDescent="0.25">
      <c r="A516" s="8" t="s">
        <v>556</v>
      </c>
      <c r="B516" s="8" t="s">
        <v>583</v>
      </c>
      <c r="C516" s="8" t="s">
        <v>803</v>
      </c>
      <c r="D516" s="8" t="s">
        <v>1320</v>
      </c>
      <c r="F516" t="s">
        <v>66</v>
      </c>
      <c r="G516" s="8" t="s">
        <v>2117</v>
      </c>
      <c r="H516" s="8" t="s">
        <v>802</v>
      </c>
      <c r="I516" s="8" t="s">
        <v>1258</v>
      </c>
    </row>
    <row r="517" spans="1:9" x14ac:dyDescent="0.25">
      <c r="A517" s="8" t="s">
        <v>556</v>
      </c>
      <c r="B517" s="8" t="s">
        <v>584</v>
      </c>
      <c r="C517" s="8" t="s">
        <v>802</v>
      </c>
      <c r="D517" s="8" t="s">
        <v>1321</v>
      </c>
      <c r="F517" t="s">
        <v>66</v>
      </c>
      <c r="G517" s="8" t="s">
        <v>2117</v>
      </c>
      <c r="H517" s="8" t="s">
        <v>802</v>
      </c>
      <c r="I517" s="8" t="s">
        <v>1259</v>
      </c>
    </row>
    <row r="518" spans="1:9" x14ac:dyDescent="0.25">
      <c r="A518" s="8" t="s">
        <v>556</v>
      </c>
      <c r="B518" s="8" t="s">
        <v>585</v>
      </c>
      <c r="C518" s="8" t="s">
        <v>803</v>
      </c>
      <c r="D518" s="8" t="s">
        <v>1322</v>
      </c>
      <c r="F518" t="s">
        <v>66</v>
      </c>
      <c r="G518" s="8" t="s">
        <v>2118</v>
      </c>
      <c r="H518" s="8" t="s">
        <v>802</v>
      </c>
      <c r="I518" s="8" t="s">
        <v>1260</v>
      </c>
    </row>
    <row r="519" spans="1:9" x14ac:dyDescent="0.25">
      <c r="A519" s="8" t="s">
        <v>556</v>
      </c>
      <c r="B519" s="8" t="s">
        <v>586</v>
      </c>
      <c r="C519" s="8" t="s">
        <v>802</v>
      </c>
      <c r="D519" s="8" t="s">
        <v>1323</v>
      </c>
      <c r="F519" t="s">
        <v>66</v>
      </c>
      <c r="G519" s="8" t="s">
        <v>2118</v>
      </c>
      <c r="H519" s="8" t="s">
        <v>802</v>
      </c>
      <c r="I519" s="8" t="s">
        <v>1261</v>
      </c>
    </row>
    <row r="520" spans="1:9" x14ac:dyDescent="0.25">
      <c r="A520" s="8" t="s">
        <v>556</v>
      </c>
      <c r="B520" s="8" t="s">
        <v>587</v>
      </c>
      <c r="C520" s="8" t="s">
        <v>803</v>
      </c>
      <c r="D520" s="8" t="s">
        <v>1324</v>
      </c>
      <c r="F520" t="s">
        <v>66</v>
      </c>
      <c r="G520" s="8" t="s">
        <v>2119</v>
      </c>
      <c r="H520" s="8" t="s">
        <v>802</v>
      </c>
      <c r="I520" s="8" t="s">
        <v>1262</v>
      </c>
    </row>
    <row r="521" spans="1:9" x14ac:dyDescent="0.25">
      <c r="A521" s="8" t="s">
        <v>556</v>
      </c>
      <c r="B521" s="8" t="s">
        <v>588</v>
      </c>
      <c r="C521" s="8" t="s">
        <v>802</v>
      </c>
      <c r="D521" s="8" t="s">
        <v>1325</v>
      </c>
      <c r="F521" t="s">
        <v>66</v>
      </c>
      <c r="G521" s="8" t="s">
        <v>2120</v>
      </c>
      <c r="H521" s="8" t="s">
        <v>802</v>
      </c>
      <c r="I521" s="8" t="s">
        <v>1263</v>
      </c>
    </row>
    <row r="522" spans="1:9" x14ac:dyDescent="0.25">
      <c r="A522" s="8" t="s">
        <v>556</v>
      </c>
      <c r="B522" s="8" t="s">
        <v>589</v>
      </c>
      <c r="C522" s="8" t="s">
        <v>803</v>
      </c>
      <c r="D522" s="8" t="s">
        <v>1326</v>
      </c>
      <c r="F522" t="s">
        <v>66</v>
      </c>
      <c r="G522" s="8" t="s">
        <v>2120</v>
      </c>
      <c r="H522" s="8" t="s">
        <v>802</v>
      </c>
      <c r="I522" s="8" t="s">
        <v>1264</v>
      </c>
    </row>
    <row r="523" spans="1:9" x14ac:dyDescent="0.25">
      <c r="A523" s="8" t="s">
        <v>556</v>
      </c>
      <c r="B523" s="8" t="s">
        <v>590</v>
      </c>
      <c r="C523" s="8" t="s">
        <v>802</v>
      </c>
      <c r="D523" s="8" t="s">
        <v>1327</v>
      </c>
      <c r="F523" t="s">
        <v>66</v>
      </c>
      <c r="G523" s="8" t="s">
        <v>2121</v>
      </c>
      <c r="H523" s="8" t="s">
        <v>802</v>
      </c>
      <c r="I523" s="8" t="s">
        <v>1102</v>
      </c>
    </row>
    <row r="524" spans="1:9" x14ac:dyDescent="0.25">
      <c r="A524" s="8" t="s">
        <v>556</v>
      </c>
      <c r="B524" s="8" t="s">
        <v>591</v>
      </c>
      <c r="C524" s="8" t="s">
        <v>803</v>
      </c>
      <c r="D524" s="8" t="s">
        <v>1328</v>
      </c>
      <c r="F524" t="s">
        <v>66</v>
      </c>
      <c r="G524" s="8" t="s">
        <v>2121</v>
      </c>
      <c r="H524" s="8" t="s">
        <v>802</v>
      </c>
      <c r="I524" s="8" t="s">
        <v>1103</v>
      </c>
    </row>
    <row r="525" spans="1:9" x14ac:dyDescent="0.25">
      <c r="A525" s="8" t="s">
        <v>556</v>
      </c>
      <c r="B525" s="8" t="s">
        <v>592</v>
      </c>
      <c r="C525" s="8" t="s">
        <v>802</v>
      </c>
      <c r="D525" s="8" t="s">
        <v>1329</v>
      </c>
      <c r="F525" t="s">
        <v>66</v>
      </c>
      <c r="G525" s="8" t="s">
        <v>2122</v>
      </c>
      <c r="H525" s="8" t="s">
        <v>802</v>
      </c>
      <c r="I525" s="8" t="s">
        <v>1265</v>
      </c>
    </row>
    <row r="526" spans="1:9" x14ac:dyDescent="0.25">
      <c r="A526" s="8" t="s">
        <v>556</v>
      </c>
      <c r="B526" s="8" t="s">
        <v>592</v>
      </c>
      <c r="C526" s="8" t="s">
        <v>802</v>
      </c>
      <c r="D526" s="8" t="s">
        <v>1330</v>
      </c>
      <c r="F526" t="s">
        <v>66</v>
      </c>
      <c r="G526" s="8" t="s">
        <v>2122</v>
      </c>
      <c r="H526" s="8" t="s">
        <v>802</v>
      </c>
      <c r="I526" s="8" t="s">
        <v>1266</v>
      </c>
    </row>
    <row r="527" spans="1:9" x14ac:dyDescent="0.25">
      <c r="A527" s="8" t="s">
        <v>556</v>
      </c>
      <c r="B527" s="8" t="s">
        <v>593</v>
      </c>
      <c r="C527" s="8" t="s">
        <v>803</v>
      </c>
      <c r="D527" s="8" t="s">
        <v>1331</v>
      </c>
      <c r="F527" t="s">
        <v>66</v>
      </c>
      <c r="G527" s="8" t="s">
        <v>2123</v>
      </c>
      <c r="H527" s="8" t="s">
        <v>802</v>
      </c>
      <c r="I527" s="8" t="s">
        <v>1267</v>
      </c>
    </row>
    <row r="528" spans="1:9" x14ac:dyDescent="0.25">
      <c r="A528" s="8" t="s">
        <v>556</v>
      </c>
      <c r="B528" s="8" t="s">
        <v>594</v>
      </c>
      <c r="C528" s="8" t="s">
        <v>802</v>
      </c>
      <c r="D528" s="8" t="s">
        <v>1332</v>
      </c>
      <c r="F528" t="s">
        <v>66</v>
      </c>
      <c r="G528" s="8" t="s">
        <v>2123</v>
      </c>
      <c r="H528" s="8" t="s">
        <v>802</v>
      </c>
      <c r="I528" s="8" t="s">
        <v>1268</v>
      </c>
    </row>
    <row r="529" spans="1:9" x14ac:dyDescent="0.25">
      <c r="A529" s="8" t="s">
        <v>556</v>
      </c>
      <c r="B529" s="8" t="s">
        <v>595</v>
      </c>
      <c r="C529" s="8" t="s">
        <v>803</v>
      </c>
      <c r="D529" s="8" t="s">
        <v>1333</v>
      </c>
      <c r="F529" t="s">
        <v>804</v>
      </c>
      <c r="G529" s="8" t="s">
        <v>322</v>
      </c>
      <c r="H529" s="8" t="s">
        <v>802</v>
      </c>
      <c r="I529" s="8" t="s">
        <v>1155</v>
      </c>
    </row>
    <row r="530" spans="1:9" x14ac:dyDescent="0.25">
      <c r="A530" s="8" t="s">
        <v>556</v>
      </c>
      <c r="B530" s="8" t="s">
        <v>596</v>
      </c>
      <c r="C530" s="8" t="s">
        <v>802</v>
      </c>
      <c r="D530" s="8" t="s">
        <v>1334</v>
      </c>
      <c r="F530" t="s">
        <v>804</v>
      </c>
      <c r="G530" s="8" t="s">
        <v>322</v>
      </c>
      <c r="H530" s="8" t="s">
        <v>802</v>
      </c>
      <c r="I530" s="8" t="s">
        <v>1374</v>
      </c>
    </row>
    <row r="531" spans="1:9" x14ac:dyDescent="0.25">
      <c r="A531" s="8" t="s">
        <v>556</v>
      </c>
      <c r="B531" s="8" t="s">
        <v>596</v>
      </c>
      <c r="C531" s="8" t="s">
        <v>803</v>
      </c>
      <c r="D531" s="8" t="s">
        <v>1335</v>
      </c>
      <c r="F531" t="s">
        <v>804</v>
      </c>
      <c r="G531" s="8" t="s">
        <v>322</v>
      </c>
      <c r="H531" s="8" t="s">
        <v>802</v>
      </c>
      <c r="I531" s="8" t="s">
        <v>1383</v>
      </c>
    </row>
    <row r="532" spans="1:9" x14ac:dyDescent="0.25">
      <c r="A532" s="8" t="s">
        <v>556</v>
      </c>
      <c r="B532" s="8" t="s">
        <v>597</v>
      </c>
      <c r="C532" s="8" t="s">
        <v>802</v>
      </c>
      <c r="D532" s="8" t="s">
        <v>1336</v>
      </c>
      <c r="F532" t="s">
        <v>804</v>
      </c>
      <c r="G532" s="8" t="s">
        <v>322</v>
      </c>
      <c r="H532" s="8" t="s">
        <v>802</v>
      </c>
      <c r="I532" s="8" t="s">
        <v>1291</v>
      </c>
    </row>
    <row r="533" spans="1:9" x14ac:dyDescent="0.25">
      <c r="A533" s="8" t="s">
        <v>556</v>
      </c>
      <c r="B533" s="8" t="s">
        <v>597</v>
      </c>
      <c r="C533" s="8" t="s">
        <v>803</v>
      </c>
      <c r="D533" s="8" t="s">
        <v>1337</v>
      </c>
      <c r="F533" t="s">
        <v>804</v>
      </c>
      <c r="G533" s="8" t="s">
        <v>322</v>
      </c>
      <c r="H533" s="8" t="s">
        <v>802</v>
      </c>
      <c r="I533" s="8" t="s">
        <v>1329</v>
      </c>
    </row>
    <row r="534" spans="1:9" x14ac:dyDescent="0.25">
      <c r="A534" s="8" t="s">
        <v>556</v>
      </c>
      <c r="B534" s="8" t="s">
        <v>598</v>
      </c>
      <c r="C534" s="8" t="s">
        <v>802</v>
      </c>
      <c r="D534" s="8" t="s">
        <v>1338</v>
      </c>
      <c r="F534" t="s">
        <v>804</v>
      </c>
      <c r="G534" s="8" t="s">
        <v>322</v>
      </c>
      <c r="H534" s="8" t="s">
        <v>802</v>
      </c>
      <c r="I534" s="8" t="s">
        <v>1281</v>
      </c>
    </row>
    <row r="535" spans="1:9" x14ac:dyDescent="0.25">
      <c r="A535" s="8" t="s">
        <v>556</v>
      </c>
      <c r="B535" s="8" t="s">
        <v>598</v>
      </c>
      <c r="C535" s="8" t="s">
        <v>802</v>
      </c>
      <c r="D535" s="8" t="s">
        <v>1339</v>
      </c>
      <c r="F535" t="s">
        <v>804</v>
      </c>
      <c r="G535" s="8" t="s">
        <v>322</v>
      </c>
      <c r="H535" s="8" t="s">
        <v>802</v>
      </c>
      <c r="I535" s="8" t="s">
        <v>811</v>
      </c>
    </row>
    <row r="536" spans="1:9" x14ac:dyDescent="0.25">
      <c r="A536" s="8" t="s">
        <v>556</v>
      </c>
      <c r="B536" s="8" t="s">
        <v>599</v>
      </c>
      <c r="C536" s="8" t="s">
        <v>803</v>
      </c>
      <c r="D536" s="8" t="s">
        <v>1340</v>
      </c>
      <c r="F536" t="s">
        <v>804</v>
      </c>
      <c r="G536" s="8" t="s">
        <v>322</v>
      </c>
      <c r="H536" s="8" t="s">
        <v>802</v>
      </c>
      <c r="I536" s="8" t="s">
        <v>1282</v>
      </c>
    </row>
    <row r="537" spans="1:9" x14ac:dyDescent="0.25">
      <c r="A537" s="8" t="s">
        <v>556</v>
      </c>
      <c r="B537" s="8" t="s">
        <v>600</v>
      </c>
      <c r="C537" s="8" t="s">
        <v>802</v>
      </c>
      <c r="D537" s="8" t="s">
        <v>1341</v>
      </c>
      <c r="F537" t="s">
        <v>804</v>
      </c>
      <c r="G537" s="8" t="s">
        <v>322</v>
      </c>
      <c r="H537" s="8" t="s">
        <v>802</v>
      </c>
      <c r="I537" s="8" t="s">
        <v>1165</v>
      </c>
    </row>
    <row r="538" spans="1:9" x14ac:dyDescent="0.25">
      <c r="A538" s="8" t="s">
        <v>556</v>
      </c>
      <c r="B538" s="8" t="s">
        <v>601</v>
      </c>
      <c r="C538" s="8" t="s">
        <v>803</v>
      </c>
      <c r="D538" s="8" t="s">
        <v>1342</v>
      </c>
      <c r="F538" t="s">
        <v>804</v>
      </c>
      <c r="G538" s="8" t="s">
        <v>322</v>
      </c>
      <c r="H538" s="8" t="s">
        <v>802</v>
      </c>
      <c r="I538" s="8" t="s">
        <v>1381</v>
      </c>
    </row>
    <row r="539" spans="1:9" x14ac:dyDescent="0.25">
      <c r="A539" s="8" t="s">
        <v>556</v>
      </c>
      <c r="B539" s="8" t="s">
        <v>602</v>
      </c>
      <c r="C539" s="8" t="s">
        <v>802</v>
      </c>
      <c r="D539" s="8" t="s">
        <v>1343</v>
      </c>
      <c r="F539" t="s">
        <v>804</v>
      </c>
      <c r="G539" s="8" t="s">
        <v>322</v>
      </c>
      <c r="H539" s="8" t="s">
        <v>802</v>
      </c>
      <c r="I539" s="8" t="s">
        <v>1390</v>
      </c>
    </row>
    <row r="540" spans="1:9" x14ac:dyDescent="0.25">
      <c r="A540" s="8" t="s">
        <v>556</v>
      </c>
      <c r="B540" s="8" t="s">
        <v>602</v>
      </c>
      <c r="C540" s="8" t="s">
        <v>803</v>
      </c>
      <c r="D540" s="8" t="s">
        <v>1344</v>
      </c>
      <c r="F540" t="s">
        <v>804</v>
      </c>
      <c r="G540" s="8" t="s">
        <v>322</v>
      </c>
      <c r="H540" s="8" t="s">
        <v>802</v>
      </c>
      <c r="I540" s="8" t="s">
        <v>1296</v>
      </c>
    </row>
    <row r="541" spans="1:9" x14ac:dyDescent="0.25">
      <c r="A541" s="8" t="s">
        <v>556</v>
      </c>
      <c r="B541" s="8" t="s">
        <v>603</v>
      </c>
      <c r="C541" s="8" t="s">
        <v>802</v>
      </c>
      <c r="D541" s="8" t="s">
        <v>1345</v>
      </c>
      <c r="F541" t="s">
        <v>804</v>
      </c>
      <c r="G541" s="8" t="s">
        <v>322</v>
      </c>
      <c r="H541" s="8" t="s">
        <v>802</v>
      </c>
      <c r="I541" s="8" t="s">
        <v>1298</v>
      </c>
    </row>
    <row r="542" spans="1:9" x14ac:dyDescent="0.25">
      <c r="A542" s="8" t="s">
        <v>556</v>
      </c>
      <c r="B542" s="8" t="s">
        <v>603</v>
      </c>
      <c r="C542" s="8" t="s">
        <v>803</v>
      </c>
      <c r="D542" s="8" t="s">
        <v>1346</v>
      </c>
      <c r="F542" t="s">
        <v>804</v>
      </c>
      <c r="G542" s="8" t="s">
        <v>322</v>
      </c>
      <c r="H542" s="8" t="s">
        <v>802</v>
      </c>
      <c r="I542" s="8" t="s">
        <v>1336</v>
      </c>
    </row>
    <row r="543" spans="1:9" x14ac:dyDescent="0.25">
      <c r="A543" s="8" t="s">
        <v>556</v>
      </c>
      <c r="B543" s="8" t="s">
        <v>604</v>
      </c>
      <c r="C543" s="8" t="s">
        <v>802</v>
      </c>
      <c r="D543" s="8" t="s">
        <v>1347</v>
      </c>
      <c r="F543" t="s">
        <v>804</v>
      </c>
      <c r="G543" s="8" t="s">
        <v>322</v>
      </c>
      <c r="H543" s="8" t="s">
        <v>802</v>
      </c>
      <c r="I543" s="8" t="s">
        <v>1286</v>
      </c>
    </row>
    <row r="544" spans="1:9" x14ac:dyDescent="0.25">
      <c r="A544" s="8" t="s">
        <v>556</v>
      </c>
      <c r="B544" s="8" t="s">
        <v>604</v>
      </c>
      <c r="C544" s="8" t="s">
        <v>802</v>
      </c>
      <c r="D544" s="8" t="s">
        <v>1348</v>
      </c>
      <c r="F544" t="s">
        <v>804</v>
      </c>
      <c r="G544" s="8" t="s">
        <v>322</v>
      </c>
      <c r="H544" s="8" t="s">
        <v>802</v>
      </c>
      <c r="I544" s="8" t="s">
        <v>814</v>
      </c>
    </row>
    <row r="545" spans="1:9" x14ac:dyDescent="0.25">
      <c r="A545" s="8" t="s">
        <v>556</v>
      </c>
      <c r="B545" s="8" t="s">
        <v>278</v>
      </c>
      <c r="C545" s="8" t="s">
        <v>803</v>
      </c>
      <c r="D545" s="8" t="s">
        <v>1349</v>
      </c>
      <c r="F545" t="s">
        <v>804</v>
      </c>
      <c r="G545" s="8" t="s">
        <v>322</v>
      </c>
      <c r="H545" s="8" t="s">
        <v>802</v>
      </c>
      <c r="I545" s="8" t="s">
        <v>1287</v>
      </c>
    </row>
    <row r="546" spans="1:9" x14ac:dyDescent="0.25">
      <c r="A546" s="8" t="s">
        <v>556</v>
      </c>
      <c r="B546" s="8" t="s">
        <v>605</v>
      </c>
      <c r="C546" s="8" t="s">
        <v>802</v>
      </c>
      <c r="D546" s="8" t="s">
        <v>1350</v>
      </c>
      <c r="F546" t="s">
        <v>804</v>
      </c>
      <c r="G546" s="8" t="s">
        <v>323</v>
      </c>
      <c r="H546" s="8" t="s">
        <v>802</v>
      </c>
      <c r="I546" s="8" t="s">
        <v>912</v>
      </c>
    </row>
    <row r="547" spans="1:9" x14ac:dyDescent="0.25">
      <c r="A547" s="8" t="s">
        <v>556</v>
      </c>
      <c r="B547" s="8" t="s">
        <v>606</v>
      </c>
      <c r="C547" s="8" t="s">
        <v>803</v>
      </c>
      <c r="D547" s="8" t="s">
        <v>1351</v>
      </c>
      <c r="F547" t="s">
        <v>804</v>
      </c>
      <c r="G547" s="8" t="s">
        <v>323</v>
      </c>
      <c r="H547" s="8" t="s">
        <v>803</v>
      </c>
      <c r="I547" s="8" t="s">
        <v>2124</v>
      </c>
    </row>
    <row r="548" spans="1:9" x14ac:dyDescent="0.25">
      <c r="A548" s="8" t="s">
        <v>556</v>
      </c>
      <c r="B548" s="8" t="s">
        <v>607</v>
      </c>
      <c r="C548" s="8" t="s">
        <v>802</v>
      </c>
      <c r="D548" s="8" t="s">
        <v>1352</v>
      </c>
      <c r="F548" t="s">
        <v>804</v>
      </c>
      <c r="G548" s="8" t="s">
        <v>2125</v>
      </c>
      <c r="H548" s="8" t="s">
        <v>802</v>
      </c>
      <c r="I548" s="8" t="s">
        <v>914</v>
      </c>
    </row>
    <row r="549" spans="1:9" x14ac:dyDescent="0.25">
      <c r="A549" s="8" t="s">
        <v>556</v>
      </c>
      <c r="B549" s="8" t="s">
        <v>607</v>
      </c>
      <c r="C549" s="8" t="s">
        <v>803</v>
      </c>
      <c r="D549" s="8" t="s">
        <v>1353</v>
      </c>
      <c r="F549" t="s">
        <v>804</v>
      </c>
      <c r="G549" s="8" t="s">
        <v>2125</v>
      </c>
      <c r="H549" s="8" t="s">
        <v>803</v>
      </c>
      <c r="I549" s="8" t="s">
        <v>2126</v>
      </c>
    </row>
    <row r="550" spans="1:9" x14ac:dyDescent="0.25">
      <c r="A550" s="8" t="s">
        <v>556</v>
      </c>
      <c r="B550" s="8" t="s">
        <v>608</v>
      </c>
      <c r="C550" s="8" t="s">
        <v>802</v>
      </c>
      <c r="D550" s="8" t="s">
        <v>1354</v>
      </c>
      <c r="F550" t="s">
        <v>804</v>
      </c>
      <c r="G550" s="8" t="s">
        <v>2127</v>
      </c>
      <c r="H550" s="8" t="s">
        <v>802</v>
      </c>
      <c r="I550" s="8" t="s">
        <v>916</v>
      </c>
    </row>
    <row r="551" spans="1:9" x14ac:dyDescent="0.25">
      <c r="A551" s="8" t="s">
        <v>556</v>
      </c>
      <c r="B551" s="8" t="s">
        <v>608</v>
      </c>
      <c r="C551" s="8" t="s">
        <v>803</v>
      </c>
      <c r="D551" s="8" t="s">
        <v>1355</v>
      </c>
      <c r="F551" t="s">
        <v>804</v>
      </c>
      <c r="G551" s="8" t="s">
        <v>2127</v>
      </c>
      <c r="H551" s="8" t="s">
        <v>803</v>
      </c>
      <c r="I551" s="8" t="s">
        <v>2128</v>
      </c>
    </row>
    <row r="552" spans="1:9" x14ac:dyDescent="0.25">
      <c r="A552" s="8" t="s">
        <v>556</v>
      </c>
      <c r="B552" s="8" t="s">
        <v>609</v>
      </c>
      <c r="C552" s="8" t="s">
        <v>802</v>
      </c>
      <c r="D552" s="8" t="s">
        <v>1356</v>
      </c>
      <c r="F552" t="s">
        <v>804</v>
      </c>
      <c r="G552" s="8" t="s">
        <v>2129</v>
      </c>
      <c r="H552" s="8" t="s">
        <v>802</v>
      </c>
      <c r="I552" s="8" t="s">
        <v>1440</v>
      </c>
    </row>
    <row r="553" spans="1:9" x14ac:dyDescent="0.25">
      <c r="A553" s="8" t="s">
        <v>556</v>
      </c>
      <c r="B553" s="8" t="s">
        <v>609</v>
      </c>
      <c r="C553" s="8" t="s">
        <v>802</v>
      </c>
      <c r="D553" s="8" t="s">
        <v>1357</v>
      </c>
      <c r="F553" t="s">
        <v>804</v>
      </c>
      <c r="G553" s="8" t="s">
        <v>2129</v>
      </c>
      <c r="H553" s="8" t="s">
        <v>802</v>
      </c>
      <c r="I553" s="8" t="s">
        <v>1529</v>
      </c>
    </row>
    <row r="554" spans="1:9" x14ac:dyDescent="0.25">
      <c r="A554" s="8" t="s">
        <v>556</v>
      </c>
      <c r="B554" s="8" t="s">
        <v>610</v>
      </c>
      <c r="C554" s="8" t="s">
        <v>803</v>
      </c>
      <c r="D554" s="8" t="s">
        <v>1358</v>
      </c>
      <c r="F554" t="s">
        <v>804</v>
      </c>
      <c r="G554" s="8" t="s">
        <v>2129</v>
      </c>
      <c r="H554" s="8" t="s">
        <v>803</v>
      </c>
      <c r="I554" s="8" t="s">
        <v>2130</v>
      </c>
    </row>
    <row r="555" spans="1:9" x14ac:dyDescent="0.25">
      <c r="A555" s="8" t="s">
        <v>556</v>
      </c>
      <c r="B555" s="8" t="s">
        <v>611</v>
      </c>
      <c r="C555" s="8" t="s">
        <v>802</v>
      </c>
      <c r="D555" s="8" t="s">
        <v>1359</v>
      </c>
      <c r="F555" t="s">
        <v>804</v>
      </c>
      <c r="G555" s="8" t="s">
        <v>2131</v>
      </c>
      <c r="H555" s="8" t="s">
        <v>802</v>
      </c>
      <c r="I555" s="8" t="s">
        <v>1531</v>
      </c>
    </row>
    <row r="556" spans="1:9" x14ac:dyDescent="0.25">
      <c r="A556" s="8" t="s">
        <v>556</v>
      </c>
      <c r="B556" s="8" t="s">
        <v>612</v>
      </c>
      <c r="C556" s="8" t="s">
        <v>803</v>
      </c>
      <c r="D556" s="8" t="s">
        <v>1360</v>
      </c>
      <c r="F556" t="s">
        <v>804</v>
      </c>
      <c r="G556" s="8" t="s">
        <v>2132</v>
      </c>
      <c r="H556" s="8" t="s">
        <v>803</v>
      </c>
      <c r="I556" s="8" t="s">
        <v>2133</v>
      </c>
    </row>
    <row r="557" spans="1:9" x14ac:dyDescent="0.25">
      <c r="A557" s="8" t="s">
        <v>556</v>
      </c>
      <c r="B557" s="8" t="s">
        <v>613</v>
      </c>
      <c r="C557" s="8" t="s">
        <v>802</v>
      </c>
      <c r="D557" s="8" t="s">
        <v>1361</v>
      </c>
      <c r="F557" t="s">
        <v>804</v>
      </c>
      <c r="G557" s="8" t="s">
        <v>2134</v>
      </c>
      <c r="H557" s="8" t="s">
        <v>802</v>
      </c>
      <c r="I557" s="8" t="s">
        <v>1533</v>
      </c>
    </row>
    <row r="558" spans="1:9" x14ac:dyDescent="0.25">
      <c r="A558" s="8" t="s">
        <v>556</v>
      </c>
      <c r="B558" s="8" t="s">
        <v>613</v>
      </c>
      <c r="C558" s="8" t="s">
        <v>803</v>
      </c>
      <c r="D558" s="8" t="s">
        <v>1362</v>
      </c>
      <c r="F558" t="s">
        <v>804</v>
      </c>
      <c r="G558" s="8" t="s">
        <v>2135</v>
      </c>
      <c r="H558" s="8" t="s">
        <v>803</v>
      </c>
      <c r="I558" s="8" t="s">
        <v>2136</v>
      </c>
    </row>
    <row r="559" spans="1:9" x14ac:dyDescent="0.25">
      <c r="A559" s="8" t="s">
        <v>556</v>
      </c>
      <c r="B559" s="8" t="s">
        <v>614</v>
      </c>
      <c r="C559" s="8" t="s">
        <v>802</v>
      </c>
      <c r="D559" s="8" t="s">
        <v>1363</v>
      </c>
      <c r="F559" t="s">
        <v>804</v>
      </c>
      <c r="G559" s="8" t="s">
        <v>2137</v>
      </c>
      <c r="H559" s="8" t="s">
        <v>802</v>
      </c>
      <c r="I559" s="8" t="s">
        <v>1447</v>
      </c>
    </row>
    <row r="560" spans="1:9" x14ac:dyDescent="0.25">
      <c r="A560" s="8" t="s">
        <v>556</v>
      </c>
      <c r="B560" s="8" t="s">
        <v>614</v>
      </c>
      <c r="C560" s="8" t="s">
        <v>803</v>
      </c>
      <c r="D560" s="8" t="s">
        <v>1364</v>
      </c>
      <c r="F560" t="s">
        <v>804</v>
      </c>
      <c r="G560" s="8" t="s">
        <v>2138</v>
      </c>
      <c r="H560" s="8" t="s">
        <v>803</v>
      </c>
      <c r="I560" s="8" t="s">
        <v>2139</v>
      </c>
    </row>
    <row r="561" spans="1:9" x14ac:dyDescent="0.25">
      <c r="A561" s="8" t="s">
        <v>556</v>
      </c>
      <c r="B561" s="8" t="s">
        <v>615</v>
      </c>
      <c r="C561" s="8" t="s">
        <v>802</v>
      </c>
      <c r="D561" s="8" t="s">
        <v>1365</v>
      </c>
      <c r="F561" t="s">
        <v>804</v>
      </c>
      <c r="G561" s="8" t="s">
        <v>2140</v>
      </c>
      <c r="H561" s="8" t="s">
        <v>802</v>
      </c>
      <c r="I561" s="8" t="s">
        <v>1375</v>
      </c>
    </row>
    <row r="562" spans="1:9" x14ac:dyDescent="0.25">
      <c r="A562" s="8" t="s">
        <v>556</v>
      </c>
      <c r="B562" s="8" t="s">
        <v>615</v>
      </c>
      <c r="C562" s="8" t="s">
        <v>802</v>
      </c>
      <c r="D562" s="8" t="s">
        <v>1366</v>
      </c>
      <c r="F562" t="s">
        <v>804</v>
      </c>
      <c r="G562" s="8" t="s">
        <v>2141</v>
      </c>
      <c r="H562" s="8" t="s">
        <v>803</v>
      </c>
      <c r="I562" s="8" t="s">
        <v>2142</v>
      </c>
    </row>
    <row r="563" spans="1:9" x14ac:dyDescent="0.25">
      <c r="A563" s="8" t="s">
        <v>556</v>
      </c>
      <c r="B563" s="8" t="s">
        <v>616</v>
      </c>
      <c r="C563" s="8" t="s">
        <v>803</v>
      </c>
      <c r="D563" s="8" t="s">
        <v>1367</v>
      </c>
      <c r="F563" t="s">
        <v>804</v>
      </c>
      <c r="G563" s="8" t="s">
        <v>2143</v>
      </c>
      <c r="H563" s="8" t="s">
        <v>802</v>
      </c>
      <c r="I563" s="8" t="s">
        <v>1377</v>
      </c>
    </row>
    <row r="564" spans="1:9" x14ac:dyDescent="0.25">
      <c r="A564" s="8" t="s">
        <v>556</v>
      </c>
      <c r="B564" s="8" t="s">
        <v>617</v>
      </c>
      <c r="C564" s="8" t="s">
        <v>802</v>
      </c>
      <c r="D564" s="8" t="s">
        <v>1368</v>
      </c>
      <c r="F564" t="s">
        <v>804</v>
      </c>
      <c r="G564" s="8" t="s">
        <v>2144</v>
      </c>
      <c r="H564" s="8" t="s">
        <v>803</v>
      </c>
      <c r="I564" s="8" t="s">
        <v>2145</v>
      </c>
    </row>
    <row r="565" spans="1:9" x14ac:dyDescent="0.25">
      <c r="A565" s="8" t="s">
        <v>556</v>
      </c>
      <c r="B565" s="8" t="s">
        <v>618</v>
      </c>
      <c r="C565" s="8" t="s">
        <v>803</v>
      </c>
      <c r="D565" s="8" t="s">
        <v>1369</v>
      </c>
      <c r="F565" t="s">
        <v>804</v>
      </c>
      <c r="G565" s="8" t="s">
        <v>2146</v>
      </c>
      <c r="H565" s="8" t="s">
        <v>802</v>
      </c>
      <c r="I565" s="8" t="s">
        <v>1379</v>
      </c>
    </row>
    <row r="566" spans="1:9" x14ac:dyDescent="0.25">
      <c r="A566" s="8" t="s">
        <v>556</v>
      </c>
      <c r="B566" s="8" t="s">
        <v>619</v>
      </c>
      <c r="C566" s="8" t="s">
        <v>802</v>
      </c>
      <c r="D566" s="8" t="s">
        <v>1370</v>
      </c>
      <c r="F566" t="s">
        <v>804</v>
      </c>
      <c r="G566" s="8" t="s">
        <v>2146</v>
      </c>
      <c r="H566" s="8" t="s">
        <v>803</v>
      </c>
      <c r="I566" s="8" t="s">
        <v>2147</v>
      </c>
    </row>
    <row r="567" spans="1:9" x14ac:dyDescent="0.25">
      <c r="A567" s="8" t="s">
        <v>556</v>
      </c>
      <c r="B567" s="8" t="s">
        <v>620</v>
      </c>
      <c r="C567" s="8" t="s">
        <v>803</v>
      </c>
      <c r="D567" s="8" t="s">
        <v>1371</v>
      </c>
      <c r="F567" t="s">
        <v>804</v>
      </c>
      <c r="G567" s="8" t="s">
        <v>2148</v>
      </c>
      <c r="H567" s="8" t="s">
        <v>802</v>
      </c>
      <c r="I567" s="8" t="s">
        <v>1384</v>
      </c>
    </row>
    <row r="568" spans="1:9" x14ac:dyDescent="0.25">
      <c r="A568" s="8" t="s">
        <v>556</v>
      </c>
      <c r="B568" s="8" t="s">
        <v>621</v>
      </c>
      <c r="C568" s="8" t="s">
        <v>802</v>
      </c>
      <c r="D568" s="8" t="s">
        <v>1372</v>
      </c>
      <c r="F568" t="s">
        <v>804</v>
      </c>
      <c r="G568" s="8" t="s">
        <v>2149</v>
      </c>
      <c r="H568" s="8" t="s">
        <v>803</v>
      </c>
      <c r="I568" s="8" t="s">
        <v>2150</v>
      </c>
    </row>
    <row r="569" spans="1:9" x14ac:dyDescent="0.25">
      <c r="A569" s="8" t="s">
        <v>556</v>
      </c>
      <c r="B569" s="8" t="s">
        <v>622</v>
      </c>
      <c r="C569" s="8" t="s">
        <v>803</v>
      </c>
      <c r="D569" s="8" t="s">
        <v>1373</v>
      </c>
      <c r="F569" t="s">
        <v>804</v>
      </c>
      <c r="G569" s="8" t="s">
        <v>2151</v>
      </c>
      <c r="H569" s="8" t="s">
        <v>802</v>
      </c>
      <c r="I569" s="8" t="s">
        <v>1386</v>
      </c>
    </row>
    <row r="570" spans="1:9" x14ac:dyDescent="0.25">
      <c r="A570" s="8" t="s">
        <v>556</v>
      </c>
      <c r="B570" s="8" t="s">
        <v>623</v>
      </c>
      <c r="C570" s="8" t="s">
        <v>802</v>
      </c>
      <c r="D570" s="8" t="s">
        <v>1374</v>
      </c>
      <c r="F570" t="s">
        <v>804</v>
      </c>
      <c r="G570" s="8" t="s">
        <v>2152</v>
      </c>
      <c r="H570" s="8" t="s">
        <v>803</v>
      </c>
      <c r="I570" s="8" t="s">
        <v>2153</v>
      </c>
    </row>
    <row r="571" spans="1:9" x14ac:dyDescent="0.25">
      <c r="A571" s="8" t="s">
        <v>556</v>
      </c>
      <c r="B571" s="8" t="s">
        <v>623</v>
      </c>
      <c r="C571" s="8" t="s">
        <v>802</v>
      </c>
      <c r="D571" s="8" t="s">
        <v>1375</v>
      </c>
      <c r="F571" t="s">
        <v>804</v>
      </c>
      <c r="G571" s="8" t="s">
        <v>2154</v>
      </c>
      <c r="H571" s="8" t="s">
        <v>802</v>
      </c>
      <c r="I571" s="8" t="s">
        <v>1388</v>
      </c>
    </row>
    <row r="572" spans="1:9" x14ac:dyDescent="0.25">
      <c r="A572" s="8" t="s">
        <v>556</v>
      </c>
      <c r="B572" s="8" t="s">
        <v>624</v>
      </c>
      <c r="C572" s="8" t="s">
        <v>803</v>
      </c>
      <c r="D572" s="8" t="s">
        <v>1376</v>
      </c>
      <c r="F572" t="s">
        <v>804</v>
      </c>
      <c r="G572" s="8" t="s">
        <v>2155</v>
      </c>
      <c r="H572" s="8" t="s">
        <v>803</v>
      </c>
      <c r="I572" s="8" t="s">
        <v>2156</v>
      </c>
    </row>
    <row r="573" spans="1:9" x14ac:dyDescent="0.25">
      <c r="A573" s="8" t="s">
        <v>556</v>
      </c>
      <c r="B573" s="8" t="s">
        <v>625</v>
      </c>
      <c r="C573" s="8" t="s">
        <v>802</v>
      </c>
      <c r="D573" s="8" t="s">
        <v>1377</v>
      </c>
      <c r="F573" t="s">
        <v>804</v>
      </c>
      <c r="G573" s="8" t="s">
        <v>2157</v>
      </c>
      <c r="H573" s="8" t="s">
        <v>802</v>
      </c>
      <c r="I573" s="8" t="s">
        <v>1242</v>
      </c>
    </row>
    <row r="574" spans="1:9" x14ac:dyDescent="0.25">
      <c r="A574" s="8" t="s">
        <v>556</v>
      </c>
      <c r="B574" s="8" t="s">
        <v>626</v>
      </c>
      <c r="C574" s="8" t="s">
        <v>803</v>
      </c>
      <c r="D574" s="8" t="s">
        <v>1378</v>
      </c>
      <c r="F574" t="s">
        <v>804</v>
      </c>
      <c r="G574" s="8" t="s">
        <v>2158</v>
      </c>
      <c r="H574" s="8" t="s">
        <v>803</v>
      </c>
      <c r="I574" s="8" t="s">
        <v>2159</v>
      </c>
    </row>
    <row r="575" spans="1:9" x14ac:dyDescent="0.25">
      <c r="A575" s="8" t="s">
        <v>556</v>
      </c>
      <c r="B575" s="8" t="s">
        <v>627</v>
      </c>
      <c r="C575" s="8" t="s">
        <v>802</v>
      </c>
      <c r="D575" s="8" t="s">
        <v>1379</v>
      </c>
      <c r="F575" t="s">
        <v>804</v>
      </c>
      <c r="G575" s="8" t="s">
        <v>2160</v>
      </c>
      <c r="H575" s="8" t="s">
        <v>802</v>
      </c>
      <c r="I575" s="8" t="s">
        <v>1244</v>
      </c>
    </row>
    <row r="576" spans="1:9" x14ac:dyDescent="0.25">
      <c r="A576" s="8" t="s">
        <v>556</v>
      </c>
      <c r="B576" s="8" t="s">
        <v>627</v>
      </c>
      <c r="C576" s="8" t="s">
        <v>803</v>
      </c>
      <c r="D576" s="8" t="s">
        <v>1380</v>
      </c>
      <c r="F576" t="s">
        <v>804</v>
      </c>
      <c r="G576" s="8" t="s">
        <v>2161</v>
      </c>
      <c r="H576" s="8" t="s">
        <v>803</v>
      </c>
      <c r="I576" s="8" t="s">
        <v>2162</v>
      </c>
    </row>
    <row r="577" spans="1:9" x14ac:dyDescent="0.25">
      <c r="A577" s="8" t="s">
        <v>556</v>
      </c>
      <c r="B577" s="8" t="s">
        <v>628</v>
      </c>
      <c r="C577" s="8" t="s">
        <v>802</v>
      </c>
      <c r="D577" s="8" t="s">
        <v>1381</v>
      </c>
      <c r="F577" t="s">
        <v>804</v>
      </c>
      <c r="G577" s="8" t="s">
        <v>2163</v>
      </c>
      <c r="H577" s="8" t="s">
        <v>802</v>
      </c>
      <c r="I577" s="8" t="s">
        <v>1246</v>
      </c>
    </row>
    <row r="578" spans="1:9" x14ac:dyDescent="0.25">
      <c r="A578" s="8" t="s">
        <v>556</v>
      </c>
      <c r="B578" s="8" t="s">
        <v>628</v>
      </c>
      <c r="C578" s="8" t="s">
        <v>803</v>
      </c>
      <c r="D578" s="8" t="s">
        <v>1382</v>
      </c>
      <c r="F578" t="s">
        <v>804</v>
      </c>
      <c r="G578" s="8" t="s">
        <v>2164</v>
      </c>
      <c r="H578" s="8" t="s">
        <v>803</v>
      </c>
      <c r="I578" s="8" t="s">
        <v>2165</v>
      </c>
    </row>
    <row r="579" spans="1:9" x14ac:dyDescent="0.25">
      <c r="A579" s="8" t="s">
        <v>556</v>
      </c>
      <c r="B579" s="8" t="s">
        <v>629</v>
      </c>
      <c r="C579" s="8" t="s">
        <v>802</v>
      </c>
      <c r="D579" s="8" t="s">
        <v>1383</v>
      </c>
      <c r="F579" t="s">
        <v>804</v>
      </c>
      <c r="G579" s="8" t="s">
        <v>2166</v>
      </c>
      <c r="H579" s="8" t="s">
        <v>802</v>
      </c>
      <c r="I579" s="8" t="s">
        <v>1285</v>
      </c>
    </row>
    <row r="580" spans="1:9" x14ac:dyDescent="0.25">
      <c r="A580" s="8" t="s">
        <v>556</v>
      </c>
      <c r="B580" s="8" t="s">
        <v>629</v>
      </c>
      <c r="C580" s="8" t="s">
        <v>802</v>
      </c>
      <c r="D580" s="8" t="s">
        <v>1384</v>
      </c>
      <c r="F580" t="s">
        <v>804</v>
      </c>
      <c r="G580" s="8" t="s">
        <v>2166</v>
      </c>
      <c r="H580" s="8" t="s">
        <v>802</v>
      </c>
      <c r="I580" s="8" t="s">
        <v>1401</v>
      </c>
    </row>
    <row r="581" spans="1:9" x14ac:dyDescent="0.25">
      <c r="A581" s="8" t="s">
        <v>556</v>
      </c>
      <c r="B581" s="8" t="s">
        <v>630</v>
      </c>
      <c r="C581" s="8" t="s">
        <v>803</v>
      </c>
      <c r="D581" s="8" t="s">
        <v>1385</v>
      </c>
      <c r="F581" t="s">
        <v>804</v>
      </c>
      <c r="G581" s="8" t="s">
        <v>2167</v>
      </c>
      <c r="H581" s="8" t="s">
        <v>803</v>
      </c>
      <c r="I581" s="8" t="s">
        <v>2168</v>
      </c>
    </row>
    <row r="582" spans="1:9" x14ac:dyDescent="0.25">
      <c r="A582" s="8" t="s">
        <v>556</v>
      </c>
      <c r="B582" s="8" t="s">
        <v>631</v>
      </c>
      <c r="C582" s="8" t="s">
        <v>802</v>
      </c>
      <c r="D582" s="8" t="s">
        <v>1386</v>
      </c>
      <c r="F582" t="s">
        <v>804</v>
      </c>
      <c r="G582" s="8" t="s">
        <v>2169</v>
      </c>
      <c r="H582" s="8" t="s">
        <v>802</v>
      </c>
      <c r="I582" s="8" t="s">
        <v>1403</v>
      </c>
    </row>
    <row r="583" spans="1:9" x14ac:dyDescent="0.25">
      <c r="A583" s="8" t="s">
        <v>556</v>
      </c>
      <c r="B583" s="8" t="s">
        <v>632</v>
      </c>
      <c r="C583" s="8" t="s">
        <v>803</v>
      </c>
      <c r="D583" s="8" t="s">
        <v>1387</v>
      </c>
      <c r="F583" t="s">
        <v>804</v>
      </c>
      <c r="G583" s="8" t="s">
        <v>2170</v>
      </c>
      <c r="H583" s="8" t="s">
        <v>803</v>
      </c>
      <c r="I583" s="8" t="s">
        <v>2171</v>
      </c>
    </row>
    <row r="584" spans="1:9" x14ac:dyDescent="0.25">
      <c r="A584" s="8" t="s">
        <v>556</v>
      </c>
      <c r="B584" s="8" t="s">
        <v>633</v>
      </c>
      <c r="C584" s="8" t="s">
        <v>802</v>
      </c>
      <c r="D584" s="8" t="s">
        <v>1388</v>
      </c>
      <c r="F584" t="s">
        <v>804</v>
      </c>
      <c r="G584" s="8" t="s">
        <v>2172</v>
      </c>
      <c r="H584" s="8" t="s">
        <v>802</v>
      </c>
      <c r="I584" s="8" t="s">
        <v>1405</v>
      </c>
    </row>
    <row r="585" spans="1:9" x14ac:dyDescent="0.25">
      <c r="A585" s="8" t="s">
        <v>556</v>
      </c>
      <c r="B585" s="8" t="s">
        <v>633</v>
      </c>
      <c r="C585" s="8" t="s">
        <v>803</v>
      </c>
      <c r="D585" s="8" t="s">
        <v>1389</v>
      </c>
      <c r="F585" t="s">
        <v>804</v>
      </c>
      <c r="G585" s="8" t="s">
        <v>2173</v>
      </c>
      <c r="H585" s="8" t="s">
        <v>803</v>
      </c>
      <c r="I585" s="8" t="s">
        <v>2174</v>
      </c>
    </row>
    <row r="586" spans="1:9" x14ac:dyDescent="0.25">
      <c r="A586" s="8" t="s">
        <v>556</v>
      </c>
      <c r="B586" s="8" t="s">
        <v>634</v>
      </c>
      <c r="C586" s="8" t="s">
        <v>802</v>
      </c>
      <c r="D586" s="8" t="s">
        <v>1390</v>
      </c>
      <c r="F586" t="s">
        <v>804</v>
      </c>
      <c r="G586" s="8" t="s">
        <v>2175</v>
      </c>
      <c r="H586" s="8" t="s">
        <v>802</v>
      </c>
      <c r="I586" s="8" t="s">
        <v>1290</v>
      </c>
    </row>
    <row r="587" spans="1:9" x14ac:dyDescent="0.25">
      <c r="A587" s="8" t="s">
        <v>556</v>
      </c>
      <c r="B587" s="8" t="s">
        <v>634</v>
      </c>
      <c r="C587" s="8" t="s">
        <v>803</v>
      </c>
      <c r="D587" s="8" t="s">
        <v>1391</v>
      </c>
      <c r="F587" t="s">
        <v>804</v>
      </c>
      <c r="G587" s="8" t="s">
        <v>2176</v>
      </c>
      <c r="H587" s="8" t="s">
        <v>803</v>
      </c>
      <c r="I587" s="8" t="s">
        <v>2177</v>
      </c>
    </row>
    <row r="588" spans="1:9" x14ac:dyDescent="0.25">
      <c r="A588" s="8" t="s">
        <v>556</v>
      </c>
      <c r="B588" s="8" t="s">
        <v>635</v>
      </c>
      <c r="C588" s="8" t="s">
        <v>802</v>
      </c>
      <c r="D588" s="8" t="s">
        <v>1392</v>
      </c>
      <c r="F588" t="s">
        <v>804</v>
      </c>
      <c r="G588" s="8" t="s">
        <v>2178</v>
      </c>
      <c r="H588" s="8" t="s">
        <v>802</v>
      </c>
      <c r="I588" s="8" t="s">
        <v>1392</v>
      </c>
    </row>
    <row r="589" spans="1:9" x14ac:dyDescent="0.25">
      <c r="A589" s="8" t="s">
        <v>556</v>
      </c>
      <c r="B589" s="8" t="s">
        <v>635</v>
      </c>
      <c r="C589" s="8" t="s">
        <v>802</v>
      </c>
      <c r="D589" s="8" t="s">
        <v>1393</v>
      </c>
      <c r="F589" t="s">
        <v>804</v>
      </c>
      <c r="G589" s="8" t="s">
        <v>2178</v>
      </c>
      <c r="H589" s="8" t="s">
        <v>802</v>
      </c>
      <c r="I589" s="8" t="s">
        <v>1393</v>
      </c>
    </row>
    <row r="590" spans="1:9" x14ac:dyDescent="0.25">
      <c r="A590" s="8" t="s">
        <v>556</v>
      </c>
      <c r="B590" s="8" t="s">
        <v>636</v>
      </c>
      <c r="C590" s="8" t="s">
        <v>803</v>
      </c>
      <c r="D590" s="8" t="s">
        <v>1394</v>
      </c>
      <c r="F590" t="s">
        <v>804</v>
      </c>
      <c r="G590" s="8" t="s">
        <v>2179</v>
      </c>
      <c r="H590" s="8" t="s">
        <v>803</v>
      </c>
      <c r="I590" s="8" t="s">
        <v>2180</v>
      </c>
    </row>
    <row r="591" spans="1:9" x14ac:dyDescent="0.25">
      <c r="A591" s="8" t="s">
        <v>556</v>
      </c>
      <c r="B591" s="8" t="s">
        <v>637</v>
      </c>
      <c r="C591" s="8" t="s">
        <v>802</v>
      </c>
      <c r="D591" s="8" t="s">
        <v>1395</v>
      </c>
      <c r="F591" t="s">
        <v>804</v>
      </c>
      <c r="G591" s="8" t="s">
        <v>2181</v>
      </c>
      <c r="H591" s="8" t="s">
        <v>802</v>
      </c>
      <c r="I591" s="8" t="s">
        <v>1395</v>
      </c>
    </row>
    <row r="592" spans="1:9" x14ac:dyDescent="0.25">
      <c r="A592" s="8" t="s">
        <v>556</v>
      </c>
      <c r="B592" s="8" t="s">
        <v>638</v>
      </c>
      <c r="C592" s="8" t="s">
        <v>803</v>
      </c>
      <c r="D592" s="8" t="s">
        <v>1396</v>
      </c>
      <c r="F592" t="s">
        <v>804</v>
      </c>
      <c r="G592" s="8" t="s">
        <v>2182</v>
      </c>
      <c r="H592" s="8" t="s">
        <v>803</v>
      </c>
      <c r="I592" s="8" t="s">
        <v>2183</v>
      </c>
    </row>
    <row r="593" spans="1:9" x14ac:dyDescent="0.25">
      <c r="A593" s="8" t="s">
        <v>556</v>
      </c>
      <c r="B593" s="8" t="s">
        <v>639</v>
      </c>
      <c r="C593" s="8" t="s">
        <v>802</v>
      </c>
      <c r="D593" s="8" t="s">
        <v>1397</v>
      </c>
      <c r="F593" t="s">
        <v>804</v>
      </c>
      <c r="G593" s="8" t="s">
        <v>2184</v>
      </c>
      <c r="H593" s="8" t="s">
        <v>802</v>
      </c>
      <c r="I593" s="8" t="s">
        <v>1397</v>
      </c>
    </row>
    <row r="594" spans="1:9" x14ac:dyDescent="0.25">
      <c r="A594" s="8" t="s">
        <v>556</v>
      </c>
      <c r="B594" s="8" t="s">
        <v>639</v>
      </c>
      <c r="C594" s="8" t="s">
        <v>803</v>
      </c>
      <c r="D594" s="8" t="s">
        <v>1398</v>
      </c>
      <c r="F594" t="s">
        <v>804</v>
      </c>
      <c r="G594" s="8" t="s">
        <v>2185</v>
      </c>
      <c r="H594" s="8" t="s">
        <v>803</v>
      </c>
      <c r="I594" s="8" t="s">
        <v>2186</v>
      </c>
    </row>
    <row r="595" spans="1:9" x14ac:dyDescent="0.25">
      <c r="A595" s="8" t="s">
        <v>556</v>
      </c>
      <c r="B595" s="8" t="s">
        <v>640</v>
      </c>
      <c r="C595" s="8" t="s">
        <v>802</v>
      </c>
      <c r="D595" s="8" t="s">
        <v>1399</v>
      </c>
      <c r="F595" t="s">
        <v>804</v>
      </c>
      <c r="G595" s="8" t="s">
        <v>687</v>
      </c>
      <c r="H595" s="8" t="s">
        <v>802</v>
      </c>
      <c r="I595" s="8" t="s">
        <v>1399</v>
      </c>
    </row>
    <row r="596" spans="1:9" x14ac:dyDescent="0.25">
      <c r="A596" s="8" t="s">
        <v>556</v>
      </c>
      <c r="B596" s="8" t="s">
        <v>640</v>
      </c>
      <c r="C596" s="8" t="s">
        <v>803</v>
      </c>
      <c r="D596" s="8" t="s">
        <v>1400</v>
      </c>
      <c r="F596" t="s">
        <v>804</v>
      </c>
      <c r="G596" s="8" t="s">
        <v>2058</v>
      </c>
      <c r="H596" s="8" t="s">
        <v>803</v>
      </c>
      <c r="I596" s="8" t="s">
        <v>2187</v>
      </c>
    </row>
    <row r="597" spans="1:9" x14ac:dyDescent="0.25">
      <c r="A597" s="8" t="s">
        <v>556</v>
      </c>
      <c r="B597" s="8" t="s">
        <v>641</v>
      </c>
      <c r="C597" s="8" t="s">
        <v>802</v>
      </c>
      <c r="D597" s="8" t="s">
        <v>1401</v>
      </c>
      <c r="F597" t="s">
        <v>804</v>
      </c>
      <c r="G597" s="8" t="s">
        <v>2188</v>
      </c>
      <c r="H597" s="8" t="s">
        <v>802</v>
      </c>
      <c r="I597" s="8" t="s">
        <v>1292</v>
      </c>
    </row>
    <row r="598" spans="1:9" x14ac:dyDescent="0.25">
      <c r="A598" s="8" t="s">
        <v>556</v>
      </c>
      <c r="B598" s="8" t="s">
        <v>642</v>
      </c>
      <c r="C598" s="8" t="s">
        <v>803</v>
      </c>
      <c r="D598" s="8" t="s">
        <v>1402</v>
      </c>
      <c r="F598" t="s">
        <v>804</v>
      </c>
      <c r="G598" s="8" t="s">
        <v>2189</v>
      </c>
      <c r="H598" s="8" t="s">
        <v>803</v>
      </c>
      <c r="I598" s="8" t="s">
        <v>2190</v>
      </c>
    </row>
    <row r="599" spans="1:9" x14ac:dyDescent="0.25">
      <c r="A599" s="8" t="s">
        <v>556</v>
      </c>
      <c r="B599" s="8" t="s">
        <v>643</v>
      </c>
      <c r="C599" s="8" t="s">
        <v>802</v>
      </c>
      <c r="D599" s="8" t="s">
        <v>1403</v>
      </c>
      <c r="F599" t="s">
        <v>804</v>
      </c>
      <c r="G599" s="8" t="s">
        <v>2191</v>
      </c>
      <c r="H599" s="8" t="s">
        <v>802</v>
      </c>
      <c r="I599" s="8" t="s">
        <v>1294</v>
      </c>
    </row>
    <row r="600" spans="1:9" x14ac:dyDescent="0.25">
      <c r="A600" s="8" t="s">
        <v>556</v>
      </c>
      <c r="B600" s="8" t="s">
        <v>644</v>
      </c>
      <c r="C600" s="8" t="s">
        <v>803</v>
      </c>
      <c r="D600" s="8" t="s">
        <v>1404</v>
      </c>
      <c r="F600" t="s">
        <v>804</v>
      </c>
      <c r="G600" s="8" t="s">
        <v>2192</v>
      </c>
      <c r="H600" s="8" t="s">
        <v>803</v>
      </c>
      <c r="I600" s="8" t="s">
        <v>2193</v>
      </c>
    </row>
    <row r="601" spans="1:9" x14ac:dyDescent="0.25">
      <c r="A601" s="8" t="s">
        <v>556</v>
      </c>
      <c r="B601" s="8" t="s">
        <v>645</v>
      </c>
      <c r="C601" s="8" t="s">
        <v>802</v>
      </c>
      <c r="D601" s="8" t="s">
        <v>1405</v>
      </c>
      <c r="F601" t="s">
        <v>804</v>
      </c>
      <c r="G601" s="8" t="s">
        <v>2194</v>
      </c>
      <c r="H601" s="8" t="s">
        <v>802</v>
      </c>
      <c r="I601" s="8" t="s">
        <v>1338</v>
      </c>
    </row>
    <row r="602" spans="1:9" x14ac:dyDescent="0.25">
      <c r="A602" s="8" t="s">
        <v>556</v>
      </c>
      <c r="B602" s="8" t="s">
        <v>646</v>
      </c>
      <c r="C602" s="8" t="s">
        <v>803</v>
      </c>
      <c r="D602" s="8" t="s">
        <v>1406</v>
      </c>
      <c r="F602" t="s">
        <v>804</v>
      </c>
      <c r="G602" s="8" t="s">
        <v>2194</v>
      </c>
      <c r="H602" s="8" t="s">
        <v>802</v>
      </c>
      <c r="I602" s="8" t="s">
        <v>1339</v>
      </c>
    </row>
    <row r="603" spans="1:9" x14ac:dyDescent="0.25">
      <c r="A603" s="8" t="s">
        <v>556</v>
      </c>
      <c r="B603" s="8" t="s">
        <v>647</v>
      </c>
      <c r="C603" s="8" t="s">
        <v>802</v>
      </c>
      <c r="D603" s="8" t="s">
        <v>1407</v>
      </c>
      <c r="F603" t="s">
        <v>804</v>
      </c>
      <c r="G603" s="8" t="s">
        <v>2195</v>
      </c>
      <c r="H603" s="8" t="s">
        <v>803</v>
      </c>
      <c r="I603" s="8" t="s">
        <v>2196</v>
      </c>
    </row>
    <row r="604" spans="1:9" x14ac:dyDescent="0.25">
      <c r="A604" s="8" t="s">
        <v>556</v>
      </c>
      <c r="B604" s="8" t="s">
        <v>647</v>
      </c>
      <c r="C604" s="8" t="s">
        <v>802</v>
      </c>
      <c r="D604" s="8" t="s">
        <v>1408</v>
      </c>
      <c r="F604" t="s">
        <v>804</v>
      </c>
      <c r="G604" s="8" t="s">
        <v>2197</v>
      </c>
      <c r="H604" s="8" t="s">
        <v>802</v>
      </c>
      <c r="I604" s="8" t="s">
        <v>1341</v>
      </c>
    </row>
    <row r="605" spans="1:9" x14ac:dyDescent="0.25">
      <c r="A605" s="8" t="s">
        <v>556</v>
      </c>
      <c r="B605" s="8" t="s">
        <v>648</v>
      </c>
      <c r="C605" s="8" t="s">
        <v>802</v>
      </c>
      <c r="D605" s="8" t="s">
        <v>1409</v>
      </c>
      <c r="F605" t="s">
        <v>804</v>
      </c>
      <c r="G605" s="8" t="s">
        <v>2198</v>
      </c>
      <c r="H605" s="8" t="s">
        <v>803</v>
      </c>
      <c r="I605" s="8" t="s">
        <v>2199</v>
      </c>
    </row>
    <row r="606" spans="1:9" x14ac:dyDescent="0.25">
      <c r="A606" s="8" t="s">
        <v>556</v>
      </c>
      <c r="B606" s="8" t="s">
        <v>648</v>
      </c>
      <c r="C606" s="8" t="s">
        <v>802</v>
      </c>
      <c r="D606" s="8" t="s">
        <v>1410</v>
      </c>
      <c r="F606" t="s">
        <v>804</v>
      </c>
      <c r="G606" s="8" t="s">
        <v>2200</v>
      </c>
      <c r="H606" s="8" t="s">
        <v>802</v>
      </c>
      <c r="I606" s="8" t="s">
        <v>1343</v>
      </c>
    </row>
    <row r="607" spans="1:9" x14ac:dyDescent="0.25">
      <c r="A607" s="8" t="s">
        <v>556</v>
      </c>
      <c r="B607" s="8" t="s">
        <v>649</v>
      </c>
      <c r="C607" s="8" t="s">
        <v>802</v>
      </c>
      <c r="D607" s="8" t="s">
        <v>1411</v>
      </c>
      <c r="F607" t="s">
        <v>804</v>
      </c>
      <c r="G607" s="8" t="s">
        <v>2201</v>
      </c>
      <c r="H607" s="8" t="s">
        <v>803</v>
      </c>
      <c r="I607" s="8" t="s">
        <v>2202</v>
      </c>
    </row>
    <row r="608" spans="1:9" x14ac:dyDescent="0.25">
      <c r="A608" s="8" t="s">
        <v>556</v>
      </c>
      <c r="B608" s="8" t="s">
        <v>649</v>
      </c>
      <c r="C608" s="8" t="s">
        <v>802</v>
      </c>
      <c r="D608" s="8" t="s">
        <v>1412</v>
      </c>
      <c r="F608" t="s">
        <v>804</v>
      </c>
      <c r="G608" s="8" t="s">
        <v>2203</v>
      </c>
      <c r="H608" s="8" t="s">
        <v>802</v>
      </c>
      <c r="I608" s="8" t="s">
        <v>1345</v>
      </c>
    </row>
    <row r="609" spans="1:9" x14ac:dyDescent="0.25">
      <c r="A609" s="8" t="s">
        <v>556</v>
      </c>
      <c r="B609" s="8" t="s">
        <v>650</v>
      </c>
      <c r="C609" s="8" t="s">
        <v>802</v>
      </c>
      <c r="D609" s="8" t="s">
        <v>1413</v>
      </c>
      <c r="F609" t="s">
        <v>804</v>
      </c>
      <c r="G609" s="8" t="s">
        <v>2204</v>
      </c>
      <c r="H609" s="8" t="s">
        <v>803</v>
      </c>
      <c r="I609" s="8" t="s">
        <v>2205</v>
      </c>
    </row>
    <row r="610" spans="1:9" x14ac:dyDescent="0.25">
      <c r="A610" s="8" t="s">
        <v>556</v>
      </c>
      <c r="B610" s="8" t="s">
        <v>650</v>
      </c>
      <c r="C610" s="8" t="s">
        <v>802</v>
      </c>
      <c r="D610" s="8" t="s">
        <v>1414</v>
      </c>
      <c r="F610" t="s">
        <v>804</v>
      </c>
      <c r="G610" s="8" t="s">
        <v>2206</v>
      </c>
      <c r="H610" s="8" t="s">
        <v>802</v>
      </c>
      <c r="I610" s="8" t="s">
        <v>1300</v>
      </c>
    </row>
    <row r="611" spans="1:9" x14ac:dyDescent="0.25">
      <c r="A611" s="8" t="s">
        <v>556</v>
      </c>
      <c r="B611" s="8" t="s">
        <v>651</v>
      </c>
      <c r="C611" s="8" t="s">
        <v>802</v>
      </c>
      <c r="D611" s="8" t="s">
        <v>1415</v>
      </c>
      <c r="F611" t="s">
        <v>804</v>
      </c>
      <c r="G611" s="8" t="s">
        <v>2207</v>
      </c>
      <c r="H611" s="8" t="s">
        <v>803</v>
      </c>
      <c r="I611" s="8" t="s">
        <v>2208</v>
      </c>
    </row>
    <row r="612" spans="1:9" x14ac:dyDescent="0.25">
      <c r="A612" s="8" t="s">
        <v>556</v>
      </c>
      <c r="B612" s="8" t="s">
        <v>651</v>
      </c>
      <c r="C612" s="8" t="s">
        <v>802</v>
      </c>
      <c r="D612" s="8" t="s">
        <v>1416</v>
      </c>
      <c r="F612" t="s">
        <v>804</v>
      </c>
      <c r="G612" s="8" t="s">
        <v>2209</v>
      </c>
      <c r="H612" s="8" t="s">
        <v>802</v>
      </c>
      <c r="I612" s="8" t="s">
        <v>1302</v>
      </c>
    </row>
    <row r="613" spans="1:9" x14ac:dyDescent="0.25">
      <c r="A613" s="8" t="s">
        <v>556</v>
      </c>
      <c r="B613" s="8" t="s">
        <v>652</v>
      </c>
      <c r="C613" s="8" t="s">
        <v>802</v>
      </c>
      <c r="D613" s="8" t="s">
        <v>1417</v>
      </c>
      <c r="F613" t="s">
        <v>804</v>
      </c>
      <c r="G613" s="8" t="s">
        <v>2210</v>
      </c>
      <c r="H613" s="8" t="s">
        <v>803</v>
      </c>
      <c r="I613" s="8" t="s">
        <v>2211</v>
      </c>
    </row>
    <row r="614" spans="1:9" x14ac:dyDescent="0.25">
      <c r="A614" s="8" t="s">
        <v>556</v>
      </c>
      <c r="B614" s="8" t="s">
        <v>652</v>
      </c>
      <c r="C614" s="8" t="s">
        <v>802</v>
      </c>
      <c r="D614" s="8" t="s">
        <v>1418</v>
      </c>
      <c r="F614" t="s">
        <v>804</v>
      </c>
      <c r="G614" s="8" t="s">
        <v>2212</v>
      </c>
      <c r="H614" s="8" t="s">
        <v>802</v>
      </c>
      <c r="I614" s="8" t="s">
        <v>1304</v>
      </c>
    </row>
    <row r="615" spans="1:9" x14ac:dyDescent="0.25">
      <c r="A615" s="8" t="s">
        <v>556</v>
      </c>
      <c r="B615" s="8" t="s">
        <v>653</v>
      </c>
      <c r="C615" s="8" t="s">
        <v>802</v>
      </c>
      <c r="D615" s="8" t="s">
        <v>1419</v>
      </c>
      <c r="F615" t="s">
        <v>804</v>
      </c>
      <c r="G615" s="8" t="s">
        <v>2213</v>
      </c>
      <c r="H615" s="8" t="s">
        <v>803</v>
      </c>
      <c r="I615" s="8" t="s">
        <v>2214</v>
      </c>
    </row>
    <row r="616" spans="1:9" x14ac:dyDescent="0.25">
      <c r="A616" s="8" t="s">
        <v>556</v>
      </c>
      <c r="B616" s="8" t="s">
        <v>653</v>
      </c>
      <c r="C616" s="8" t="s">
        <v>802</v>
      </c>
      <c r="D616" s="8" t="s">
        <v>1420</v>
      </c>
      <c r="F616" t="s">
        <v>804</v>
      </c>
      <c r="G616" s="8" t="s">
        <v>2215</v>
      </c>
      <c r="H616" s="8" t="s">
        <v>802</v>
      </c>
      <c r="I616" s="8" t="s">
        <v>903</v>
      </c>
    </row>
    <row r="617" spans="1:9" x14ac:dyDescent="0.25">
      <c r="A617" s="8" t="s">
        <v>556</v>
      </c>
      <c r="B617" s="8" t="s">
        <v>654</v>
      </c>
      <c r="C617" s="8" t="s">
        <v>802</v>
      </c>
      <c r="D617" s="8" t="s">
        <v>1421</v>
      </c>
      <c r="F617" t="s">
        <v>804</v>
      </c>
      <c r="G617" s="8" t="s">
        <v>2215</v>
      </c>
      <c r="H617" s="8" t="s">
        <v>802</v>
      </c>
      <c r="I617" s="8" t="s">
        <v>904</v>
      </c>
    </row>
    <row r="618" spans="1:9" x14ac:dyDescent="0.25">
      <c r="A618" s="8" t="s">
        <v>556</v>
      </c>
      <c r="B618" s="8" t="s">
        <v>654</v>
      </c>
      <c r="C618" s="8" t="s">
        <v>802</v>
      </c>
      <c r="D618" s="8" t="s">
        <v>1422</v>
      </c>
      <c r="F618" t="s">
        <v>804</v>
      </c>
      <c r="G618" s="8" t="s">
        <v>2216</v>
      </c>
      <c r="H618" s="8" t="s">
        <v>803</v>
      </c>
      <c r="I618" s="8" t="s">
        <v>2217</v>
      </c>
    </row>
    <row r="619" spans="1:9" x14ac:dyDescent="0.25">
      <c r="A619" s="8" t="s">
        <v>556</v>
      </c>
      <c r="B619" s="8" t="s">
        <v>655</v>
      </c>
      <c r="C619" s="8" t="s">
        <v>802</v>
      </c>
      <c r="D619" s="8" t="s">
        <v>1423</v>
      </c>
      <c r="F619" t="s">
        <v>804</v>
      </c>
      <c r="G619" s="8" t="s">
        <v>2218</v>
      </c>
      <c r="H619" s="8" t="s">
        <v>802</v>
      </c>
      <c r="I619" s="8" t="s">
        <v>906</v>
      </c>
    </row>
    <row r="620" spans="1:9" x14ac:dyDescent="0.25">
      <c r="A620" s="8" t="s">
        <v>556</v>
      </c>
      <c r="B620" s="8" t="s">
        <v>655</v>
      </c>
      <c r="C620" s="8" t="s">
        <v>802</v>
      </c>
      <c r="D620" s="8" t="s">
        <v>1424</v>
      </c>
      <c r="F620" t="s">
        <v>804</v>
      </c>
      <c r="G620" s="8" t="s">
        <v>2219</v>
      </c>
      <c r="H620" s="8" t="s">
        <v>803</v>
      </c>
      <c r="I620" s="8" t="s">
        <v>2220</v>
      </c>
    </row>
    <row r="621" spans="1:9" x14ac:dyDescent="0.25">
      <c r="A621" s="8" t="s">
        <v>556</v>
      </c>
      <c r="B621" s="8" t="s">
        <v>656</v>
      </c>
      <c r="C621" s="8" t="s">
        <v>802</v>
      </c>
      <c r="D621" s="8" t="s">
        <v>1425</v>
      </c>
      <c r="F621" t="s">
        <v>804</v>
      </c>
      <c r="G621" s="8" t="s">
        <v>2221</v>
      </c>
      <c r="H621" s="8" t="s">
        <v>802</v>
      </c>
      <c r="I621" s="8" t="s">
        <v>908</v>
      </c>
    </row>
    <row r="622" spans="1:9" x14ac:dyDescent="0.25">
      <c r="A622" s="8" t="s">
        <v>556</v>
      </c>
      <c r="B622" s="8" t="s">
        <v>656</v>
      </c>
      <c r="C622" s="8" t="s">
        <v>802</v>
      </c>
      <c r="D622" s="8" t="s">
        <v>1426</v>
      </c>
      <c r="F622" t="s">
        <v>804</v>
      </c>
      <c r="G622" s="8" t="s">
        <v>2222</v>
      </c>
      <c r="H622" s="8" t="s">
        <v>803</v>
      </c>
      <c r="I622" s="8" t="s">
        <v>2223</v>
      </c>
    </row>
    <row r="623" spans="1:9" x14ac:dyDescent="0.25">
      <c r="A623" s="8" t="s">
        <v>556</v>
      </c>
      <c r="B623" s="8" t="s">
        <v>450</v>
      </c>
      <c r="C623" s="8" t="s">
        <v>802</v>
      </c>
      <c r="D623" s="8" t="s">
        <v>1427</v>
      </c>
      <c r="F623" t="s">
        <v>804</v>
      </c>
      <c r="G623" s="8" t="s">
        <v>2224</v>
      </c>
      <c r="H623" s="8" t="s">
        <v>802</v>
      </c>
      <c r="I623" s="8" t="s">
        <v>910</v>
      </c>
    </row>
    <row r="624" spans="1:9" x14ac:dyDescent="0.25">
      <c r="A624" s="8" t="s">
        <v>556</v>
      </c>
      <c r="B624" s="8" t="s">
        <v>657</v>
      </c>
      <c r="C624" s="8" t="s">
        <v>802</v>
      </c>
      <c r="D624" s="8" t="s">
        <v>1428</v>
      </c>
      <c r="F624" t="s">
        <v>804</v>
      </c>
      <c r="G624" s="8" t="s">
        <v>2225</v>
      </c>
      <c r="H624" s="8" t="s">
        <v>803</v>
      </c>
      <c r="I624" s="8" t="s">
        <v>2226</v>
      </c>
    </row>
    <row r="625" spans="1:9" x14ac:dyDescent="0.25">
      <c r="A625" s="8" t="s">
        <v>556</v>
      </c>
      <c r="B625" s="8" t="s">
        <v>658</v>
      </c>
      <c r="C625" s="8" t="s">
        <v>802</v>
      </c>
      <c r="D625" s="8" t="s">
        <v>1429</v>
      </c>
      <c r="F625" t="s">
        <v>804</v>
      </c>
      <c r="G625" s="8" t="s">
        <v>2227</v>
      </c>
      <c r="H625" s="8" t="s">
        <v>802</v>
      </c>
      <c r="I625" s="8" t="s">
        <v>1330</v>
      </c>
    </row>
    <row r="626" spans="1:9" x14ac:dyDescent="0.25">
      <c r="A626" s="8" t="s">
        <v>556</v>
      </c>
      <c r="B626" s="8" t="s">
        <v>659</v>
      </c>
      <c r="C626" s="8" t="s">
        <v>802</v>
      </c>
      <c r="D626" s="8" t="s">
        <v>1430</v>
      </c>
      <c r="F626" t="s">
        <v>804</v>
      </c>
      <c r="G626" s="8" t="s">
        <v>2228</v>
      </c>
      <c r="H626" s="8" t="s">
        <v>803</v>
      </c>
      <c r="I626" s="8" t="s">
        <v>2229</v>
      </c>
    </row>
    <row r="627" spans="1:9" x14ac:dyDescent="0.25">
      <c r="A627" s="8" t="s">
        <v>556</v>
      </c>
      <c r="B627" s="8" t="s">
        <v>659</v>
      </c>
      <c r="C627" s="8" t="s">
        <v>802</v>
      </c>
      <c r="D627" s="8" t="s">
        <v>1431</v>
      </c>
      <c r="F627" t="s">
        <v>804</v>
      </c>
      <c r="G627" s="8" t="s">
        <v>2230</v>
      </c>
      <c r="H627" s="8" t="s">
        <v>802</v>
      </c>
      <c r="I627" s="8" t="s">
        <v>1332</v>
      </c>
    </row>
    <row r="628" spans="1:9" x14ac:dyDescent="0.25">
      <c r="A628" s="8" t="s">
        <v>556</v>
      </c>
      <c r="B628" s="8" t="s">
        <v>660</v>
      </c>
      <c r="C628" s="8" t="s">
        <v>802</v>
      </c>
      <c r="D628" s="8" t="s">
        <v>1432</v>
      </c>
      <c r="F628" t="s">
        <v>804</v>
      </c>
      <c r="G628" s="8" t="s">
        <v>2231</v>
      </c>
      <c r="H628" s="8" t="s">
        <v>803</v>
      </c>
      <c r="I628" s="8" t="s">
        <v>2232</v>
      </c>
    </row>
    <row r="629" spans="1:9" x14ac:dyDescent="0.25">
      <c r="A629" s="8" t="s">
        <v>556</v>
      </c>
      <c r="B629" s="8" t="s">
        <v>661</v>
      </c>
      <c r="C629" s="8" t="s">
        <v>802</v>
      </c>
      <c r="D629" s="8" t="s">
        <v>1433</v>
      </c>
      <c r="F629" t="s">
        <v>804</v>
      </c>
      <c r="G629" s="8" t="s">
        <v>2233</v>
      </c>
      <c r="H629" s="8" t="s">
        <v>802</v>
      </c>
      <c r="I629" s="8" t="s">
        <v>1334</v>
      </c>
    </row>
    <row r="630" spans="1:9" x14ac:dyDescent="0.25">
      <c r="A630" s="8" t="s">
        <v>556</v>
      </c>
      <c r="B630" s="8" t="s">
        <v>662</v>
      </c>
      <c r="C630" s="8" t="s">
        <v>802</v>
      </c>
      <c r="D630" s="8" t="s">
        <v>1434</v>
      </c>
      <c r="F630" t="s">
        <v>804</v>
      </c>
      <c r="G630" s="8" t="s">
        <v>2234</v>
      </c>
      <c r="H630" s="8" t="s">
        <v>803</v>
      </c>
      <c r="I630" s="8" t="s">
        <v>2235</v>
      </c>
    </row>
    <row r="631" spans="1:9" x14ac:dyDescent="0.25">
      <c r="A631" s="8" t="s">
        <v>663</v>
      </c>
      <c r="B631" s="8" t="s">
        <v>322</v>
      </c>
      <c r="C631" s="8" t="s">
        <v>802</v>
      </c>
      <c r="D631" s="8" t="s">
        <v>1435</v>
      </c>
      <c r="F631" t="s">
        <v>804</v>
      </c>
      <c r="G631" s="8" t="s">
        <v>2236</v>
      </c>
      <c r="H631" s="8" t="s">
        <v>802</v>
      </c>
      <c r="I631" s="8" t="s">
        <v>1306</v>
      </c>
    </row>
    <row r="632" spans="1:9" x14ac:dyDescent="0.25">
      <c r="A632" s="8" t="s">
        <v>663</v>
      </c>
      <c r="B632" s="8" t="s">
        <v>322</v>
      </c>
      <c r="C632" s="8" t="s">
        <v>802</v>
      </c>
      <c r="D632" s="8" t="s">
        <v>1436</v>
      </c>
      <c r="F632" t="s">
        <v>804</v>
      </c>
      <c r="G632" s="8" t="s">
        <v>2237</v>
      </c>
      <c r="H632" s="8" t="s">
        <v>803</v>
      </c>
      <c r="I632" s="8" t="s">
        <v>2238</v>
      </c>
    </row>
    <row r="633" spans="1:9" x14ac:dyDescent="0.25">
      <c r="A633" s="8" t="s">
        <v>663</v>
      </c>
      <c r="B633" s="8" t="s">
        <v>322</v>
      </c>
      <c r="C633" s="8" t="s">
        <v>802</v>
      </c>
      <c r="D633" s="8" t="s">
        <v>1437</v>
      </c>
      <c r="F633" t="s">
        <v>804</v>
      </c>
      <c r="G633" s="8" t="s">
        <v>2239</v>
      </c>
      <c r="H633" s="8" t="s">
        <v>802</v>
      </c>
      <c r="I633" s="8" t="s">
        <v>1308</v>
      </c>
    </row>
    <row r="634" spans="1:9" x14ac:dyDescent="0.25">
      <c r="A634" s="8" t="s">
        <v>663</v>
      </c>
      <c r="B634" s="8" t="s">
        <v>322</v>
      </c>
      <c r="C634" s="8" t="s">
        <v>802</v>
      </c>
      <c r="D634" s="8" t="s">
        <v>1438</v>
      </c>
      <c r="F634" t="s">
        <v>804</v>
      </c>
      <c r="G634" s="8" t="s">
        <v>2240</v>
      </c>
      <c r="H634" s="8" t="s">
        <v>803</v>
      </c>
      <c r="I634" s="8" t="s">
        <v>2241</v>
      </c>
    </row>
    <row r="635" spans="1:9" x14ac:dyDescent="0.25">
      <c r="A635" s="8" t="s">
        <v>663</v>
      </c>
      <c r="B635" s="8" t="s">
        <v>322</v>
      </c>
      <c r="C635" s="8" t="s">
        <v>802</v>
      </c>
      <c r="D635" s="8" t="s">
        <v>1439</v>
      </c>
      <c r="F635" t="s">
        <v>804</v>
      </c>
      <c r="G635" s="8" t="s">
        <v>2242</v>
      </c>
      <c r="H635" s="8" t="s">
        <v>802</v>
      </c>
      <c r="I635" s="8" t="s">
        <v>1310</v>
      </c>
    </row>
    <row r="636" spans="1:9" x14ac:dyDescent="0.25">
      <c r="A636" s="8" t="s">
        <v>663</v>
      </c>
      <c r="B636" s="8" t="s">
        <v>322</v>
      </c>
      <c r="C636" s="8" t="s">
        <v>802</v>
      </c>
      <c r="D636" s="8" t="s">
        <v>1440</v>
      </c>
      <c r="F636" t="s">
        <v>804</v>
      </c>
      <c r="G636" s="8" t="s">
        <v>2243</v>
      </c>
      <c r="H636" s="8" t="s">
        <v>803</v>
      </c>
      <c r="I636" s="8" t="s">
        <v>2244</v>
      </c>
    </row>
    <row r="637" spans="1:9" x14ac:dyDescent="0.25">
      <c r="A637" s="8" t="s">
        <v>663</v>
      </c>
      <c r="B637" s="8" t="s">
        <v>322</v>
      </c>
      <c r="C637" s="8" t="s">
        <v>802</v>
      </c>
      <c r="D637" s="8" t="s">
        <v>1441</v>
      </c>
      <c r="F637" t="s">
        <v>804</v>
      </c>
      <c r="G637" s="8" t="s">
        <v>2245</v>
      </c>
      <c r="H637" s="8" t="s">
        <v>802</v>
      </c>
      <c r="I637" s="8" t="s">
        <v>1312</v>
      </c>
    </row>
    <row r="638" spans="1:9" x14ac:dyDescent="0.25">
      <c r="A638" s="8" t="s">
        <v>663</v>
      </c>
      <c r="B638" s="8" t="s">
        <v>322</v>
      </c>
      <c r="C638" s="8" t="s">
        <v>802</v>
      </c>
      <c r="D638" s="8" t="s">
        <v>1442</v>
      </c>
      <c r="F638" t="s">
        <v>804</v>
      </c>
      <c r="G638" s="8" t="s">
        <v>2245</v>
      </c>
      <c r="H638" s="8" t="s">
        <v>802</v>
      </c>
      <c r="I638" s="8" t="s">
        <v>1313</v>
      </c>
    </row>
    <row r="639" spans="1:9" x14ac:dyDescent="0.25">
      <c r="A639" s="8" t="s">
        <v>663</v>
      </c>
      <c r="B639" s="8" t="s">
        <v>322</v>
      </c>
      <c r="C639" s="8" t="s">
        <v>802</v>
      </c>
      <c r="D639" s="8" t="s">
        <v>1443</v>
      </c>
      <c r="F639" t="s">
        <v>804</v>
      </c>
      <c r="G639" s="8" t="s">
        <v>2246</v>
      </c>
      <c r="H639" s="8" t="s">
        <v>802</v>
      </c>
      <c r="I639" s="8" t="s">
        <v>1314</v>
      </c>
    </row>
    <row r="640" spans="1:9" x14ac:dyDescent="0.25">
      <c r="A640" s="8" t="s">
        <v>663</v>
      </c>
      <c r="B640" s="8" t="s">
        <v>322</v>
      </c>
      <c r="C640" s="8" t="s">
        <v>802</v>
      </c>
      <c r="D640" s="8" t="s">
        <v>1444</v>
      </c>
      <c r="F640" t="s">
        <v>804</v>
      </c>
      <c r="G640" s="8" t="s">
        <v>2247</v>
      </c>
      <c r="H640" s="8" t="s">
        <v>802</v>
      </c>
      <c r="I640" s="8" t="s">
        <v>1315</v>
      </c>
    </row>
    <row r="641" spans="1:9" x14ac:dyDescent="0.25">
      <c r="A641" s="8" t="s">
        <v>663</v>
      </c>
      <c r="B641" s="8" t="s">
        <v>322</v>
      </c>
      <c r="C641" s="8" t="s">
        <v>802</v>
      </c>
      <c r="D641" s="8" t="s">
        <v>1445</v>
      </c>
      <c r="F641" t="s">
        <v>804</v>
      </c>
      <c r="G641" s="8" t="s">
        <v>2248</v>
      </c>
      <c r="H641" s="8" t="s">
        <v>802</v>
      </c>
      <c r="I641" s="8" t="s">
        <v>1316</v>
      </c>
    </row>
    <row r="642" spans="1:9" x14ac:dyDescent="0.25">
      <c r="A642" s="8" t="s">
        <v>663</v>
      </c>
      <c r="B642" s="8" t="s">
        <v>322</v>
      </c>
      <c r="C642" s="8" t="s">
        <v>802</v>
      </c>
      <c r="D642" s="8" t="s">
        <v>1446</v>
      </c>
      <c r="F642" t="s">
        <v>804</v>
      </c>
      <c r="G642" s="8" t="s">
        <v>2249</v>
      </c>
      <c r="H642" s="8" t="s">
        <v>802</v>
      </c>
      <c r="I642" s="8" t="s">
        <v>1137</v>
      </c>
    </row>
    <row r="643" spans="1:9" x14ac:dyDescent="0.25">
      <c r="A643" s="8" t="s">
        <v>663</v>
      </c>
      <c r="B643" s="8" t="s">
        <v>322</v>
      </c>
      <c r="C643" s="8" t="s">
        <v>802</v>
      </c>
      <c r="D643" s="8" t="s">
        <v>1447</v>
      </c>
      <c r="F643" t="s">
        <v>804</v>
      </c>
      <c r="G643" s="8" t="s">
        <v>2249</v>
      </c>
      <c r="H643" s="8" t="s">
        <v>802</v>
      </c>
      <c r="I643" s="8" t="s">
        <v>1138</v>
      </c>
    </row>
    <row r="644" spans="1:9" x14ac:dyDescent="0.25">
      <c r="A644" s="8" t="s">
        <v>663</v>
      </c>
      <c r="B644" s="8" t="s">
        <v>323</v>
      </c>
      <c r="C644" s="8" t="s">
        <v>802</v>
      </c>
      <c r="D644" s="8" t="s">
        <v>1448</v>
      </c>
      <c r="F644" t="s">
        <v>804</v>
      </c>
      <c r="G644" s="8" t="s">
        <v>2250</v>
      </c>
      <c r="H644" s="8" t="s">
        <v>802</v>
      </c>
      <c r="I644" s="8" t="s">
        <v>1139</v>
      </c>
    </row>
    <row r="645" spans="1:9" x14ac:dyDescent="0.25">
      <c r="A645" s="8" t="s">
        <v>663</v>
      </c>
      <c r="B645" s="8" t="s">
        <v>323</v>
      </c>
      <c r="C645" s="8" t="s">
        <v>802</v>
      </c>
      <c r="D645" s="8" t="s">
        <v>1449</v>
      </c>
      <c r="F645" t="s">
        <v>804</v>
      </c>
      <c r="G645" s="8" t="s">
        <v>2250</v>
      </c>
      <c r="H645" s="8" t="s">
        <v>802</v>
      </c>
      <c r="I645" s="8" t="s">
        <v>1140</v>
      </c>
    </row>
    <row r="646" spans="1:9" x14ac:dyDescent="0.25">
      <c r="A646" s="8" t="s">
        <v>663</v>
      </c>
      <c r="B646" s="8" t="s">
        <v>324</v>
      </c>
      <c r="C646" s="8" t="s">
        <v>803</v>
      </c>
      <c r="D646" s="8" t="s">
        <v>1450</v>
      </c>
      <c r="F646" t="s">
        <v>804</v>
      </c>
      <c r="G646" s="8" t="s">
        <v>2251</v>
      </c>
      <c r="H646" s="8" t="s">
        <v>802</v>
      </c>
      <c r="I646" s="8" t="s">
        <v>1141</v>
      </c>
    </row>
    <row r="647" spans="1:9" x14ac:dyDescent="0.25">
      <c r="A647" s="8" t="s">
        <v>663</v>
      </c>
      <c r="B647" s="8" t="s">
        <v>664</v>
      </c>
      <c r="C647" s="8" t="s">
        <v>802</v>
      </c>
      <c r="D647" s="8" t="s">
        <v>1451</v>
      </c>
      <c r="F647" t="s">
        <v>804</v>
      </c>
      <c r="G647" s="8" t="s">
        <v>2251</v>
      </c>
      <c r="H647" s="8" t="s">
        <v>802</v>
      </c>
      <c r="I647" s="8" t="s">
        <v>1142</v>
      </c>
    </row>
    <row r="648" spans="1:9" x14ac:dyDescent="0.25">
      <c r="A648" s="8" t="s">
        <v>663</v>
      </c>
      <c r="B648" s="8" t="s">
        <v>665</v>
      </c>
      <c r="C648" s="8" t="s">
        <v>803</v>
      </c>
      <c r="D648" s="8" t="s">
        <v>1452</v>
      </c>
      <c r="F648" t="s">
        <v>804</v>
      </c>
      <c r="G648" s="8" t="s">
        <v>2252</v>
      </c>
      <c r="H648" s="8" t="s">
        <v>802</v>
      </c>
      <c r="I648" s="8" t="s">
        <v>1143</v>
      </c>
    </row>
    <row r="649" spans="1:9" x14ac:dyDescent="0.25">
      <c r="A649" s="8" t="s">
        <v>663</v>
      </c>
      <c r="B649" s="8" t="s">
        <v>666</v>
      </c>
      <c r="C649" s="8" t="s">
        <v>802</v>
      </c>
      <c r="D649" s="8" t="s">
        <v>1453</v>
      </c>
      <c r="F649" t="s">
        <v>804</v>
      </c>
      <c r="G649" s="8" t="s">
        <v>2252</v>
      </c>
      <c r="H649" s="8" t="s">
        <v>802</v>
      </c>
      <c r="I649" s="8" t="s">
        <v>1144</v>
      </c>
    </row>
    <row r="650" spans="1:9" x14ac:dyDescent="0.25">
      <c r="A650" s="8" t="s">
        <v>663</v>
      </c>
      <c r="B650" s="8" t="s">
        <v>666</v>
      </c>
      <c r="C650" s="8" t="s">
        <v>803</v>
      </c>
      <c r="D650" s="8" t="s">
        <v>1454</v>
      </c>
      <c r="F650" t="s">
        <v>804</v>
      </c>
      <c r="G650" s="8" t="s">
        <v>2253</v>
      </c>
      <c r="H650" s="8" t="s">
        <v>802</v>
      </c>
      <c r="I650" s="8" t="s">
        <v>1145</v>
      </c>
    </row>
    <row r="651" spans="1:9" x14ac:dyDescent="0.25">
      <c r="A651" s="8" t="s">
        <v>663</v>
      </c>
      <c r="B651" s="8" t="s">
        <v>667</v>
      </c>
      <c r="C651" s="8" t="s">
        <v>802</v>
      </c>
      <c r="D651" s="8" t="s">
        <v>1455</v>
      </c>
      <c r="F651" t="s">
        <v>804</v>
      </c>
      <c r="G651" s="8" t="s">
        <v>2253</v>
      </c>
      <c r="H651" s="8" t="s">
        <v>802</v>
      </c>
      <c r="I651" s="8" t="s">
        <v>1146</v>
      </c>
    </row>
    <row r="652" spans="1:9" x14ac:dyDescent="0.25">
      <c r="A652" s="8" t="s">
        <v>663</v>
      </c>
      <c r="B652" s="8" t="s">
        <v>667</v>
      </c>
      <c r="C652" s="8" t="s">
        <v>803</v>
      </c>
      <c r="D652" s="8" t="s">
        <v>1456</v>
      </c>
      <c r="F652" t="s">
        <v>68</v>
      </c>
      <c r="G652" s="8" t="s">
        <v>322</v>
      </c>
      <c r="H652" s="8" t="s">
        <v>802</v>
      </c>
      <c r="I652" s="8" t="s">
        <v>1435</v>
      </c>
    </row>
    <row r="653" spans="1:9" x14ac:dyDescent="0.25">
      <c r="A653" s="8" t="s">
        <v>663</v>
      </c>
      <c r="B653" s="8" t="s">
        <v>668</v>
      </c>
      <c r="C653" s="8" t="s">
        <v>802</v>
      </c>
      <c r="D653" s="8" t="s">
        <v>1457</v>
      </c>
      <c r="F653" t="s">
        <v>68</v>
      </c>
      <c r="G653" s="8" t="s">
        <v>322</v>
      </c>
      <c r="H653" s="8" t="s">
        <v>802</v>
      </c>
      <c r="I653" s="8" t="s">
        <v>1156</v>
      </c>
    </row>
    <row r="654" spans="1:9" x14ac:dyDescent="0.25">
      <c r="A654" s="8" t="s">
        <v>663</v>
      </c>
      <c r="B654" s="8" t="s">
        <v>668</v>
      </c>
      <c r="C654" s="8" t="s">
        <v>802</v>
      </c>
      <c r="D654" s="8" t="s">
        <v>1458</v>
      </c>
      <c r="F654" t="s">
        <v>68</v>
      </c>
      <c r="G654" s="8" t="s">
        <v>322</v>
      </c>
      <c r="H654" s="8" t="s">
        <v>802</v>
      </c>
      <c r="I654" s="8" t="s">
        <v>1284</v>
      </c>
    </row>
    <row r="655" spans="1:9" x14ac:dyDescent="0.25">
      <c r="A655" s="8" t="s">
        <v>663</v>
      </c>
      <c r="B655" s="8" t="s">
        <v>669</v>
      </c>
      <c r="C655" s="8" t="s">
        <v>803</v>
      </c>
      <c r="D655" s="8" t="s">
        <v>1459</v>
      </c>
      <c r="F655" t="s">
        <v>68</v>
      </c>
      <c r="G655" s="8" t="s">
        <v>322</v>
      </c>
      <c r="H655" s="8" t="s">
        <v>802</v>
      </c>
      <c r="I655" s="8" t="s">
        <v>1436</v>
      </c>
    </row>
    <row r="656" spans="1:9" x14ac:dyDescent="0.25">
      <c r="A656" s="8" t="s">
        <v>663</v>
      </c>
      <c r="B656" s="8" t="s">
        <v>670</v>
      </c>
      <c r="C656" s="8" t="s">
        <v>802</v>
      </c>
      <c r="D656" s="8" t="s">
        <v>1460</v>
      </c>
      <c r="F656" t="s">
        <v>68</v>
      </c>
      <c r="G656" s="8" t="s">
        <v>322</v>
      </c>
      <c r="H656" s="8" t="s">
        <v>802</v>
      </c>
      <c r="I656" s="8" t="s">
        <v>1437</v>
      </c>
    </row>
    <row r="657" spans="1:9" x14ac:dyDescent="0.25">
      <c r="A657" s="8" t="s">
        <v>663</v>
      </c>
      <c r="B657" s="8" t="s">
        <v>671</v>
      </c>
      <c r="C657" s="8" t="s">
        <v>803</v>
      </c>
      <c r="D657" s="8" t="s">
        <v>1461</v>
      </c>
      <c r="F657" t="s">
        <v>68</v>
      </c>
      <c r="G657" s="8" t="s">
        <v>322</v>
      </c>
      <c r="H657" s="8" t="s">
        <v>802</v>
      </c>
      <c r="I657" s="8" t="s">
        <v>1438</v>
      </c>
    </row>
    <row r="658" spans="1:9" x14ac:dyDescent="0.25">
      <c r="A658" s="8" t="s">
        <v>663</v>
      </c>
      <c r="B658" s="8" t="s">
        <v>672</v>
      </c>
      <c r="C658" s="8" t="s">
        <v>802</v>
      </c>
      <c r="D658" s="8" t="s">
        <v>1462</v>
      </c>
      <c r="F658" t="s">
        <v>68</v>
      </c>
      <c r="G658" s="8" t="s">
        <v>322</v>
      </c>
      <c r="H658" s="8" t="s">
        <v>802</v>
      </c>
      <c r="I658" s="8" t="s">
        <v>1439</v>
      </c>
    </row>
    <row r="659" spans="1:9" x14ac:dyDescent="0.25">
      <c r="A659" s="8" t="s">
        <v>663</v>
      </c>
      <c r="B659" s="8" t="s">
        <v>672</v>
      </c>
      <c r="C659" s="8" t="s">
        <v>803</v>
      </c>
      <c r="D659" s="8" t="s">
        <v>1463</v>
      </c>
      <c r="F659" t="s">
        <v>68</v>
      </c>
      <c r="G659" s="8" t="s">
        <v>322</v>
      </c>
      <c r="H659" s="8" t="s">
        <v>802</v>
      </c>
      <c r="I659" s="8" t="s">
        <v>1441</v>
      </c>
    </row>
    <row r="660" spans="1:9" x14ac:dyDescent="0.25">
      <c r="A660" s="8" t="s">
        <v>663</v>
      </c>
      <c r="B660" s="8" t="s">
        <v>673</v>
      </c>
      <c r="C660" s="8" t="s">
        <v>802</v>
      </c>
      <c r="D660" s="8" t="s">
        <v>1464</v>
      </c>
      <c r="F660" t="s">
        <v>68</v>
      </c>
      <c r="G660" s="8" t="s">
        <v>322</v>
      </c>
      <c r="H660" s="8" t="s">
        <v>802</v>
      </c>
      <c r="I660" s="8" t="s">
        <v>1166</v>
      </c>
    </row>
    <row r="661" spans="1:9" x14ac:dyDescent="0.25">
      <c r="A661" s="8" t="s">
        <v>663</v>
      </c>
      <c r="B661" s="8" t="s">
        <v>673</v>
      </c>
      <c r="C661" s="8" t="s">
        <v>803</v>
      </c>
      <c r="D661" s="8" t="s">
        <v>1465</v>
      </c>
      <c r="F661" t="s">
        <v>68</v>
      </c>
      <c r="G661" s="8" t="s">
        <v>322</v>
      </c>
      <c r="H661" s="8" t="s">
        <v>802</v>
      </c>
      <c r="I661" s="8" t="s">
        <v>1289</v>
      </c>
    </row>
    <row r="662" spans="1:9" x14ac:dyDescent="0.25">
      <c r="A662" s="8" t="s">
        <v>663</v>
      </c>
      <c r="B662" s="8" t="s">
        <v>674</v>
      </c>
      <c r="C662" s="8" t="s">
        <v>802</v>
      </c>
      <c r="D662" s="8" t="s">
        <v>1466</v>
      </c>
      <c r="F662" t="s">
        <v>68</v>
      </c>
      <c r="G662" s="8" t="s">
        <v>322</v>
      </c>
      <c r="H662" s="8" t="s">
        <v>802</v>
      </c>
      <c r="I662" s="8" t="s">
        <v>1442</v>
      </c>
    </row>
    <row r="663" spans="1:9" x14ac:dyDescent="0.25">
      <c r="A663" s="8" t="s">
        <v>663</v>
      </c>
      <c r="B663" s="8" t="s">
        <v>674</v>
      </c>
      <c r="C663" s="8" t="s">
        <v>802</v>
      </c>
      <c r="D663" s="8" t="s">
        <v>1467</v>
      </c>
      <c r="F663" t="s">
        <v>68</v>
      </c>
      <c r="G663" s="8" t="s">
        <v>322</v>
      </c>
      <c r="H663" s="8" t="s">
        <v>802</v>
      </c>
      <c r="I663" s="8" t="s">
        <v>1443</v>
      </c>
    </row>
    <row r="664" spans="1:9" x14ac:dyDescent="0.25">
      <c r="A664" s="8" t="s">
        <v>663</v>
      </c>
      <c r="B664" s="8" t="s">
        <v>675</v>
      </c>
      <c r="C664" s="8" t="s">
        <v>803</v>
      </c>
      <c r="D664" s="8" t="s">
        <v>1468</v>
      </c>
      <c r="F664" t="s">
        <v>68</v>
      </c>
      <c r="G664" s="8" t="s">
        <v>322</v>
      </c>
      <c r="H664" s="8" t="s">
        <v>802</v>
      </c>
      <c r="I664" s="8" t="s">
        <v>1444</v>
      </c>
    </row>
    <row r="665" spans="1:9" x14ac:dyDescent="0.25">
      <c r="A665" s="8" t="s">
        <v>663</v>
      </c>
      <c r="B665" s="8" t="s">
        <v>676</v>
      </c>
      <c r="C665" s="8" t="s">
        <v>802</v>
      </c>
      <c r="D665" s="8" t="s">
        <v>1469</v>
      </c>
      <c r="F665" t="s">
        <v>68</v>
      </c>
      <c r="G665" s="8" t="s">
        <v>322</v>
      </c>
      <c r="H665" s="8" t="s">
        <v>802</v>
      </c>
      <c r="I665" s="8" t="s">
        <v>1445</v>
      </c>
    </row>
    <row r="666" spans="1:9" x14ac:dyDescent="0.25">
      <c r="A666" s="8" t="s">
        <v>663</v>
      </c>
      <c r="B666" s="8" t="s">
        <v>677</v>
      </c>
      <c r="C666" s="8" t="s">
        <v>803</v>
      </c>
      <c r="D666" s="8" t="s">
        <v>1470</v>
      </c>
      <c r="F666" t="s">
        <v>68</v>
      </c>
      <c r="G666" s="8" t="s">
        <v>322</v>
      </c>
      <c r="H666" s="8" t="s">
        <v>802</v>
      </c>
      <c r="I666" s="8" t="s">
        <v>1446</v>
      </c>
    </row>
    <row r="667" spans="1:9" x14ac:dyDescent="0.25">
      <c r="A667" s="8" t="s">
        <v>663</v>
      </c>
      <c r="B667" s="8" t="s">
        <v>678</v>
      </c>
      <c r="C667" s="8" t="s">
        <v>802</v>
      </c>
      <c r="D667" s="8" t="s">
        <v>1471</v>
      </c>
      <c r="F667" t="s">
        <v>68</v>
      </c>
      <c r="G667" s="8" t="s">
        <v>323</v>
      </c>
      <c r="H667" s="8" t="s">
        <v>802</v>
      </c>
      <c r="I667" s="8" t="s">
        <v>1448</v>
      </c>
    </row>
    <row r="668" spans="1:9" x14ac:dyDescent="0.25">
      <c r="A668" s="8" t="s">
        <v>663</v>
      </c>
      <c r="B668" s="8" t="s">
        <v>678</v>
      </c>
      <c r="C668" s="8" t="s">
        <v>803</v>
      </c>
      <c r="D668" s="8" t="s">
        <v>1472</v>
      </c>
      <c r="F668" t="s">
        <v>68</v>
      </c>
      <c r="G668" s="8" t="s">
        <v>323</v>
      </c>
      <c r="H668" s="8" t="s">
        <v>802</v>
      </c>
      <c r="I668" s="8" t="s">
        <v>1449</v>
      </c>
    </row>
    <row r="669" spans="1:9" x14ac:dyDescent="0.25">
      <c r="A669" s="8" t="s">
        <v>663</v>
      </c>
      <c r="B669" s="8" t="s">
        <v>679</v>
      </c>
      <c r="C669" s="8" t="s">
        <v>802</v>
      </c>
      <c r="D669" s="8" t="s">
        <v>1473</v>
      </c>
      <c r="F669" t="s">
        <v>68</v>
      </c>
      <c r="G669" s="8" t="s">
        <v>324</v>
      </c>
      <c r="H669" s="8" t="s">
        <v>803</v>
      </c>
      <c r="I669" s="8" t="s">
        <v>1450</v>
      </c>
    </row>
    <row r="670" spans="1:9" x14ac:dyDescent="0.25">
      <c r="A670" s="8" t="s">
        <v>663</v>
      </c>
      <c r="B670" s="8" t="s">
        <v>679</v>
      </c>
      <c r="C670" s="8" t="s">
        <v>803</v>
      </c>
      <c r="D670" s="8" t="s">
        <v>1474</v>
      </c>
      <c r="F670" t="s">
        <v>68</v>
      </c>
      <c r="G670" s="8" t="s">
        <v>664</v>
      </c>
      <c r="H670" s="8" t="s">
        <v>802</v>
      </c>
      <c r="I670" s="8" t="s">
        <v>1451</v>
      </c>
    </row>
    <row r="671" spans="1:9" x14ac:dyDescent="0.25">
      <c r="A671" s="8" t="s">
        <v>663</v>
      </c>
      <c r="B671" s="8" t="s">
        <v>680</v>
      </c>
      <c r="C671" s="8" t="s">
        <v>802</v>
      </c>
      <c r="D671" s="8" t="s">
        <v>1475</v>
      </c>
      <c r="F671" t="s">
        <v>68</v>
      </c>
      <c r="G671" s="8" t="s">
        <v>665</v>
      </c>
      <c r="H671" s="8" t="s">
        <v>803</v>
      </c>
      <c r="I671" s="8" t="s">
        <v>1452</v>
      </c>
    </row>
    <row r="672" spans="1:9" x14ac:dyDescent="0.25">
      <c r="A672" s="8" t="s">
        <v>663</v>
      </c>
      <c r="B672" s="8" t="s">
        <v>680</v>
      </c>
      <c r="C672" s="8" t="s">
        <v>803</v>
      </c>
      <c r="D672" s="8" t="s">
        <v>1476</v>
      </c>
      <c r="F672" t="s">
        <v>68</v>
      </c>
      <c r="G672" s="8" t="s">
        <v>666</v>
      </c>
      <c r="H672" s="8" t="s">
        <v>802</v>
      </c>
      <c r="I672" s="8" t="s">
        <v>1453</v>
      </c>
    </row>
    <row r="673" spans="1:9" x14ac:dyDescent="0.25">
      <c r="A673" s="8" t="s">
        <v>663</v>
      </c>
      <c r="B673" s="8" t="s">
        <v>681</v>
      </c>
      <c r="C673" s="8" t="s">
        <v>802</v>
      </c>
      <c r="D673" s="8" t="s">
        <v>1477</v>
      </c>
      <c r="F673" t="s">
        <v>68</v>
      </c>
      <c r="G673" s="8" t="s">
        <v>666</v>
      </c>
      <c r="H673" s="8" t="s">
        <v>803</v>
      </c>
      <c r="I673" s="8" t="s">
        <v>1454</v>
      </c>
    </row>
    <row r="674" spans="1:9" x14ac:dyDescent="0.25">
      <c r="A674" s="8" t="s">
        <v>663</v>
      </c>
      <c r="B674" s="8" t="s">
        <v>681</v>
      </c>
      <c r="C674" s="8" t="s">
        <v>803</v>
      </c>
      <c r="D674" s="8" t="s">
        <v>1478</v>
      </c>
      <c r="F674" t="s">
        <v>68</v>
      </c>
      <c r="G674" s="8" t="s">
        <v>667</v>
      </c>
      <c r="H674" s="8" t="s">
        <v>802</v>
      </c>
      <c r="I674" s="8" t="s">
        <v>1455</v>
      </c>
    </row>
    <row r="675" spans="1:9" x14ac:dyDescent="0.25">
      <c r="A675" s="8" t="s">
        <v>663</v>
      </c>
      <c r="B675" s="8" t="s">
        <v>682</v>
      </c>
      <c r="C675" s="8" t="s">
        <v>802</v>
      </c>
      <c r="D675" s="8" t="s">
        <v>1479</v>
      </c>
      <c r="F675" t="s">
        <v>68</v>
      </c>
      <c r="G675" s="8" t="s">
        <v>667</v>
      </c>
      <c r="H675" s="8" t="s">
        <v>803</v>
      </c>
      <c r="I675" s="8" t="s">
        <v>1456</v>
      </c>
    </row>
    <row r="676" spans="1:9" x14ac:dyDescent="0.25">
      <c r="A676" s="8" t="s">
        <v>663</v>
      </c>
      <c r="B676" s="8" t="s">
        <v>682</v>
      </c>
      <c r="C676" s="8" t="s">
        <v>803</v>
      </c>
      <c r="D676" s="8" t="s">
        <v>1480</v>
      </c>
      <c r="F676" t="s">
        <v>68</v>
      </c>
      <c r="G676" s="8" t="s">
        <v>668</v>
      </c>
      <c r="H676" s="8" t="s">
        <v>802</v>
      </c>
      <c r="I676" s="8" t="s">
        <v>1457</v>
      </c>
    </row>
    <row r="677" spans="1:9" x14ac:dyDescent="0.25">
      <c r="A677" s="8" t="s">
        <v>663</v>
      </c>
      <c r="B677" s="8" t="s">
        <v>683</v>
      </c>
      <c r="C677" s="8" t="s">
        <v>802</v>
      </c>
      <c r="D677" s="8" t="s">
        <v>1481</v>
      </c>
      <c r="F677" t="s">
        <v>68</v>
      </c>
      <c r="G677" s="8" t="s">
        <v>668</v>
      </c>
      <c r="H677" s="8" t="s">
        <v>802</v>
      </c>
      <c r="I677" s="8" t="s">
        <v>1458</v>
      </c>
    </row>
    <row r="678" spans="1:9" x14ac:dyDescent="0.25">
      <c r="A678" s="8" t="s">
        <v>663</v>
      </c>
      <c r="B678" s="8" t="s">
        <v>684</v>
      </c>
      <c r="C678" s="8" t="s">
        <v>803</v>
      </c>
      <c r="D678" s="8" t="s">
        <v>1482</v>
      </c>
      <c r="F678" t="s">
        <v>68</v>
      </c>
      <c r="G678" s="8" t="s">
        <v>669</v>
      </c>
      <c r="H678" s="8" t="s">
        <v>803</v>
      </c>
      <c r="I678" s="8" t="s">
        <v>1459</v>
      </c>
    </row>
    <row r="679" spans="1:9" x14ac:dyDescent="0.25">
      <c r="A679" s="8" t="s">
        <v>663</v>
      </c>
      <c r="B679" s="8" t="s">
        <v>685</v>
      </c>
      <c r="C679" s="8" t="s">
        <v>802</v>
      </c>
      <c r="D679" s="8" t="s">
        <v>1483</v>
      </c>
      <c r="F679" t="s">
        <v>68</v>
      </c>
      <c r="G679" s="8" t="s">
        <v>670</v>
      </c>
      <c r="H679" s="8" t="s">
        <v>802</v>
      </c>
      <c r="I679" s="8" t="s">
        <v>1460</v>
      </c>
    </row>
    <row r="680" spans="1:9" x14ac:dyDescent="0.25">
      <c r="A680" s="8" t="s">
        <v>663</v>
      </c>
      <c r="B680" s="8" t="s">
        <v>686</v>
      </c>
      <c r="C680" s="8" t="s">
        <v>803</v>
      </c>
      <c r="D680" s="8" t="s">
        <v>1484</v>
      </c>
      <c r="F680" t="s">
        <v>68</v>
      </c>
      <c r="G680" s="8" t="s">
        <v>671</v>
      </c>
      <c r="H680" s="8" t="s">
        <v>803</v>
      </c>
      <c r="I680" s="8" t="s">
        <v>1461</v>
      </c>
    </row>
    <row r="681" spans="1:9" x14ac:dyDescent="0.25">
      <c r="A681" s="8" t="s">
        <v>663</v>
      </c>
      <c r="B681" s="8" t="s">
        <v>687</v>
      </c>
      <c r="C681" s="8" t="s">
        <v>802</v>
      </c>
      <c r="D681" s="8" t="s">
        <v>1485</v>
      </c>
      <c r="F681" t="s">
        <v>68</v>
      </c>
      <c r="G681" s="8" t="s">
        <v>672</v>
      </c>
      <c r="H681" s="8" t="s">
        <v>802</v>
      </c>
      <c r="I681" s="8" t="s">
        <v>1462</v>
      </c>
    </row>
    <row r="682" spans="1:9" x14ac:dyDescent="0.25">
      <c r="A682" s="8" t="s">
        <v>663</v>
      </c>
      <c r="B682" s="8" t="s">
        <v>687</v>
      </c>
      <c r="C682" s="8" t="s">
        <v>803</v>
      </c>
      <c r="D682" s="8" t="s">
        <v>1486</v>
      </c>
      <c r="F682" t="s">
        <v>68</v>
      </c>
      <c r="G682" s="8" t="s">
        <v>672</v>
      </c>
      <c r="H682" s="8" t="s">
        <v>803</v>
      </c>
      <c r="I682" s="8" t="s">
        <v>1463</v>
      </c>
    </row>
    <row r="683" spans="1:9" x14ac:dyDescent="0.25">
      <c r="A683" s="8" t="s">
        <v>663</v>
      </c>
      <c r="B683" s="8" t="s">
        <v>688</v>
      </c>
      <c r="C683" s="8" t="s">
        <v>802</v>
      </c>
      <c r="D683" s="8" t="s">
        <v>1487</v>
      </c>
      <c r="F683" t="s">
        <v>68</v>
      </c>
      <c r="G683" s="8" t="s">
        <v>673</v>
      </c>
      <c r="H683" s="8" t="s">
        <v>802</v>
      </c>
      <c r="I683" s="8" t="s">
        <v>1464</v>
      </c>
    </row>
    <row r="684" spans="1:9" x14ac:dyDescent="0.25">
      <c r="A684" s="8" t="s">
        <v>663</v>
      </c>
      <c r="B684" s="8" t="s">
        <v>688</v>
      </c>
      <c r="C684" s="8" t="s">
        <v>802</v>
      </c>
      <c r="D684" s="8" t="s">
        <v>1488</v>
      </c>
      <c r="F684" t="s">
        <v>68</v>
      </c>
      <c r="G684" s="8" t="s">
        <v>673</v>
      </c>
      <c r="H684" s="8" t="s">
        <v>803</v>
      </c>
      <c r="I684" s="8" t="s">
        <v>1465</v>
      </c>
    </row>
    <row r="685" spans="1:9" x14ac:dyDescent="0.25">
      <c r="A685" s="8" t="s">
        <v>663</v>
      </c>
      <c r="B685" s="8" t="s">
        <v>689</v>
      </c>
      <c r="C685" s="8" t="s">
        <v>803</v>
      </c>
      <c r="D685" s="8" t="s">
        <v>1489</v>
      </c>
      <c r="F685" t="s">
        <v>68</v>
      </c>
      <c r="G685" s="8" t="s">
        <v>674</v>
      </c>
      <c r="H685" s="8" t="s">
        <v>802</v>
      </c>
      <c r="I685" s="8" t="s">
        <v>1248</v>
      </c>
    </row>
    <row r="686" spans="1:9" x14ac:dyDescent="0.25">
      <c r="A686" s="8" t="s">
        <v>663</v>
      </c>
      <c r="B686" s="8" t="s">
        <v>690</v>
      </c>
      <c r="C686" s="8" t="s">
        <v>802</v>
      </c>
      <c r="D686" s="8" t="s">
        <v>1490</v>
      </c>
      <c r="F686" t="s">
        <v>68</v>
      </c>
      <c r="G686" s="8" t="s">
        <v>2254</v>
      </c>
      <c r="H686" s="8" t="s">
        <v>802</v>
      </c>
      <c r="I686" s="8" t="s">
        <v>1250</v>
      </c>
    </row>
    <row r="687" spans="1:9" x14ac:dyDescent="0.25">
      <c r="A687" s="8" t="s">
        <v>663</v>
      </c>
      <c r="B687" s="8" t="s">
        <v>691</v>
      </c>
      <c r="C687" s="8" t="s">
        <v>803</v>
      </c>
      <c r="D687" s="8" t="s">
        <v>1491</v>
      </c>
      <c r="F687" t="s">
        <v>68</v>
      </c>
      <c r="G687" s="8" t="s">
        <v>2255</v>
      </c>
      <c r="H687" s="8" t="s">
        <v>802</v>
      </c>
      <c r="I687" s="8" t="s">
        <v>1252</v>
      </c>
    </row>
    <row r="688" spans="1:9" x14ac:dyDescent="0.25">
      <c r="A688" s="8" t="s">
        <v>663</v>
      </c>
      <c r="B688" s="8" t="s">
        <v>692</v>
      </c>
      <c r="C688" s="8" t="s">
        <v>802</v>
      </c>
      <c r="D688" s="8" t="s">
        <v>1492</v>
      </c>
      <c r="F688" t="s">
        <v>68</v>
      </c>
      <c r="G688" s="8" t="s">
        <v>2256</v>
      </c>
      <c r="H688" s="8" t="s">
        <v>802</v>
      </c>
      <c r="I688" s="8" t="s">
        <v>1466</v>
      </c>
    </row>
    <row r="689" spans="1:9" x14ac:dyDescent="0.25">
      <c r="A689" s="8" t="s">
        <v>663</v>
      </c>
      <c r="B689" s="8" t="s">
        <v>693</v>
      </c>
      <c r="C689" s="8" t="s">
        <v>803</v>
      </c>
      <c r="D689" s="8" t="s">
        <v>1493</v>
      </c>
      <c r="F689" t="s">
        <v>68</v>
      </c>
      <c r="G689" s="8" t="s">
        <v>2256</v>
      </c>
      <c r="H689" s="8" t="s">
        <v>802</v>
      </c>
      <c r="I689" s="8" t="s">
        <v>1467</v>
      </c>
    </row>
    <row r="690" spans="1:9" x14ac:dyDescent="0.25">
      <c r="A690" s="8" t="s">
        <v>663</v>
      </c>
      <c r="B690" s="8" t="s">
        <v>694</v>
      </c>
      <c r="C690" s="8" t="s">
        <v>802</v>
      </c>
      <c r="D690" s="8" t="s">
        <v>1494</v>
      </c>
      <c r="F690" t="s">
        <v>68</v>
      </c>
      <c r="G690" s="8" t="s">
        <v>2257</v>
      </c>
      <c r="H690" s="8" t="s">
        <v>803</v>
      </c>
      <c r="I690" s="8" t="s">
        <v>2258</v>
      </c>
    </row>
    <row r="691" spans="1:9" x14ac:dyDescent="0.25">
      <c r="A691" s="8" t="s">
        <v>663</v>
      </c>
      <c r="B691" s="8" t="s">
        <v>695</v>
      </c>
      <c r="C691" s="8" t="s">
        <v>803</v>
      </c>
      <c r="D691" s="8" t="s">
        <v>1495</v>
      </c>
      <c r="F691" t="s">
        <v>68</v>
      </c>
      <c r="G691" s="8" t="s">
        <v>2259</v>
      </c>
      <c r="H691" s="8" t="s">
        <v>802</v>
      </c>
      <c r="I691" s="8" t="s">
        <v>1469</v>
      </c>
    </row>
    <row r="692" spans="1:9" x14ac:dyDescent="0.25">
      <c r="A692" s="8" t="s">
        <v>663</v>
      </c>
      <c r="B692" s="8" t="s">
        <v>696</v>
      </c>
      <c r="C692" s="8" t="s">
        <v>802</v>
      </c>
      <c r="D692" s="8" t="s">
        <v>1496</v>
      </c>
      <c r="F692" t="s">
        <v>68</v>
      </c>
      <c r="G692" s="8" t="s">
        <v>2260</v>
      </c>
      <c r="H692" s="8" t="s">
        <v>803</v>
      </c>
      <c r="I692" s="8" t="s">
        <v>2261</v>
      </c>
    </row>
    <row r="693" spans="1:9" x14ac:dyDescent="0.25">
      <c r="A693" s="8" t="s">
        <v>663</v>
      </c>
      <c r="B693" s="8" t="s">
        <v>697</v>
      </c>
      <c r="C693" s="8" t="s">
        <v>803</v>
      </c>
      <c r="D693" s="8" t="s">
        <v>1497</v>
      </c>
      <c r="F693" t="s">
        <v>68</v>
      </c>
      <c r="G693" s="8" t="s">
        <v>2262</v>
      </c>
      <c r="H693" s="8" t="s">
        <v>802</v>
      </c>
      <c r="I693" s="8" t="s">
        <v>1471</v>
      </c>
    </row>
    <row r="694" spans="1:9" x14ac:dyDescent="0.25">
      <c r="A694" s="8" t="s">
        <v>663</v>
      </c>
      <c r="B694" s="8" t="s">
        <v>698</v>
      </c>
      <c r="C694" s="8" t="s">
        <v>802</v>
      </c>
      <c r="D694" s="8" t="s">
        <v>1498</v>
      </c>
      <c r="F694" t="s">
        <v>68</v>
      </c>
      <c r="G694" s="8" t="s">
        <v>2262</v>
      </c>
      <c r="H694" s="8" t="s">
        <v>803</v>
      </c>
      <c r="I694" s="8" t="s">
        <v>2263</v>
      </c>
    </row>
    <row r="695" spans="1:9" x14ac:dyDescent="0.25">
      <c r="A695" s="8" t="s">
        <v>663</v>
      </c>
      <c r="B695" s="8" t="s">
        <v>699</v>
      </c>
      <c r="C695" s="8" t="s">
        <v>803</v>
      </c>
      <c r="D695" s="8" t="s">
        <v>1499</v>
      </c>
      <c r="F695" t="s">
        <v>68</v>
      </c>
      <c r="G695" s="8" t="s">
        <v>2264</v>
      </c>
      <c r="H695" s="8" t="s">
        <v>802</v>
      </c>
      <c r="I695" s="8" t="s">
        <v>1473</v>
      </c>
    </row>
    <row r="696" spans="1:9" x14ac:dyDescent="0.25">
      <c r="A696" s="8" t="s">
        <v>663</v>
      </c>
      <c r="B696" s="8" t="s">
        <v>700</v>
      </c>
      <c r="C696" s="8" t="s">
        <v>802</v>
      </c>
      <c r="D696" s="8" t="s">
        <v>1500</v>
      </c>
      <c r="F696" t="s">
        <v>68</v>
      </c>
      <c r="G696" s="8" t="s">
        <v>2264</v>
      </c>
      <c r="H696" s="8" t="s">
        <v>803</v>
      </c>
      <c r="I696" s="8" t="s">
        <v>2265</v>
      </c>
    </row>
    <row r="697" spans="1:9" x14ac:dyDescent="0.25">
      <c r="A697" s="8" t="s">
        <v>663</v>
      </c>
      <c r="B697" s="8" t="s">
        <v>700</v>
      </c>
      <c r="C697" s="8" t="s">
        <v>803</v>
      </c>
      <c r="D697" s="8" t="s">
        <v>1501</v>
      </c>
      <c r="F697" t="s">
        <v>68</v>
      </c>
      <c r="G697" s="8" t="s">
        <v>2266</v>
      </c>
      <c r="H697" s="8" t="s">
        <v>802</v>
      </c>
      <c r="I697" s="8" t="s">
        <v>1475</v>
      </c>
    </row>
    <row r="698" spans="1:9" x14ac:dyDescent="0.25">
      <c r="A698" s="8" t="s">
        <v>663</v>
      </c>
      <c r="B698" s="8" t="s">
        <v>701</v>
      </c>
      <c r="C698" s="8" t="s">
        <v>802</v>
      </c>
      <c r="D698" s="8" t="s">
        <v>1502</v>
      </c>
      <c r="F698" t="s">
        <v>68</v>
      </c>
      <c r="G698" s="8" t="s">
        <v>2266</v>
      </c>
      <c r="H698" s="8" t="s">
        <v>803</v>
      </c>
      <c r="I698" s="8" t="s">
        <v>2267</v>
      </c>
    </row>
    <row r="699" spans="1:9" x14ac:dyDescent="0.25">
      <c r="A699" s="8" t="s">
        <v>663</v>
      </c>
      <c r="B699" s="8" t="s">
        <v>701</v>
      </c>
      <c r="C699" s="8" t="s">
        <v>803</v>
      </c>
      <c r="D699" s="8" t="s">
        <v>1503</v>
      </c>
      <c r="F699" t="s">
        <v>68</v>
      </c>
      <c r="G699" s="8" t="s">
        <v>2268</v>
      </c>
      <c r="H699" s="8" t="s">
        <v>802</v>
      </c>
      <c r="I699" s="8" t="s">
        <v>1477</v>
      </c>
    </row>
    <row r="700" spans="1:9" x14ac:dyDescent="0.25">
      <c r="A700" s="8" t="s">
        <v>663</v>
      </c>
      <c r="B700" s="8" t="s">
        <v>702</v>
      </c>
      <c r="C700" s="8" t="s">
        <v>802</v>
      </c>
      <c r="D700" s="8" t="s">
        <v>1504</v>
      </c>
      <c r="F700" t="s">
        <v>68</v>
      </c>
      <c r="G700" s="8" t="s">
        <v>2268</v>
      </c>
      <c r="H700" s="8" t="s">
        <v>803</v>
      </c>
      <c r="I700" s="8" t="s">
        <v>2269</v>
      </c>
    </row>
    <row r="701" spans="1:9" x14ac:dyDescent="0.25">
      <c r="A701" s="8" t="s">
        <v>663</v>
      </c>
      <c r="B701" s="8" t="s">
        <v>702</v>
      </c>
      <c r="C701" s="8" t="s">
        <v>803</v>
      </c>
      <c r="D701" s="8" t="s">
        <v>1505</v>
      </c>
      <c r="F701" t="s">
        <v>68</v>
      </c>
      <c r="G701" s="8" t="s">
        <v>2270</v>
      </c>
      <c r="H701" s="8" t="s">
        <v>802</v>
      </c>
      <c r="I701" s="8" t="s">
        <v>1479</v>
      </c>
    </row>
    <row r="702" spans="1:9" x14ac:dyDescent="0.25">
      <c r="A702" s="8" t="s">
        <v>663</v>
      </c>
      <c r="B702" s="8" t="s">
        <v>703</v>
      </c>
      <c r="C702" s="8" t="s">
        <v>802</v>
      </c>
      <c r="D702" s="8" t="s">
        <v>1506</v>
      </c>
      <c r="F702" t="s">
        <v>68</v>
      </c>
      <c r="G702" s="8" t="s">
        <v>2270</v>
      </c>
      <c r="H702" s="8" t="s">
        <v>803</v>
      </c>
      <c r="I702" s="8" t="s">
        <v>2271</v>
      </c>
    </row>
    <row r="703" spans="1:9" x14ac:dyDescent="0.25">
      <c r="A703" s="8" t="s">
        <v>663</v>
      </c>
      <c r="B703" s="8" t="s">
        <v>703</v>
      </c>
      <c r="C703" s="8" t="s">
        <v>803</v>
      </c>
      <c r="D703" s="8" t="s">
        <v>1507</v>
      </c>
      <c r="F703" t="s">
        <v>68</v>
      </c>
      <c r="G703" s="8" t="s">
        <v>374</v>
      </c>
      <c r="H703" s="8" t="s">
        <v>802</v>
      </c>
      <c r="I703" s="8" t="s">
        <v>1323</v>
      </c>
    </row>
    <row r="704" spans="1:9" x14ac:dyDescent="0.25">
      <c r="A704" s="8" t="s">
        <v>663</v>
      </c>
      <c r="B704" s="8" t="s">
        <v>704</v>
      </c>
      <c r="C704" s="8" t="s">
        <v>802</v>
      </c>
      <c r="D704" s="8" t="s">
        <v>1508</v>
      </c>
      <c r="F704" t="s">
        <v>68</v>
      </c>
      <c r="G704" s="8" t="s">
        <v>2272</v>
      </c>
      <c r="H704" s="8" t="s">
        <v>803</v>
      </c>
      <c r="I704" s="8" t="s">
        <v>2273</v>
      </c>
    </row>
    <row r="705" spans="1:9" x14ac:dyDescent="0.25">
      <c r="A705" s="8" t="s">
        <v>663</v>
      </c>
      <c r="B705" s="8" t="s">
        <v>704</v>
      </c>
      <c r="C705" s="8" t="s">
        <v>802</v>
      </c>
      <c r="D705" s="8" t="s">
        <v>1509</v>
      </c>
      <c r="F705" t="s">
        <v>68</v>
      </c>
      <c r="G705" s="8" t="s">
        <v>2274</v>
      </c>
      <c r="H705" s="8" t="s">
        <v>802</v>
      </c>
      <c r="I705" s="8" t="s">
        <v>1325</v>
      </c>
    </row>
    <row r="706" spans="1:9" x14ac:dyDescent="0.25">
      <c r="A706" s="8" t="s">
        <v>663</v>
      </c>
      <c r="B706" s="8" t="s">
        <v>705</v>
      </c>
      <c r="C706" s="8" t="s">
        <v>803</v>
      </c>
      <c r="D706" s="8" t="s">
        <v>1510</v>
      </c>
      <c r="F706" t="s">
        <v>68</v>
      </c>
      <c r="G706" s="8" t="s">
        <v>2275</v>
      </c>
      <c r="H706" s="8" t="s">
        <v>803</v>
      </c>
      <c r="I706" s="8" t="s">
        <v>2276</v>
      </c>
    </row>
    <row r="707" spans="1:9" x14ac:dyDescent="0.25">
      <c r="A707" s="8" t="s">
        <v>663</v>
      </c>
      <c r="B707" s="8" t="s">
        <v>706</v>
      </c>
      <c r="C707" s="8" t="s">
        <v>802</v>
      </c>
      <c r="D707" s="8" t="s">
        <v>1511</v>
      </c>
      <c r="F707" t="s">
        <v>68</v>
      </c>
      <c r="G707" s="8" t="s">
        <v>2277</v>
      </c>
      <c r="H707" s="8" t="s">
        <v>802</v>
      </c>
      <c r="I707" s="8" t="s">
        <v>1327</v>
      </c>
    </row>
    <row r="708" spans="1:9" x14ac:dyDescent="0.25">
      <c r="A708" s="8" t="s">
        <v>663</v>
      </c>
      <c r="B708" s="8" t="s">
        <v>707</v>
      </c>
      <c r="C708" s="8" t="s">
        <v>803</v>
      </c>
      <c r="D708" s="8" t="s">
        <v>1512</v>
      </c>
      <c r="F708" t="s">
        <v>68</v>
      </c>
      <c r="G708" s="8" t="s">
        <v>2277</v>
      </c>
      <c r="H708" s="8" t="s">
        <v>803</v>
      </c>
      <c r="I708" s="8" t="s">
        <v>2278</v>
      </c>
    </row>
    <row r="709" spans="1:9" x14ac:dyDescent="0.25">
      <c r="A709" s="8" t="s">
        <v>663</v>
      </c>
      <c r="B709" s="8" t="s">
        <v>708</v>
      </c>
      <c r="C709" s="8" t="s">
        <v>802</v>
      </c>
      <c r="D709" s="8" t="s">
        <v>1513</v>
      </c>
      <c r="F709" t="s">
        <v>68</v>
      </c>
      <c r="G709" s="8" t="s">
        <v>2279</v>
      </c>
      <c r="H709" s="8" t="s">
        <v>802</v>
      </c>
      <c r="I709" s="8" t="s">
        <v>1481</v>
      </c>
    </row>
    <row r="710" spans="1:9" x14ac:dyDescent="0.25">
      <c r="A710" s="8" t="s">
        <v>663</v>
      </c>
      <c r="B710" s="8" t="s">
        <v>709</v>
      </c>
      <c r="C710" s="8" t="s">
        <v>803</v>
      </c>
      <c r="D710" s="8" t="s">
        <v>1514</v>
      </c>
      <c r="F710" t="s">
        <v>68</v>
      </c>
      <c r="G710" s="8" t="s">
        <v>2280</v>
      </c>
      <c r="H710" s="8" t="s">
        <v>803</v>
      </c>
      <c r="I710" s="8" t="s">
        <v>2281</v>
      </c>
    </row>
    <row r="711" spans="1:9" x14ac:dyDescent="0.25">
      <c r="A711" s="8" t="s">
        <v>663</v>
      </c>
      <c r="B711" s="8" t="s">
        <v>710</v>
      </c>
      <c r="C711" s="8" t="s">
        <v>802</v>
      </c>
      <c r="D711" s="8" t="s">
        <v>1515</v>
      </c>
      <c r="F711" t="s">
        <v>68</v>
      </c>
      <c r="G711" s="8" t="s">
        <v>2282</v>
      </c>
      <c r="H711" s="8" t="s">
        <v>802</v>
      </c>
      <c r="I711" s="8" t="s">
        <v>1483</v>
      </c>
    </row>
    <row r="712" spans="1:9" x14ac:dyDescent="0.25">
      <c r="A712" s="8" t="s">
        <v>663</v>
      </c>
      <c r="B712" s="8" t="s">
        <v>711</v>
      </c>
      <c r="C712" s="8" t="s">
        <v>803</v>
      </c>
      <c r="D712" s="8" t="s">
        <v>1516</v>
      </c>
      <c r="F712" t="s">
        <v>68</v>
      </c>
      <c r="G712" s="8" t="s">
        <v>2283</v>
      </c>
      <c r="H712" s="8" t="s">
        <v>803</v>
      </c>
      <c r="I712" s="8" t="s">
        <v>2284</v>
      </c>
    </row>
    <row r="713" spans="1:9" x14ac:dyDescent="0.25">
      <c r="A713" s="8" t="s">
        <v>663</v>
      </c>
      <c r="B713" s="8" t="s">
        <v>712</v>
      </c>
      <c r="C713" s="8" t="s">
        <v>802</v>
      </c>
      <c r="D713" s="8" t="s">
        <v>1517</v>
      </c>
      <c r="F713" t="s">
        <v>68</v>
      </c>
      <c r="G713" s="8" t="s">
        <v>2285</v>
      </c>
      <c r="H713" s="8" t="s">
        <v>802</v>
      </c>
      <c r="I713" s="8" t="s">
        <v>1485</v>
      </c>
    </row>
    <row r="714" spans="1:9" x14ac:dyDescent="0.25">
      <c r="A714" s="8" t="s">
        <v>663</v>
      </c>
      <c r="B714" s="8" t="s">
        <v>712</v>
      </c>
      <c r="C714" s="8" t="s">
        <v>802</v>
      </c>
      <c r="D714" s="8" t="s">
        <v>1518</v>
      </c>
      <c r="F714" t="s">
        <v>68</v>
      </c>
      <c r="G714" s="8" t="s">
        <v>2285</v>
      </c>
      <c r="H714" s="8" t="s">
        <v>803</v>
      </c>
      <c r="I714" s="8" t="s">
        <v>2286</v>
      </c>
    </row>
    <row r="715" spans="1:9" x14ac:dyDescent="0.25">
      <c r="A715" s="8" t="s">
        <v>663</v>
      </c>
      <c r="B715" s="8" t="s">
        <v>713</v>
      </c>
      <c r="C715" s="8" t="s">
        <v>803</v>
      </c>
      <c r="D715" s="8" t="s">
        <v>1519</v>
      </c>
      <c r="F715" t="s">
        <v>68</v>
      </c>
      <c r="G715" s="8" t="s">
        <v>2287</v>
      </c>
      <c r="H715" s="8" t="s">
        <v>802</v>
      </c>
      <c r="I715" s="8" t="s">
        <v>1487</v>
      </c>
    </row>
    <row r="716" spans="1:9" x14ac:dyDescent="0.25">
      <c r="A716" s="8" t="s">
        <v>663</v>
      </c>
      <c r="B716" s="8" t="s">
        <v>714</v>
      </c>
      <c r="C716" s="8" t="s">
        <v>802</v>
      </c>
      <c r="D716" s="8" t="s">
        <v>1520</v>
      </c>
      <c r="F716" t="s">
        <v>68</v>
      </c>
      <c r="G716" s="8" t="s">
        <v>2287</v>
      </c>
      <c r="H716" s="8" t="s">
        <v>802</v>
      </c>
      <c r="I716" s="8" t="s">
        <v>1488</v>
      </c>
    </row>
    <row r="717" spans="1:9" x14ac:dyDescent="0.25">
      <c r="A717" s="8" t="s">
        <v>663</v>
      </c>
      <c r="B717" s="8" t="s">
        <v>715</v>
      </c>
      <c r="C717" s="8" t="s">
        <v>803</v>
      </c>
      <c r="D717" s="8" t="s">
        <v>1521</v>
      </c>
      <c r="F717" t="s">
        <v>68</v>
      </c>
      <c r="G717" s="8" t="s">
        <v>2288</v>
      </c>
      <c r="H717" s="8" t="s">
        <v>803</v>
      </c>
      <c r="I717" s="8" t="s">
        <v>2289</v>
      </c>
    </row>
    <row r="718" spans="1:9" x14ac:dyDescent="0.25">
      <c r="A718" s="8" t="s">
        <v>663</v>
      </c>
      <c r="B718" s="8" t="s">
        <v>716</v>
      </c>
      <c r="C718" s="8" t="s">
        <v>802</v>
      </c>
      <c r="D718" s="8" t="s">
        <v>1522</v>
      </c>
      <c r="F718" t="s">
        <v>68</v>
      </c>
      <c r="G718" s="8" t="s">
        <v>2290</v>
      </c>
      <c r="H718" s="8" t="s">
        <v>802</v>
      </c>
      <c r="I718" s="8" t="s">
        <v>1490</v>
      </c>
    </row>
    <row r="719" spans="1:9" x14ac:dyDescent="0.25">
      <c r="A719" s="8" t="s">
        <v>663</v>
      </c>
      <c r="B719" s="8" t="s">
        <v>717</v>
      </c>
      <c r="C719" s="8" t="s">
        <v>803</v>
      </c>
      <c r="D719" s="8" t="s">
        <v>1523</v>
      </c>
      <c r="F719" t="s">
        <v>68</v>
      </c>
      <c r="G719" s="8" t="s">
        <v>2291</v>
      </c>
      <c r="H719" s="8" t="s">
        <v>803</v>
      </c>
      <c r="I719" s="8" t="s">
        <v>2292</v>
      </c>
    </row>
    <row r="720" spans="1:9" x14ac:dyDescent="0.25">
      <c r="A720" s="8" t="s">
        <v>663</v>
      </c>
      <c r="B720" s="8" t="s">
        <v>718</v>
      </c>
      <c r="C720" s="8" t="s">
        <v>802</v>
      </c>
      <c r="D720" s="8" t="s">
        <v>1524</v>
      </c>
      <c r="F720" t="s">
        <v>68</v>
      </c>
      <c r="G720" s="8" t="s">
        <v>2293</v>
      </c>
      <c r="H720" s="8" t="s">
        <v>802</v>
      </c>
      <c r="I720" s="8" t="s">
        <v>1492</v>
      </c>
    </row>
    <row r="721" spans="1:9" x14ac:dyDescent="0.25">
      <c r="A721" s="8" t="s">
        <v>663</v>
      </c>
      <c r="B721" s="8" t="s">
        <v>719</v>
      </c>
      <c r="C721" s="8" t="s">
        <v>802</v>
      </c>
      <c r="D721" s="8" t="s">
        <v>1525</v>
      </c>
      <c r="F721" t="s">
        <v>68</v>
      </c>
      <c r="G721" s="8" t="s">
        <v>2294</v>
      </c>
      <c r="H721" s="8" t="s">
        <v>803</v>
      </c>
      <c r="I721" s="8" t="s">
        <v>2295</v>
      </c>
    </row>
    <row r="722" spans="1:9" x14ac:dyDescent="0.25">
      <c r="A722" s="8" t="s">
        <v>663</v>
      </c>
      <c r="B722" s="8" t="s">
        <v>720</v>
      </c>
      <c r="C722" s="8" t="s">
        <v>803</v>
      </c>
      <c r="D722" s="8" t="s">
        <v>1526</v>
      </c>
      <c r="F722" t="s">
        <v>68</v>
      </c>
      <c r="G722" s="8" t="s">
        <v>2296</v>
      </c>
      <c r="H722" s="8" t="s">
        <v>802</v>
      </c>
      <c r="I722" s="8" t="s">
        <v>1494</v>
      </c>
    </row>
    <row r="723" spans="1:9" x14ac:dyDescent="0.25">
      <c r="A723" s="8" t="s">
        <v>663</v>
      </c>
      <c r="B723" s="8" t="s">
        <v>721</v>
      </c>
      <c r="C723" s="8" t="s">
        <v>802</v>
      </c>
      <c r="D723" s="8" t="s">
        <v>1527</v>
      </c>
      <c r="F723" t="s">
        <v>68</v>
      </c>
      <c r="G723" s="8" t="s">
        <v>2297</v>
      </c>
      <c r="H723" s="8" t="s">
        <v>803</v>
      </c>
      <c r="I723" s="8" t="s">
        <v>2298</v>
      </c>
    </row>
    <row r="724" spans="1:9" x14ac:dyDescent="0.25">
      <c r="A724" s="8" t="s">
        <v>663</v>
      </c>
      <c r="B724" s="8" t="s">
        <v>722</v>
      </c>
      <c r="C724" s="8" t="s">
        <v>803</v>
      </c>
      <c r="D724" s="8" t="s">
        <v>1528</v>
      </c>
      <c r="F724" t="s">
        <v>68</v>
      </c>
      <c r="G724" s="8" t="s">
        <v>2299</v>
      </c>
      <c r="H724" s="8" t="s">
        <v>802</v>
      </c>
      <c r="I724" s="8" t="s">
        <v>1496</v>
      </c>
    </row>
    <row r="725" spans="1:9" x14ac:dyDescent="0.25">
      <c r="A725" s="8" t="s">
        <v>663</v>
      </c>
      <c r="B725" s="8" t="s">
        <v>723</v>
      </c>
      <c r="C725" s="8" t="s">
        <v>802</v>
      </c>
      <c r="D725" s="8" t="s">
        <v>1529</v>
      </c>
      <c r="F725" t="s">
        <v>68</v>
      </c>
      <c r="G725" s="8" t="s">
        <v>2300</v>
      </c>
      <c r="H725" s="8" t="s">
        <v>803</v>
      </c>
      <c r="I725" s="8" t="s">
        <v>2301</v>
      </c>
    </row>
    <row r="726" spans="1:9" x14ac:dyDescent="0.25">
      <c r="A726" s="8" t="s">
        <v>663</v>
      </c>
      <c r="B726" s="8" t="s">
        <v>724</v>
      </c>
      <c r="C726" s="8" t="s">
        <v>803</v>
      </c>
      <c r="D726" s="8" t="s">
        <v>1530</v>
      </c>
      <c r="F726" t="s">
        <v>68</v>
      </c>
      <c r="G726" s="8" t="s">
        <v>2302</v>
      </c>
      <c r="H726" s="8" t="s">
        <v>802</v>
      </c>
      <c r="I726" s="8" t="s">
        <v>1498</v>
      </c>
    </row>
    <row r="727" spans="1:9" x14ac:dyDescent="0.25">
      <c r="A727" s="8" t="s">
        <v>663</v>
      </c>
      <c r="B727" s="8" t="s">
        <v>725</v>
      </c>
      <c r="C727" s="8" t="s">
        <v>802</v>
      </c>
      <c r="D727" s="8" t="s">
        <v>1531</v>
      </c>
      <c r="F727" t="s">
        <v>68</v>
      </c>
      <c r="G727" s="8" t="s">
        <v>2303</v>
      </c>
      <c r="H727" s="8" t="s">
        <v>803</v>
      </c>
      <c r="I727" s="8" t="s">
        <v>2304</v>
      </c>
    </row>
    <row r="728" spans="1:9" x14ac:dyDescent="0.25">
      <c r="A728" s="8" t="s">
        <v>663</v>
      </c>
      <c r="B728" s="8" t="s">
        <v>726</v>
      </c>
      <c r="C728" s="8" t="s">
        <v>803</v>
      </c>
      <c r="D728" s="8" t="s">
        <v>1532</v>
      </c>
      <c r="F728" t="s">
        <v>68</v>
      </c>
      <c r="G728" s="8" t="s">
        <v>2305</v>
      </c>
      <c r="H728" s="8" t="s">
        <v>802</v>
      </c>
      <c r="I728" s="8" t="s">
        <v>1500</v>
      </c>
    </row>
    <row r="729" spans="1:9" x14ac:dyDescent="0.25">
      <c r="A729" s="8" t="s">
        <v>663</v>
      </c>
      <c r="B729" s="8" t="s">
        <v>727</v>
      </c>
      <c r="C729" s="8" t="s">
        <v>802</v>
      </c>
      <c r="D729" s="8" t="s">
        <v>1533</v>
      </c>
      <c r="F729" t="s">
        <v>68</v>
      </c>
      <c r="G729" s="8" t="s">
        <v>2305</v>
      </c>
      <c r="H729" s="8" t="s">
        <v>803</v>
      </c>
      <c r="I729" s="8" t="s">
        <v>2306</v>
      </c>
    </row>
    <row r="730" spans="1:9" x14ac:dyDescent="0.25">
      <c r="A730" s="8" t="s">
        <v>663</v>
      </c>
      <c r="B730" s="8" t="s">
        <v>728</v>
      </c>
      <c r="C730" s="8" t="s">
        <v>803</v>
      </c>
      <c r="D730" s="8" t="s">
        <v>1534</v>
      </c>
      <c r="F730" t="s">
        <v>68</v>
      </c>
      <c r="G730" s="8" t="s">
        <v>2307</v>
      </c>
      <c r="H730" s="8" t="s">
        <v>802</v>
      </c>
      <c r="I730" s="8" t="s">
        <v>1502</v>
      </c>
    </row>
    <row r="731" spans="1:9" x14ac:dyDescent="0.25">
      <c r="A731" s="8" t="s">
        <v>663</v>
      </c>
      <c r="B731" s="8" t="s">
        <v>729</v>
      </c>
      <c r="C731" s="8" t="s">
        <v>802</v>
      </c>
      <c r="D731" s="8" t="s">
        <v>1535</v>
      </c>
      <c r="F731" t="s">
        <v>68</v>
      </c>
      <c r="G731" s="8" t="s">
        <v>2307</v>
      </c>
      <c r="H731" s="8" t="s">
        <v>803</v>
      </c>
      <c r="I731" s="8" t="s">
        <v>2308</v>
      </c>
    </row>
    <row r="732" spans="1:9" x14ac:dyDescent="0.25">
      <c r="A732" s="8" t="s">
        <v>663</v>
      </c>
      <c r="B732" s="8" t="s">
        <v>729</v>
      </c>
      <c r="C732" s="8" t="s">
        <v>802</v>
      </c>
      <c r="D732" s="8" t="s">
        <v>1536</v>
      </c>
      <c r="F732" t="s">
        <v>68</v>
      </c>
      <c r="G732" s="8" t="s">
        <v>2309</v>
      </c>
      <c r="H732" s="8" t="s">
        <v>802</v>
      </c>
      <c r="I732" s="8" t="s">
        <v>1504</v>
      </c>
    </row>
    <row r="733" spans="1:9" x14ac:dyDescent="0.25">
      <c r="A733" s="8" t="s">
        <v>663</v>
      </c>
      <c r="B733" s="8" t="s">
        <v>730</v>
      </c>
      <c r="C733" s="8" t="s">
        <v>802</v>
      </c>
      <c r="D733" s="8" t="s">
        <v>1537</v>
      </c>
      <c r="F733" t="s">
        <v>68</v>
      </c>
      <c r="G733" s="8" t="s">
        <v>2309</v>
      </c>
      <c r="H733" s="8" t="s">
        <v>803</v>
      </c>
      <c r="I733" s="8" t="s">
        <v>2310</v>
      </c>
    </row>
    <row r="734" spans="1:9" x14ac:dyDescent="0.25">
      <c r="A734" s="8" t="s">
        <v>663</v>
      </c>
      <c r="B734" s="8" t="s">
        <v>730</v>
      </c>
      <c r="C734" s="8" t="s">
        <v>802</v>
      </c>
      <c r="D734" s="8" t="s">
        <v>1538</v>
      </c>
      <c r="F734" t="s">
        <v>68</v>
      </c>
      <c r="G734" s="8" t="s">
        <v>2311</v>
      </c>
      <c r="H734" s="8" t="s">
        <v>802</v>
      </c>
      <c r="I734" s="8" t="s">
        <v>1506</v>
      </c>
    </row>
    <row r="735" spans="1:9" x14ac:dyDescent="0.25">
      <c r="A735" s="8" t="s">
        <v>663</v>
      </c>
      <c r="B735" s="8" t="s">
        <v>731</v>
      </c>
      <c r="C735" s="8" t="s">
        <v>802</v>
      </c>
      <c r="D735" s="8" t="s">
        <v>1539</v>
      </c>
      <c r="F735" t="s">
        <v>68</v>
      </c>
      <c r="G735" s="8" t="s">
        <v>2311</v>
      </c>
      <c r="H735" s="8" t="s">
        <v>803</v>
      </c>
      <c r="I735" s="8" t="s">
        <v>2312</v>
      </c>
    </row>
    <row r="736" spans="1:9" x14ac:dyDescent="0.25">
      <c r="A736" s="8" t="s">
        <v>663</v>
      </c>
      <c r="B736" s="8" t="s">
        <v>731</v>
      </c>
      <c r="C736" s="8" t="s">
        <v>802</v>
      </c>
      <c r="D736" s="8" t="s">
        <v>1540</v>
      </c>
      <c r="F736" t="s">
        <v>68</v>
      </c>
      <c r="G736" s="8" t="s">
        <v>2313</v>
      </c>
      <c r="H736" s="8" t="s">
        <v>802</v>
      </c>
      <c r="I736" s="8" t="s">
        <v>1508</v>
      </c>
    </row>
    <row r="737" spans="1:9" x14ac:dyDescent="0.25">
      <c r="A737" s="8" t="s">
        <v>663</v>
      </c>
      <c r="B737" s="8" t="s">
        <v>732</v>
      </c>
      <c r="C737" s="8" t="s">
        <v>802</v>
      </c>
      <c r="D737" s="8" t="s">
        <v>1541</v>
      </c>
      <c r="F737" t="s">
        <v>68</v>
      </c>
      <c r="G737" s="8" t="s">
        <v>2313</v>
      </c>
      <c r="H737" s="8" t="s">
        <v>802</v>
      </c>
      <c r="I737" s="8" t="s">
        <v>1509</v>
      </c>
    </row>
    <row r="738" spans="1:9" x14ac:dyDescent="0.25">
      <c r="A738" s="8" t="s">
        <v>663</v>
      </c>
      <c r="B738" s="8" t="s">
        <v>732</v>
      </c>
      <c r="C738" s="8" t="s">
        <v>802</v>
      </c>
      <c r="D738" s="8" t="s">
        <v>1542</v>
      </c>
      <c r="F738" t="s">
        <v>68</v>
      </c>
      <c r="G738" s="8" t="s">
        <v>2314</v>
      </c>
      <c r="H738" s="8" t="s">
        <v>803</v>
      </c>
      <c r="I738" s="8" t="s">
        <v>2315</v>
      </c>
    </row>
    <row r="739" spans="1:9" x14ac:dyDescent="0.25">
      <c r="A739" s="8" t="s">
        <v>663</v>
      </c>
      <c r="B739" s="8" t="s">
        <v>733</v>
      </c>
      <c r="C739" s="8" t="s">
        <v>802</v>
      </c>
      <c r="D739" s="8" t="s">
        <v>1543</v>
      </c>
      <c r="F739" t="s">
        <v>68</v>
      </c>
      <c r="G739" s="8" t="s">
        <v>2316</v>
      </c>
      <c r="H739" s="8" t="s">
        <v>802</v>
      </c>
      <c r="I739" s="8" t="s">
        <v>1511</v>
      </c>
    </row>
    <row r="740" spans="1:9" x14ac:dyDescent="0.25">
      <c r="A740" s="8" t="s">
        <v>663</v>
      </c>
      <c r="B740" s="8" t="s">
        <v>733</v>
      </c>
      <c r="C740" s="8" t="s">
        <v>802</v>
      </c>
      <c r="D740" s="8" t="s">
        <v>1544</v>
      </c>
      <c r="F740" t="s">
        <v>68</v>
      </c>
      <c r="G740" s="8" t="s">
        <v>2317</v>
      </c>
      <c r="H740" s="8" t="s">
        <v>803</v>
      </c>
      <c r="I740" s="8" t="s">
        <v>2318</v>
      </c>
    </row>
    <row r="741" spans="1:9" x14ac:dyDescent="0.25">
      <c r="A741" s="8" t="s">
        <v>663</v>
      </c>
      <c r="B741" s="8" t="s">
        <v>734</v>
      </c>
      <c r="C741" s="8" t="s">
        <v>802</v>
      </c>
      <c r="D741" s="8" t="s">
        <v>1545</v>
      </c>
      <c r="F741" t="s">
        <v>68</v>
      </c>
      <c r="G741" s="8" t="s">
        <v>2319</v>
      </c>
      <c r="H741" s="8" t="s">
        <v>802</v>
      </c>
      <c r="I741" s="8" t="s">
        <v>1513</v>
      </c>
    </row>
    <row r="742" spans="1:9" x14ac:dyDescent="0.25">
      <c r="A742" s="8" t="s">
        <v>663</v>
      </c>
      <c r="B742" s="8" t="s">
        <v>734</v>
      </c>
      <c r="C742" s="8" t="s">
        <v>802</v>
      </c>
      <c r="D742" s="8" t="s">
        <v>1546</v>
      </c>
      <c r="F742" t="s">
        <v>68</v>
      </c>
      <c r="G742" s="8" t="s">
        <v>2320</v>
      </c>
      <c r="H742" s="8" t="s">
        <v>803</v>
      </c>
      <c r="I742" s="8" t="s">
        <v>2321</v>
      </c>
    </row>
    <row r="743" spans="1:9" x14ac:dyDescent="0.25">
      <c r="A743" s="8" t="s">
        <v>663</v>
      </c>
      <c r="B743" s="8" t="s">
        <v>735</v>
      </c>
      <c r="C743" s="8" t="s">
        <v>802</v>
      </c>
      <c r="D743" s="8" t="s">
        <v>1547</v>
      </c>
      <c r="F743" t="s">
        <v>68</v>
      </c>
      <c r="G743" s="8" t="s">
        <v>2322</v>
      </c>
      <c r="H743" s="8" t="s">
        <v>802</v>
      </c>
      <c r="I743" s="8" t="s">
        <v>1515</v>
      </c>
    </row>
    <row r="744" spans="1:9" x14ac:dyDescent="0.25">
      <c r="A744" s="8" t="s">
        <v>663</v>
      </c>
      <c r="B744" s="8" t="s">
        <v>736</v>
      </c>
      <c r="C744" s="8" t="s">
        <v>802</v>
      </c>
      <c r="D744" s="8" t="s">
        <v>1548</v>
      </c>
      <c r="F744" t="s">
        <v>68</v>
      </c>
      <c r="G744" s="8" t="s">
        <v>2323</v>
      </c>
      <c r="H744" s="8" t="s">
        <v>803</v>
      </c>
      <c r="I744" s="8" t="s">
        <v>2324</v>
      </c>
    </row>
    <row r="745" spans="1:9" x14ac:dyDescent="0.25">
      <c r="A745" s="8" t="s">
        <v>663</v>
      </c>
      <c r="B745" s="8" t="s">
        <v>736</v>
      </c>
      <c r="C745" s="8" t="s">
        <v>802</v>
      </c>
      <c r="D745" s="8" t="s">
        <v>1549</v>
      </c>
      <c r="F745" t="s">
        <v>68</v>
      </c>
      <c r="G745" s="8" t="s">
        <v>2325</v>
      </c>
      <c r="H745" s="8" t="s">
        <v>802</v>
      </c>
      <c r="I745" s="8" t="s">
        <v>1517</v>
      </c>
    </row>
    <row r="746" spans="1:9" x14ac:dyDescent="0.25">
      <c r="A746" s="8" t="s">
        <v>663</v>
      </c>
      <c r="B746" s="8" t="s">
        <v>737</v>
      </c>
      <c r="C746" s="8" t="s">
        <v>802</v>
      </c>
      <c r="D746" s="8" t="s">
        <v>1550</v>
      </c>
      <c r="F746" t="s">
        <v>68</v>
      </c>
      <c r="G746" s="8" t="s">
        <v>2325</v>
      </c>
      <c r="H746" s="8" t="s">
        <v>802</v>
      </c>
      <c r="I746" s="8" t="s">
        <v>1518</v>
      </c>
    </row>
    <row r="747" spans="1:9" x14ac:dyDescent="0.25">
      <c r="A747" s="8" t="s">
        <v>663</v>
      </c>
      <c r="B747" s="8" t="s">
        <v>737</v>
      </c>
      <c r="C747" s="8" t="s">
        <v>802</v>
      </c>
      <c r="D747" s="8" t="s">
        <v>1551</v>
      </c>
      <c r="F747" t="s">
        <v>68</v>
      </c>
      <c r="G747" s="8" t="s">
        <v>2326</v>
      </c>
      <c r="H747" s="8" t="s">
        <v>803</v>
      </c>
      <c r="I747" s="8" t="s">
        <v>2327</v>
      </c>
    </row>
    <row r="748" spans="1:9" x14ac:dyDescent="0.25">
      <c r="A748" s="8" t="s">
        <v>663</v>
      </c>
      <c r="B748" s="8" t="s">
        <v>738</v>
      </c>
      <c r="C748" s="8" t="s">
        <v>802</v>
      </c>
      <c r="D748" s="8" t="s">
        <v>1552</v>
      </c>
      <c r="F748" t="s">
        <v>68</v>
      </c>
      <c r="G748" s="8" t="s">
        <v>2328</v>
      </c>
      <c r="H748" s="8" t="s">
        <v>802</v>
      </c>
      <c r="I748" s="8" t="s">
        <v>1520</v>
      </c>
    </row>
    <row r="749" spans="1:9" x14ac:dyDescent="0.25">
      <c r="A749" s="8" t="s">
        <v>663</v>
      </c>
      <c r="B749" s="8" t="s">
        <v>738</v>
      </c>
      <c r="C749" s="8" t="s">
        <v>802</v>
      </c>
      <c r="D749" s="8" t="s">
        <v>1553</v>
      </c>
      <c r="F749" t="s">
        <v>68</v>
      </c>
      <c r="G749" s="8" t="s">
        <v>2329</v>
      </c>
      <c r="H749" s="8" t="s">
        <v>803</v>
      </c>
      <c r="I749" s="8" t="s">
        <v>2330</v>
      </c>
    </row>
    <row r="750" spans="1:9" x14ac:dyDescent="0.25">
      <c r="A750" s="8" t="s">
        <v>663</v>
      </c>
      <c r="B750" s="8" t="s">
        <v>739</v>
      </c>
      <c r="C750" s="8" t="s">
        <v>802</v>
      </c>
      <c r="D750" s="8" t="s">
        <v>1554</v>
      </c>
      <c r="F750" t="s">
        <v>68</v>
      </c>
      <c r="G750" s="8" t="s">
        <v>2331</v>
      </c>
      <c r="H750" s="8" t="s">
        <v>802</v>
      </c>
      <c r="I750" s="8" t="s">
        <v>1522</v>
      </c>
    </row>
    <row r="751" spans="1:9" x14ac:dyDescent="0.25">
      <c r="A751" s="8" t="s">
        <v>663</v>
      </c>
      <c r="B751" s="8" t="s">
        <v>739</v>
      </c>
      <c r="C751" s="8" t="s">
        <v>802</v>
      </c>
      <c r="D751" s="8" t="s">
        <v>1555</v>
      </c>
      <c r="F751" t="s">
        <v>68</v>
      </c>
      <c r="G751" s="8" t="s">
        <v>2332</v>
      </c>
      <c r="H751" s="8" t="s">
        <v>803</v>
      </c>
      <c r="I751" s="8" t="s">
        <v>2333</v>
      </c>
    </row>
    <row r="752" spans="1:9" x14ac:dyDescent="0.25">
      <c r="A752" s="8" t="s">
        <v>663</v>
      </c>
      <c r="B752" s="8" t="s">
        <v>740</v>
      </c>
      <c r="C752" s="8" t="s">
        <v>802</v>
      </c>
      <c r="D752" s="8" t="s">
        <v>1556</v>
      </c>
      <c r="F752" t="s">
        <v>68</v>
      </c>
      <c r="G752" s="8" t="s">
        <v>2334</v>
      </c>
      <c r="H752" s="8" t="s">
        <v>802</v>
      </c>
      <c r="I752" s="8" t="s">
        <v>1524</v>
      </c>
    </row>
    <row r="753" spans="1:9" x14ac:dyDescent="0.25">
      <c r="A753" s="8" t="s">
        <v>663</v>
      </c>
      <c r="B753" s="8" t="s">
        <v>741</v>
      </c>
      <c r="C753" s="8" t="s">
        <v>802</v>
      </c>
      <c r="D753" s="8" t="s">
        <v>1557</v>
      </c>
      <c r="F753" t="s">
        <v>68</v>
      </c>
      <c r="G753" s="8" t="s">
        <v>2335</v>
      </c>
      <c r="H753" s="8" t="s">
        <v>802</v>
      </c>
      <c r="I753" s="8" t="s">
        <v>1525</v>
      </c>
    </row>
    <row r="754" spans="1:9" x14ac:dyDescent="0.25">
      <c r="A754" s="8" t="s">
        <v>663</v>
      </c>
      <c r="B754" s="8" t="s">
        <v>741</v>
      </c>
      <c r="C754" s="8" t="s">
        <v>802</v>
      </c>
      <c r="D754" s="8" t="s">
        <v>1558</v>
      </c>
      <c r="F754" t="s">
        <v>68</v>
      </c>
      <c r="G754" s="8" t="s">
        <v>2336</v>
      </c>
      <c r="H754" s="8" t="s">
        <v>803</v>
      </c>
      <c r="I754" s="8" t="s">
        <v>2337</v>
      </c>
    </row>
    <row r="755" spans="1:9" x14ac:dyDescent="0.25">
      <c r="A755" s="8" t="s">
        <v>663</v>
      </c>
      <c r="B755" s="8" t="s">
        <v>742</v>
      </c>
      <c r="C755" s="8" t="s">
        <v>802</v>
      </c>
      <c r="D755" s="8" t="s">
        <v>1559</v>
      </c>
      <c r="F755" t="s">
        <v>68</v>
      </c>
      <c r="G755" s="8" t="s">
        <v>2338</v>
      </c>
      <c r="H755" s="8" t="s">
        <v>802</v>
      </c>
      <c r="I755" s="8" t="s">
        <v>1527</v>
      </c>
    </row>
    <row r="756" spans="1:9" x14ac:dyDescent="0.25">
      <c r="A756" s="8" t="s">
        <v>663</v>
      </c>
      <c r="B756" s="8" t="s">
        <v>742</v>
      </c>
      <c r="C756" s="8" t="s">
        <v>802</v>
      </c>
      <c r="D756" s="8" t="s">
        <v>1560</v>
      </c>
      <c r="F756" t="s">
        <v>68</v>
      </c>
      <c r="G756" s="8" t="s">
        <v>2339</v>
      </c>
      <c r="H756" s="8" t="s">
        <v>803</v>
      </c>
      <c r="I756" s="8" t="s">
        <v>2340</v>
      </c>
    </row>
    <row r="757" spans="1:9" x14ac:dyDescent="0.25">
      <c r="A757" s="8" t="s">
        <v>743</v>
      </c>
      <c r="B757" s="8" t="s">
        <v>322</v>
      </c>
      <c r="C757" s="8" t="s">
        <v>802</v>
      </c>
      <c r="D757" s="8" t="s">
        <v>1561</v>
      </c>
      <c r="F757" t="s">
        <v>68</v>
      </c>
      <c r="G757" s="8" t="s">
        <v>2341</v>
      </c>
      <c r="H757" s="8" t="s">
        <v>802</v>
      </c>
      <c r="I757" s="8" t="s">
        <v>1535</v>
      </c>
    </row>
    <row r="758" spans="1:9" x14ac:dyDescent="0.25">
      <c r="A758" s="8" t="s">
        <v>743</v>
      </c>
      <c r="B758" s="8" t="s">
        <v>322</v>
      </c>
      <c r="C758" s="8" t="s">
        <v>802</v>
      </c>
      <c r="D758" s="8" t="s">
        <v>1562</v>
      </c>
      <c r="F758" t="s">
        <v>68</v>
      </c>
      <c r="G758" s="8" t="s">
        <v>2341</v>
      </c>
      <c r="H758" s="8" t="s">
        <v>802</v>
      </c>
      <c r="I758" s="8" t="s">
        <v>1536</v>
      </c>
    </row>
    <row r="759" spans="1:9" x14ac:dyDescent="0.25">
      <c r="A759" s="8" t="s">
        <v>743</v>
      </c>
      <c r="B759" s="8" t="s">
        <v>322</v>
      </c>
      <c r="C759" s="8" t="s">
        <v>802</v>
      </c>
      <c r="D759" s="8" t="s">
        <v>1563</v>
      </c>
      <c r="F759" t="s">
        <v>68</v>
      </c>
      <c r="G759" s="8" t="s">
        <v>2342</v>
      </c>
      <c r="H759" s="8" t="s">
        <v>802</v>
      </c>
      <c r="I759" s="8" t="s">
        <v>1537</v>
      </c>
    </row>
    <row r="760" spans="1:9" x14ac:dyDescent="0.25">
      <c r="A760" s="8" t="s">
        <v>743</v>
      </c>
      <c r="B760" s="8" t="s">
        <v>322</v>
      </c>
      <c r="C760" s="8" t="s">
        <v>802</v>
      </c>
      <c r="D760" s="8" t="s">
        <v>1564</v>
      </c>
      <c r="F760" t="s">
        <v>68</v>
      </c>
      <c r="G760" s="8" t="s">
        <v>2342</v>
      </c>
      <c r="H760" s="8" t="s">
        <v>802</v>
      </c>
      <c r="I760" s="8" t="s">
        <v>1538</v>
      </c>
    </row>
    <row r="761" spans="1:9" x14ac:dyDescent="0.25">
      <c r="A761" s="8" t="s">
        <v>743</v>
      </c>
      <c r="B761" s="8" t="s">
        <v>322</v>
      </c>
      <c r="C761" s="8" t="s">
        <v>802</v>
      </c>
      <c r="D761" s="8" t="s">
        <v>1565</v>
      </c>
      <c r="F761" t="s">
        <v>68</v>
      </c>
      <c r="G761" s="8" t="s">
        <v>2343</v>
      </c>
      <c r="H761" s="8" t="s">
        <v>802</v>
      </c>
      <c r="I761" s="8" t="s">
        <v>1539</v>
      </c>
    </row>
    <row r="762" spans="1:9" x14ac:dyDescent="0.25">
      <c r="A762" s="8" t="s">
        <v>743</v>
      </c>
      <c r="B762" s="8" t="s">
        <v>322</v>
      </c>
      <c r="C762" s="8" t="s">
        <v>802</v>
      </c>
      <c r="D762" s="8" t="s">
        <v>1566</v>
      </c>
      <c r="F762" t="s">
        <v>68</v>
      </c>
      <c r="G762" s="8" t="s">
        <v>2343</v>
      </c>
      <c r="H762" s="8" t="s">
        <v>802</v>
      </c>
      <c r="I762" s="8" t="s">
        <v>1540</v>
      </c>
    </row>
    <row r="763" spans="1:9" x14ac:dyDescent="0.25">
      <c r="A763" s="8" t="s">
        <v>743</v>
      </c>
      <c r="B763" s="8" t="s">
        <v>322</v>
      </c>
      <c r="C763" s="8" t="s">
        <v>802</v>
      </c>
      <c r="D763" s="8" t="s">
        <v>1567</v>
      </c>
      <c r="F763" t="s">
        <v>68</v>
      </c>
      <c r="G763" s="8" t="s">
        <v>2344</v>
      </c>
      <c r="H763" s="8" t="s">
        <v>802</v>
      </c>
      <c r="I763" s="8" t="s">
        <v>1541</v>
      </c>
    </row>
    <row r="764" spans="1:9" x14ac:dyDescent="0.25">
      <c r="A764" s="8" t="s">
        <v>743</v>
      </c>
      <c r="B764" s="8" t="s">
        <v>322</v>
      </c>
      <c r="C764" s="8" t="s">
        <v>802</v>
      </c>
      <c r="D764" s="8" t="s">
        <v>1568</v>
      </c>
      <c r="F764" t="s">
        <v>68</v>
      </c>
      <c r="G764" s="8" t="s">
        <v>2344</v>
      </c>
      <c r="H764" s="8" t="s">
        <v>802</v>
      </c>
      <c r="I764" s="8" t="s">
        <v>1542</v>
      </c>
    </row>
    <row r="765" spans="1:9" x14ac:dyDescent="0.25">
      <c r="A765" s="8" t="s">
        <v>743</v>
      </c>
      <c r="B765" s="8" t="s">
        <v>322</v>
      </c>
      <c r="C765" s="8" t="s">
        <v>802</v>
      </c>
      <c r="D765" s="8" t="s">
        <v>1569</v>
      </c>
      <c r="F765" t="s">
        <v>68</v>
      </c>
      <c r="G765" s="8" t="s">
        <v>801</v>
      </c>
      <c r="H765" s="8" t="s">
        <v>802</v>
      </c>
      <c r="I765" s="8" t="s">
        <v>1543</v>
      </c>
    </row>
    <row r="766" spans="1:9" x14ac:dyDescent="0.25">
      <c r="A766" s="8" t="s">
        <v>743</v>
      </c>
      <c r="B766" s="8" t="s">
        <v>322</v>
      </c>
      <c r="C766" s="8" t="s">
        <v>802</v>
      </c>
      <c r="D766" s="8" t="s">
        <v>1570</v>
      </c>
      <c r="F766" t="s">
        <v>68</v>
      </c>
      <c r="G766" s="8" t="s">
        <v>801</v>
      </c>
      <c r="H766" s="8" t="s">
        <v>802</v>
      </c>
      <c r="I766" s="8" t="s">
        <v>1544</v>
      </c>
    </row>
    <row r="767" spans="1:9" x14ac:dyDescent="0.25">
      <c r="A767" s="8" t="s">
        <v>743</v>
      </c>
      <c r="B767" s="8" t="s">
        <v>322</v>
      </c>
      <c r="C767" s="8" t="s">
        <v>802</v>
      </c>
      <c r="D767" s="8" t="s">
        <v>1571</v>
      </c>
      <c r="F767" t="s">
        <v>805</v>
      </c>
      <c r="G767" s="8" t="s">
        <v>322</v>
      </c>
      <c r="H767" s="8" t="s">
        <v>802</v>
      </c>
      <c r="I767" s="8" t="s">
        <v>1565</v>
      </c>
    </row>
    <row r="768" spans="1:9" x14ac:dyDescent="0.25">
      <c r="A768" s="8" t="s">
        <v>743</v>
      </c>
      <c r="B768" s="8" t="s">
        <v>322</v>
      </c>
      <c r="C768" s="8" t="s">
        <v>802</v>
      </c>
      <c r="D768" s="8" t="s">
        <v>1572</v>
      </c>
      <c r="F768" t="s">
        <v>805</v>
      </c>
      <c r="G768" s="8" t="s">
        <v>322</v>
      </c>
      <c r="H768" s="8" t="s">
        <v>802</v>
      </c>
      <c r="I768" s="8" t="s">
        <v>1347</v>
      </c>
    </row>
    <row r="769" spans="1:9" x14ac:dyDescent="0.25">
      <c r="A769" s="8" t="s">
        <v>743</v>
      </c>
      <c r="B769" s="8" t="s">
        <v>322</v>
      </c>
      <c r="C769" s="8" t="s">
        <v>802</v>
      </c>
      <c r="D769" s="8" t="s">
        <v>1573</v>
      </c>
      <c r="F769" t="s">
        <v>805</v>
      </c>
      <c r="G769" s="8" t="s">
        <v>322</v>
      </c>
      <c r="H769" s="8" t="s">
        <v>802</v>
      </c>
      <c r="I769" s="8" t="s">
        <v>1562</v>
      </c>
    </row>
    <row r="770" spans="1:9" x14ac:dyDescent="0.25">
      <c r="A770" s="8" t="s">
        <v>743</v>
      </c>
      <c r="B770" s="8" t="s">
        <v>323</v>
      </c>
      <c r="C770" s="8" t="s">
        <v>802</v>
      </c>
      <c r="D770" s="8" t="s">
        <v>1574</v>
      </c>
      <c r="F770" t="s">
        <v>805</v>
      </c>
      <c r="G770" s="8" t="s">
        <v>322</v>
      </c>
      <c r="H770" s="8" t="s">
        <v>802</v>
      </c>
      <c r="I770" s="8" t="s">
        <v>1356</v>
      </c>
    </row>
    <row r="771" spans="1:9" x14ac:dyDescent="0.25">
      <c r="A771" s="8" t="s">
        <v>743</v>
      </c>
      <c r="B771" s="8" t="s">
        <v>323</v>
      </c>
      <c r="C771" s="8" t="s">
        <v>802</v>
      </c>
      <c r="D771" s="8" t="s">
        <v>1575</v>
      </c>
      <c r="F771" t="s">
        <v>805</v>
      </c>
      <c r="G771" s="8" t="s">
        <v>322</v>
      </c>
      <c r="H771" s="8" t="s">
        <v>802</v>
      </c>
      <c r="I771" s="8" t="s">
        <v>1574</v>
      </c>
    </row>
    <row r="772" spans="1:9" x14ac:dyDescent="0.25">
      <c r="A772" s="8" t="s">
        <v>743</v>
      </c>
      <c r="B772" s="8" t="s">
        <v>323</v>
      </c>
      <c r="C772" s="8" t="s">
        <v>802</v>
      </c>
      <c r="D772" s="8" t="s">
        <v>1576</v>
      </c>
      <c r="F772" t="s">
        <v>805</v>
      </c>
      <c r="G772" s="8" t="s">
        <v>322</v>
      </c>
      <c r="H772" s="8" t="s">
        <v>802</v>
      </c>
      <c r="I772" s="8" t="s">
        <v>1563</v>
      </c>
    </row>
    <row r="773" spans="1:9" x14ac:dyDescent="0.25">
      <c r="A773" s="8" t="s">
        <v>743</v>
      </c>
      <c r="B773" s="8" t="s">
        <v>323</v>
      </c>
      <c r="C773" s="8" t="s">
        <v>802</v>
      </c>
      <c r="D773" s="8" t="s">
        <v>1577</v>
      </c>
      <c r="F773" t="s">
        <v>805</v>
      </c>
      <c r="G773" s="8" t="s">
        <v>322</v>
      </c>
      <c r="H773" s="8" t="s">
        <v>802</v>
      </c>
      <c r="I773" s="8" t="s">
        <v>1575</v>
      </c>
    </row>
    <row r="774" spans="1:9" x14ac:dyDescent="0.25">
      <c r="A774" s="8" t="s">
        <v>743</v>
      </c>
      <c r="B774" s="8" t="s">
        <v>323</v>
      </c>
      <c r="C774" s="8" t="s">
        <v>802</v>
      </c>
      <c r="D774" s="8" t="s">
        <v>1578</v>
      </c>
      <c r="F774" t="s">
        <v>805</v>
      </c>
      <c r="G774" s="8" t="s">
        <v>322</v>
      </c>
      <c r="H774" s="8" t="s">
        <v>802</v>
      </c>
      <c r="I774" s="8" t="s">
        <v>1576</v>
      </c>
    </row>
    <row r="775" spans="1:9" x14ac:dyDescent="0.25">
      <c r="A775" s="8" t="s">
        <v>743</v>
      </c>
      <c r="B775" s="8" t="s">
        <v>323</v>
      </c>
      <c r="C775" s="8" t="s">
        <v>802</v>
      </c>
      <c r="D775" s="8" t="s">
        <v>1579</v>
      </c>
      <c r="F775" t="s">
        <v>805</v>
      </c>
      <c r="G775" s="8" t="s">
        <v>322</v>
      </c>
      <c r="H775" s="8" t="s">
        <v>802</v>
      </c>
      <c r="I775" s="8" t="s">
        <v>1564</v>
      </c>
    </row>
    <row r="776" spans="1:9" x14ac:dyDescent="0.25">
      <c r="A776" s="8" t="s">
        <v>743</v>
      </c>
      <c r="B776" s="8" t="s">
        <v>323</v>
      </c>
      <c r="C776" s="8" t="s">
        <v>802</v>
      </c>
      <c r="D776" s="8" t="s">
        <v>1580</v>
      </c>
      <c r="F776" t="s">
        <v>805</v>
      </c>
      <c r="G776" s="8" t="s">
        <v>322</v>
      </c>
      <c r="H776" s="8" t="s">
        <v>802</v>
      </c>
      <c r="I776" s="8" t="s">
        <v>1583</v>
      </c>
    </row>
    <row r="777" spans="1:9" x14ac:dyDescent="0.25">
      <c r="A777" s="8" t="s">
        <v>743</v>
      </c>
      <c r="B777" s="8" t="s">
        <v>323</v>
      </c>
      <c r="C777" s="8" t="s">
        <v>802</v>
      </c>
      <c r="D777" s="8" t="s">
        <v>1581</v>
      </c>
      <c r="F777" t="s">
        <v>805</v>
      </c>
      <c r="G777" s="8" t="s">
        <v>322</v>
      </c>
      <c r="H777" s="8" t="s">
        <v>802</v>
      </c>
      <c r="I777" s="8" t="s">
        <v>1584</v>
      </c>
    </row>
    <row r="778" spans="1:9" x14ac:dyDescent="0.25">
      <c r="A778" s="8" t="s">
        <v>743</v>
      </c>
      <c r="B778" s="8" t="s">
        <v>323</v>
      </c>
      <c r="C778" s="8" t="s">
        <v>802</v>
      </c>
      <c r="D778" s="8" t="s">
        <v>1582</v>
      </c>
      <c r="F778" t="s">
        <v>805</v>
      </c>
      <c r="G778" s="8" t="s">
        <v>322</v>
      </c>
      <c r="H778" s="8" t="s">
        <v>802</v>
      </c>
      <c r="I778" s="8" t="s">
        <v>1585</v>
      </c>
    </row>
    <row r="779" spans="1:9" x14ac:dyDescent="0.25">
      <c r="A779" s="8" t="s">
        <v>743</v>
      </c>
      <c r="B779" s="8" t="s">
        <v>323</v>
      </c>
      <c r="C779" s="8" t="s">
        <v>802</v>
      </c>
      <c r="D779" s="8" t="s">
        <v>1583</v>
      </c>
      <c r="F779" t="s">
        <v>805</v>
      </c>
      <c r="G779" s="8" t="s">
        <v>322</v>
      </c>
      <c r="H779" s="8" t="s">
        <v>802</v>
      </c>
      <c r="I779" s="8" t="s">
        <v>1586</v>
      </c>
    </row>
    <row r="780" spans="1:9" x14ac:dyDescent="0.25">
      <c r="A780" s="8" t="s">
        <v>743</v>
      </c>
      <c r="B780" s="8" t="s">
        <v>323</v>
      </c>
      <c r="C780" s="8" t="s">
        <v>802</v>
      </c>
      <c r="D780" s="8" t="s">
        <v>1584</v>
      </c>
      <c r="F780" t="s">
        <v>805</v>
      </c>
      <c r="G780" s="8" t="s">
        <v>322</v>
      </c>
      <c r="H780" s="8" t="s">
        <v>802</v>
      </c>
      <c r="I780" s="8" t="s">
        <v>1573</v>
      </c>
    </row>
    <row r="781" spans="1:9" x14ac:dyDescent="0.25">
      <c r="A781" s="8" t="s">
        <v>743</v>
      </c>
      <c r="B781" s="8" t="s">
        <v>323</v>
      </c>
      <c r="C781" s="8" t="s">
        <v>802</v>
      </c>
      <c r="D781" s="8" t="s">
        <v>1585</v>
      </c>
      <c r="F781" t="s">
        <v>805</v>
      </c>
      <c r="G781" s="8" t="s">
        <v>322</v>
      </c>
      <c r="H781" s="8" t="s">
        <v>802</v>
      </c>
      <c r="I781" s="8" t="s">
        <v>1354</v>
      </c>
    </row>
    <row r="782" spans="1:9" x14ac:dyDescent="0.25">
      <c r="A782" s="8" t="s">
        <v>743</v>
      </c>
      <c r="B782" s="8" t="s">
        <v>323</v>
      </c>
      <c r="C782" s="8" t="s">
        <v>802</v>
      </c>
      <c r="D782" s="8" t="s">
        <v>1586</v>
      </c>
      <c r="F782" t="s">
        <v>805</v>
      </c>
      <c r="G782" s="8" t="s">
        <v>322</v>
      </c>
      <c r="H782" s="8" t="s">
        <v>802</v>
      </c>
      <c r="I782" s="8" t="s">
        <v>1568</v>
      </c>
    </row>
    <row r="783" spans="1:9" x14ac:dyDescent="0.25">
      <c r="A783" s="8" t="s">
        <v>743</v>
      </c>
      <c r="B783" s="8" t="s">
        <v>323</v>
      </c>
      <c r="C783" s="8" t="s">
        <v>802</v>
      </c>
      <c r="D783" s="8" t="s">
        <v>1587</v>
      </c>
      <c r="F783" t="s">
        <v>805</v>
      </c>
      <c r="G783" s="8" t="s">
        <v>322</v>
      </c>
      <c r="H783" s="8" t="s">
        <v>802</v>
      </c>
      <c r="I783" s="8" t="s">
        <v>1569</v>
      </c>
    </row>
    <row r="784" spans="1:9" x14ac:dyDescent="0.25">
      <c r="A784" s="8" t="s">
        <v>743</v>
      </c>
      <c r="B784" s="8" t="s">
        <v>323</v>
      </c>
      <c r="C784" s="8" t="s">
        <v>802</v>
      </c>
      <c r="D784" s="8" t="s">
        <v>1588</v>
      </c>
      <c r="F784" t="s">
        <v>805</v>
      </c>
      <c r="G784" s="8" t="s">
        <v>322</v>
      </c>
      <c r="H784" s="8" t="s">
        <v>802</v>
      </c>
      <c r="I784" s="8" t="s">
        <v>1570</v>
      </c>
    </row>
    <row r="785" spans="1:9" x14ac:dyDescent="0.25">
      <c r="A785" s="8" t="s">
        <v>743</v>
      </c>
      <c r="B785" s="8" t="s">
        <v>323</v>
      </c>
      <c r="C785" s="8" t="s">
        <v>802</v>
      </c>
      <c r="D785" s="8" t="s">
        <v>1589</v>
      </c>
      <c r="F785" t="s">
        <v>805</v>
      </c>
      <c r="G785" s="8" t="s">
        <v>322</v>
      </c>
      <c r="H785" s="8" t="s">
        <v>802</v>
      </c>
      <c r="I785" s="8" t="s">
        <v>1361</v>
      </c>
    </row>
    <row r="786" spans="1:9" x14ac:dyDescent="0.25">
      <c r="A786" s="8" t="s">
        <v>743</v>
      </c>
      <c r="B786" s="8" t="s">
        <v>323</v>
      </c>
      <c r="C786" s="8" t="s">
        <v>802</v>
      </c>
      <c r="D786" s="8" t="s">
        <v>1590</v>
      </c>
      <c r="F786" t="s">
        <v>805</v>
      </c>
      <c r="G786" s="8" t="s">
        <v>322</v>
      </c>
      <c r="H786" s="8" t="s">
        <v>802</v>
      </c>
      <c r="I786" s="8" t="s">
        <v>1363</v>
      </c>
    </row>
    <row r="787" spans="1:9" x14ac:dyDescent="0.25">
      <c r="A787" s="8" t="s">
        <v>743</v>
      </c>
      <c r="B787" s="8" t="s">
        <v>323</v>
      </c>
      <c r="C787" s="8" t="s">
        <v>802</v>
      </c>
      <c r="D787" s="8" t="s">
        <v>1591</v>
      </c>
      <c r="F787" t="s">
        <v>805</v>
      </c>
      <c r="G787" s="8" t="s">
        <v>322</v>
      </c>
      <c r="H787" s="8" t="s">
        <v>802</v>
      </c>
      <c r="I787" s="8" t="s">
        <v>1637</v>
      </c>
    </row>
    <row r="788" spans="1:9" x14ac:dyDescent="0.25">
      <c r="A788" s="8" t="s">
        <v>743</v>
      </c>
      <c r="B788" s="8" t="s">
        <v>323</v>
      </c>
      <c r="C788" s="8" t="s">
        <v>802</v>
      </c>
      <c r="D788" s="8" t="s">
        <v>1592</v>
      </c>
      <c r="F788" t="s">
        <v>805</v>
      </c>
      <c r="G788" s="8" t="s">
        <v>322</v>
      </c>
      <c r="H788" s="8" t="s">
        <v>802</v>
      </c>
      <c r="I788" s="8" t="s">
        <v>1571</v>
      </c>
    </row>
    <row r="789" spans="1:9" x14ac:dyDescent="0.25">
      <c r="A789" s="8" t="s">
        <v>743</v>
      </c>
      <c r="B789" s="8" t="s">
        <v>323</v>
      </c>
      <c r="C789" s="8" t="s">
        <v>802</v>
      </c>
      <c r="D789" s="8" t="s">
        <v>1593</v>
      </c>
      <c r="F789" t="s">
        <v>805</v>
      </c>
      <c r="G789" s="8" t="s">
        <v>322</v>
      </c>
      <c r="H789" s="8" t="s">
        <v>802</v>
      </c>
      <c r="I789" s="8" t="s">
        <v>1659</v>
      </c>
    </row>
    <row r="790" spans="1:9" x14ac:dyDescent="0.25">
      <c r="A790" s="8" t="s">
        <v>743</v>
      </c>
      <c r="B790" s="8" t="s">
        <v>323</v>
      </c>
      <c r="C790" s="8" t="s">
        <v>802</v>
      </c>
      <c r="D790" s="8" t="s">
        <v>1594</v>
      </c>
      <c r="F790" t="s">
        <v>805</v>
      </c>
      <c r="G790" s="8" t="s">
        <v>322</v>
      </c>
      <c r="H790" s="8" t="s">
        <v>802</v>
      </c>
      <c r="I790" s="8" t="s">
        <v>1618</v>
      </c>
    </row>
    <row r="791" spans="1:9" x14ac:dyDescent="0.25">
      <c r="A791" s="8" t="s">
        <v>743</v>
      </c>
      <c r="B791" s="8" t="s">
        <v>323</v>
      </c>
      <c r="C791" s="8" t="s">
        <v>802</v>
      </c>
      <c r="D791" s="8" t="s">
        <v>1595</v>
      </c>
      <c r="F791" t="s">
        <v>805</v>
      </c>
      <c r="G791" s="8" t="s">
        <v>322</v>
      </c>
      <c r="H791" s="8" t="s">
        <v>802</v>
      </c>
      <c r="I791" s="8" t="s">
        <v>1597</v>
      </c>
    </row>
    <row r="792" spans="1:9" x14ac:dyDescent="0.25">
      <c r="A792" s="8" t="s">
        <v>743</v>
      </c>
      <c r="B792" s="8" t="s">
        <v>323</v>
      </c>
      <c r="C792" s="8" t="s">
        <v>802</v>
      </c>
      <c r="D792" s="8" t="s">
        <v>1596</v>
      </c>
      <c r="F792" t="s">
        <v>805</v>
      </c>
      <c r="G792" s="8" t="s">
        <v>322</v>
      </c>
      <c r="H792" s="8" t="s">
        <v>802</v>
      </c>
      <c r="I792" s="8" t="s">
        <v>1639</v>
      </c>
    </row>
    <row r="793" spans="1:9" x14ac:dyDescent="0.25">
      <c r="A793" s="8" t="s">
        <v>743</v>
      </c>
      <c r="B793" s="8" t="s">
        <v>323</v>
      </c>
      <c r="C793" s="8" t="s">
        <v>802</v>
      </c>
      <c r="D793" s="8" t="s">
        <v>1597</v>
      </c>
      <c r="F793" t="s">
        <v>805</v>
      </c>
      <c r="G793" s="8" t="s">
        <v>322</v>
      </c>
      <c r="H793" s="8" t="s">
        <v>802</v>
      </c>
      <c r="I793" s="8" t="s">
        <v>1660</v>
      </c>
    </row>
    <row r="794" spans="1:9" x14ac:dyDescent="0.25">
      <c r="A794" s="8" t="s">
        <v>743</v>
      </c>
      <c r="B794" s="8" t="s">
        <v>323</v>
      </c>
      <c r="C794" s="8" t="s">
        <v>802</v>
      </c>
      <c r="D794" s="8" t="s">
        <v>1598</v>
      </c>
      <c r="F794" t="s">
        <v>805</v>
      </c>
      <c r="G794" s="8" t="s">
        <v>322</v>
      </c>
      <c r="H794" s="8" t="s">
        <v>802</v>
      </c>
      <c r="I794" s="8" t="s">
        <v>1572</v>
      </c>
    </row>
    <row r="795" spans="1:9" x14ac:dyDescent="0.25">
      <c r="A795" s="8" t="s">
        <v>743</v>
      </c>
      <c r="B795" s="8" t="s">
        <v>323</v>
      </c>
      <c r="C795" s="8" t="s">
        <v>802</v>
      </c>
      <c r="D795" s="8" t="s">
        <v>1599</v>
      </c>
      <c r="F795" t="s">
        <v>805</v>
      </c>
      <c r="G795" s="8" t="s">
        <v>322</v>
      </c>
      <c r="H795" s="8" t="s">
        <v>802</v>
      </c>
      <c r="I795" s="8" t="s">
        <v>1625</v>
      </c>
    </row>
    <row r="796" spans="1:9" x14ac:dyDescent="0.25">
      <c r="A796" s="8" t="s">
        <v>743</v>
      </c>
      <c r="B796" s="8" t="s">
        <v>323</v>
      </c>
      <c r="C796" s="8" t="s">
        <v>802</v>
      </c>
      <c r="D796" s="8" t="s">
        <v>1600</v>
      </c>
      <c r="F796" t="s">
        <v>805</v>
      </c>
      <c r="G796" s="8" t="s">
        <v>322</v>
      </c>
      <c r="H796" s="8" t="s">
        <v>802</v>
      </c>
      <c r="I796" s="8" t="s">
        <v>1604</v>
      </c>
    </row>
    <row r="797" spans="1:9" x14ac:dyDescent="0.25">
      <c r="A797" s="8" t="s">
        <v>743</v>
      </c>
      <c r="B797" s="8" t="s">
        <v>323</v>
      </c>
      <c r="C797" s="8" t="s">
        <v>802</v>
      </c>
      <c r="D797" s="8" t="s">
        <v>1601</v>
      </c>
      <c r="F797" t="s">
        <v>805</v>
      </c>
      <c r="G797" s="8" t="s">
        <v>322</v>
      </c>
      <c r="H797" s="8" t="s">
        <v>802</v>
      </c>
      <c r="I797" s="8" t="s">
        <v>1646</v>
      </c>
    </row>
    <row r="798" spans="1:9" x14ac:dyDescent="0.25">
      <c r="A798" s="8" t="s">
        <v>743</v>
      </c>
      <c r="B798" s="8" t="s">
        <v>323</v>
      </c>
      <c r="C798" s="8" t="s">
        <v>802</v>
      </c>
      <c r="D798" s="8" t="s">
        <v>1602</v>
      </c>
      <c r="F798" t="s">
        <v>805</v>
      </c>
      <c r="G798" s="8" t="s">
        <v>322</v>
      </c>
      <c r="H798" s="8" t="s">
        <v>802</v>
      </c>
      <c r="I798" s="8" t="s">
        <v>1667</v>
      </c>
    </row>
    <row r="799" spans="1:9" x14ac:dyDescent="0.25">
      <c r="A799" s="8" t="s">
        <v>743</v>
      </c>
      <c r="B799" s="8" t="s">
        <v>323</v>
      </c>
      <c r="C799" s="8" t="s">
        <v>802</v>
      </c>
      <c r="D799" s="8" t="s">
        <v>1603</v>
      </c>
      <c r="F799" t="s">
        <v>805</v>
      </c>
      <c r="G799" s="8" t="s">
        <v>322</v>
      </c>
      <c r="H799" s="8" t="s">
        <v>802</v>
      </c>
      <c r="I799" s="8" t="s">
        <v>1626</v>
      </c>
    </row>
    <row r="800" spans="1:9" x14ac:dyDescent="0.25">
      <c r="A800" s="8" t="s">
        <v>743</v>
      </c>
      <c r="B800" s="8" t="s">
        <v>323</v>
      </c>
      <c r="C800" s="8" t="s">
        <v>802</v>
      </c>
      <c r="D800" s="8" t="s">
        <v>1604</v>
      </c>
      <c r="F800" t="s">
        <v>805</v>
      </c>
      <c r="G800" s="8" t="s">
        <v>322</v>
      </c>
      <c r="H800" s="8" t="s">
        <v>802</v>
      </c>
      <c r="I800" s="8" t="s">
        <v>1605</v>
      </c>
    </row>
    <row r="801" spans="1:9" x14ac:dyDescent="0.25">
      <c r="A801" s="8" t="s">
        <v>743</v>
      </c>
      <c r="B801" s="8" t="s">
        <v>323</v>
      </c>
      <c r="C801" s="8" t="s">
        <v>802</v>
      </c>
      <c r="D801" s="8" t="s">
        <v>1605</v>
      </c>
      <c r="F801" t="s">
        <v>805</v>
      </c>
      <c r="G801" s="8" t="s">
        <v>322</v>
      </c>
      <c r="H801" s="8" t="s">
        <v>802</v>
      </c>
      <c r="I801" s="8" t="s">
        <v>1647</v>
      </c>
    </row>
    <row r="802" spans="1:9" x14ac:dyDescent="0.25">
      <c r="A802" s="8" t="s">
        <v>743</v>
      </c>
      <c r="B802" s="8" t="s">
        <v>323</v>
      </c>
      <c r="C802" s="8" t="s">
        <v>802</v>
      </c>
      <c r="D802" s="8" t="s">
        <v>1606</v>
      </c>
      <c r="F802" t="s">
        <v>805</v>
      </c>
      <c r="G802" s="8" t="s">
        <v>322</v>
      </c>
      <c r="H802" s="8" t="s">
        <v>802</v>
      </c>
      <c r="I802" s="8" t="s">
        <v>1668</v>
      </c>
    </row>
    <row r="803" spans="1:9" x14ac:dyDescent="0.25">
      <c r="A803" s="8" t="s">
        <v>743</v>
      </c>
      <c r="B803" s="8" t="s">
        <v>323</v>
      </c>
      <c r="C803" s="8" t="s">
        <v>802</v>
      </c>
      <c r="D803" s="8" t="s">
        <v>1607</v>
      </c>
      <c r="F803" t="s">
        <v>805</v>
      </c>
      <c r="G803" s="8" t="s">
        <v>322</v>
      </c>
      <c r="H803" s="8" t="s">
        <v>802</v>
      </c>
      <c r="I803" s="8" t="s">
        <v>1627</v>
      </c>
    </row>
    <row r="804" spans="1:9" x14ac:dyDescent="0.25">
      <c r="A804" s="8" t="s">
        <v>743</v>
      </c>
      <c r="B804" s="8" t="s">
        <v>323</v>
      </c>
      <c r="C804" s="8" t="s">
        <v>802</v>
      </c>
      <c r="D804" s="8" t="s">
        <v>1608</v>
      </c>
      <c r="F804" t="s">
        <v>805</v>
      </c>
      <c r="G804" s="8" t="s">
        <v>322</v>
      </c>
      <c r="H804" s="8" t="s">
        <v>802</v>
      </c>
      <c r="I804" s="8" t="s">
        <v>1606</v>
      </c>
    </row>
    <row r="805" spans="1:9" x14ac:dyDescent="0.25">
      <c r="A805" s="8" t="s">
        <v>743</v>
      </c>
      <c r="B805" s="8" t="s">
        <v>323</v>
      </c>
      <c r="C805" s="8" t="s">
        <v>802</v>
      </c>
      <c r="D805" s="8" t="s">
        <v>1609</v>
      </c>
      <c r="F805" t="s">
        <v>805</v>
      </c>
      <c r="G805" s="8" t="s">
        <v>322</v>
      </c>
      <c r="H805" s="8" t="s">
        <v>802</v>
      </c>
      <c r="I805" s="8" t="s">
        <v>1648</v>
      </c>
    </row>
    <row r="806" spans="1:9" x14ac:dyDescent="0.25">
      <c r="A806" s="8" t="s">
        <v>743</v>
      </c>
      <c r="B806" s="8" t="s">
        <v>323</v>
      </c>
      <c r="C806" s="8" t="s">
        <v>802</v>
      </c>
      <c r="D806" s="8" t="s">
        <v>1610</v>
      </c>
      <c r="F806" t="s">
        <v>805</v>
      </c>
      <c r="G806" s="8" t="s">
        <v>322</v>
      </c>
      <c r="H806" s="8" t="s">
        <v>802</v>
      </c>
      <c r="I806" s="8" t="s">
        <v>1669</v>
      </c>
    </row>
    <row r="807" spans="1:9" x14ac:dyDescent="0.25">
      <c r="A807" s="8" t="s">
        <v>743</v>
      </c>
      <c r="B807" s="8" t="s">
        <v>323</v>
      </c>
      <c r="C807" s="8" t="s">
        <v>802</v>
      </c>
      <c r="D807" s="8" t="s">
        <v>1611</v>
      </c>
      <c r="F807" t="s">
        <v>805</v>
      </c>
      <c r="G807" s="8" t="s">
        <v>322</v>
      </c>
      <c r="H807" s="8" t="s">
        <v>802</v>
      </c>
      <c r="I807" s="8" t="s">
        <v>1628</v>
      </c>
    </row>
    <row r="808" spans="1:9" x14ac:dyDescent="0.25">
      <c r="A808" s="8" t="s">
        <v>743</v>
      </c>
      <c r="B808" s="8" t="s">
        <v>323</v>
      </c>
      <c r="C808" s="8" t="s">
        <v>802</v>
      </c>
      <c r="D808" s="8" t="s">
        <v>1612</v>
      </c>
      <c r="F808" t="s">
        <v>805</v>
      </c>
      <c r="G808" s="8" t="s">
        <v>322</v>
      </c>
      <c r="H808" s="8" t="s">
        <v>802</v>
      </c>
      <c r="I808" s="8" t="s">
        <v>1607</v>
      </c>
    </row>
    <row r="809" spans="1:9" x14ac:dyDescent="0.25">
      <c r="A809" s="8" t="s">
        <v>743</v>
      </c>
      <c r="B809" s="8" t="s">
        <v>323</v>
      </c>
      <c r="C809" s="8" t="s">
        <v>802</v>
      </c>
      <c r="D809" s="8" t="s">
        <v>1613</v>
      </c>
      <c r="F809" t="s">
        <v>805</v>
      </c>
      <c r="G809" s="8" t="s">
        <v>322</v>
      </c>
      <c r="H809" s="8" t="s">
        <v>802</v>
      </c>
      <c r="I809" s="8" t="s">
        <v>1649</v>
      </c>
    </row>
    <row r="810" spans="1:9" x14ac:dyDescent="0.25">
      <c r="A810" s="8" t="s">
        <v>743</v>
      </c>
      <c r="B810" s="8" t="s">
        <v>323</v>
      </c>
      <c r="C810" s="8" t="s">
        <v>802</v>
      </c>
      <c r="D810" s="8" t="s">
        <v>1614</v>
      </c>
      <c r="F810" t="s">
        <v>805</v>
      </c>
      <c r="G810" s="8" t="s">
        <v>322</v>
      </c>
      <c r="H810" s="8" t="s">
        <v>802</v>
      </c>
      <c r="I810" s="8" t="s">
        <v>1670</v>
      </c>
    </row>
    <row r="811" spans="1:9" x14ac:dyDescent="0.25">
      <c r="A811" s="8" t="s">
        <v>743</v>
      </c>
      <c r="B811" s="8" t="s">
        <v>323</v>
      </c>
      <c r="C811" s="8" t="s">
        <v>802</v>
      </c>
      <c r="D811" s="8" t="s">
        <v>1615</v>
      </c>
      <c r="F811" t="s">
        <v>805</v>
      </c>
      <c r="G811" s="8" t="s">
        <v>323</v>
      </c>
      <c r="H811" s="8" t="s">
        <v>802</v>
      </c>
      <c r="I811" s="8" t="s">
        <v>1269</v>
      </c>
    </row>
    <row r="812" spans="1:9" x14ac:dyDescent="0.25">
      <c r="A812" s="8" t="s">
        <v>743</v>
      </c>
      <c r="B812" s="8" t="s">
        <v>744</v>
      </c>
      <c r="C812" s="8" t="s">
        <v>802</v>
      </c>
      <c r="D812" s="8" t="s">
        <v>1616</v>
      </c>
      <c r="F812" t="s">
        <v>805</v>
      </c>
      <c r="G812" s="8" t="s">
        <v>323</v>
      </c>
      <c r="H812" s="8" t="s">
        <v>802</v>
      </c>
      <c r="I812" s="8" t="s">
        <v>1270</v>
      </c>
    </row>
    <row r="813" spans="1:9" x14ac:dyDescent="0.25">
      <c r="A813" s="8" t="s">
        <v>743</v>
      </c>
      <c r="B813" s="8" t="s">
        <v>744</v>
      </c>
      <c r="C813" s="8" t="s">
        <v>802</v>
      </c>
      <c r="D813" s="8" t="s">
        <v>1617</v>
      </c>
      <c r="F813" t="s">
        <v>805</v>
      </c>
      <c r="G813" s="8" t="s">
        <v>2345</v>
      </c>
      <c r="H813" s="8" t="s">
        <v>802</v>
      </c>
      <c r="I813" s="8" t="s">
        <v>1271</v>
      </c>
    </row>
    <row r="814" spans="1:9" x14ac:dyDescent="0.25">
      <c r="A814" s="8" t="s">
        <v>743</v>
      </c>
      <c r="B814" s="8" t="s">
        <v>744</v>
      </c>
      <c r="C814" s="8" t="s">
        <v>802</v>
      </c>
      <c r="D814" s="8" t="s">
        <v>1618</v>
      </c>
      <c r="F814" t="s">
        <v>805</v>
      </c>
      <c r="G814" s="8" t="s">
        <v>2346</v>
      </c>
      <c r="H814" s="8" t="s">
        <v>802</v>
      </c>
      <c r="I814" s="8" t="s">
        <v>1113</v>
      </c>
    </row>
    <row r="815" spans="1:9" x14ac:dyDescent="0.25">
      <c r="A815" s="8" t="s">
        <v>743</v>
      </c>
      <c r="B815" s="8" t="s">
        <v>744</v>
      </c>
      <c r="C815" s="8" t="s">
        <v>802</v>
      </c>
      <c r="D815" s="8" t="s">
        <v>1619</v>
      </c>
      <c r="F815" t="s">
        <v>805</v>
      </c>
      <c r="G815" s="8" t="s">
        <v>2346</v>
      </c>
      <c r="H815" s="8" t="s">
        <v>802</v>
      </c>
      <c r="I815" s="8" t="s">
        <v>1114</v>
      </c>
    </row>
    <row r="816" spans="1:9" x14ac:dyDescent="0.25">
      <c r="A816" s="8" t="s">
        <v>743</v>
      </c>
      <c r="B816" s="8" t="s">
        <v>744</v>
      </c>
      <c r="C816" s="8" t="s">
        <v>802</v>
      </c>
      <c r="D816" s="8" t="s">
        <v>1620</v>
      </c>
      <c r="F816" t="s">
        <v>805</v>
      </c>
      <c r="G816" s="8" t="s">
        <v>2347</v>
      </c>
      <c r="H816" s="8" t="s">
        <v>802</v>
      </c>
      <c r="I816" s="8" t="s">
        <v>1115</v>
      </c>
    </row>
    <row r="817" spans="1:9" x14ac:dyDescent="0.25">
      <c r="A817" s="8" t="s">
        <v>743</v>
      </c>
      <c r="B817" s="8" t="s">
        <v>744</v>
      </c>
      <c r="C817" s="8" t="s">
        <v>802</v>
      </c>
      <c r="D817" s="8" t="s">
        <v>1621</v>
      </c>
      <c r="F817" t="s">
        <v>805</v>
      </c>
      <c r="G817" s="8" t="s">
        <v>2347</v>
      </c>
      <c r="H817" s="8" t="s">
        <v>802</v>
      </c>
      <c r="I817" s="8" t="s">
        <v>1116</v>
      </c>
    </row>
    <row r="818" spans="1:9" x14ac:dyDescent="0.25">
      <c r="A818" s="8" t="s">
        <v>743</v>
      </c>
      <c r="B818" s="8" t="s">
        <v>744</v>
      </c>
      <c r="C818" s="8" t="s">
        <v>802</v>
      </c>
      <c r="D818" s="8" t="s">
        <v>1622</v>
      </c>
      <c r="F818" t="s">
        <v>805</v>
      </c>
      <c r="G818" s="8" t="s">
        <v>2348</v>
      </c>
      <c r="H818" s="8" t="s">
        <v>802</v>
      </c>
      <c r="I818" s="8" t="s">
        <v>1117</v>
      </c>
    </row>
    <row r="819" spans="1:9" x14ac:dyDescent="0.25">
      <c r="A819" s="8" t="s">
        <v>743</v>
      </c>
      <c r="B819" s="8" t="s">
        <v>744</v>
      </c>
      <c r="C819" s="8" t="s">
        <v>802</v>
      </c>
      <c r="D819" s="8" t="s">
        <v>1623</v>
      </c>
      <c r="F819" t="s">
        <v>805</v>
      </c>
      <c r="G819" s="8" t="s">
        <v>2348</v>
      </c>
      <c r="H819" s="8" t="s">
        <v>802</v>
      </c>
      <c r="I819" s="8" t="s">
        <v>1118</v>
      </c>
    </row>
    <row r="820" spans="1:9" x14ac:dyDescent="0.25">
      <c r="A820" s="8" t="s">
        <v>743</v>
      </c>
      <c r="B820" s="8" t="s">
        <v>744</v>
      </c>
      <c r="C820" s="8" t="s">
        <v>802</v>
      </c>
      <c r="D820" s="8" t="s">
        <v>1624</v>
      </c>
      <c r="F820" t="s">
        <v>805</v>
      </c>
      <c r="G820" s="8" t="s">
        <v>2349</v>
      </c>
      <c r="H820" s="8" t="s">
        <v>802</v>
      </c>
      <c r="I820" s="8" t="s">
        <v>1119</v>
      </c>
    </row>
    <row r="821" spans="1:9" x14ac:dyDescent="0.25">
      <c r="A821" s="8" t="s">
        <v>743</v>
      </c>
      <c r="B821" s="8" t="s">
        <v>744</v>
      </c>
      <c r="C821" s="8" t="s">
        <v>802</v>
      </c>
      <c r="D821" s="8" t="s">
        <v>1625</v>
      </c>
      <c r="F821" t="s">
        <v>805</v>
      </c>
      <c r="G821" s="8" t="s">
        <v>2350</v>
      </c>
      <c r="H821" s="8" t="s">
        <v>802</v>
      </c>
      <c r="I821" s="8" t="s">
        <v>1120</v>
      </c>
    </row>
    <row r="822" spans="1:9" x14ac:dyDescent="0.25">
      <c r="A822" s="8" t="s">
        <v>743</v>
      </c>
      <c r="B822" s="8" t="s">
        <v>744</v>
      </c>
      <c r="C822" s="8" t="s">
        <v>802</v>
      </c>
      <c r="D822" s="8" t="s">
        <v>1626</v>
      </c>
      <c r="F822" t="s">
        <v>805</v>
      </c>
      <c r="G822" s="8" t="s">
        <v>2351</v>
      </c>
      <c r="H822" s="8" t="s">
        <v>802</v>
      </c>
      <c r="I822" s="8" t="s">
        <v>1587</v>
      </c>
    </row>
    <row r="823" spans="1:9" x14ac:dyDescent="0.25">
      <c r="A823" s="8" t="s">
        <v>743</v>
      </c>
      <c r="B823" s="8" t="s">
        <v>744</v>
      </c>
      <c r="C823" s="8" t="s">
        <v>802</v>
      </c>
      <c r="D823" s="8" t="s">
        <v>1627</v>
      </c>
      <c r="F823" t="s">
        <v>805</v>
      </c>
      <c r="G823" s="8" t="s">
        <v>2351</v>
      </c>
      <c r="H823" s="8" t="s">
        <v>802</v>
      </c>
      <c r="I823" s="8" t="s">
        <v>1588</v>
      </c>
    </row>
    <row r="824" spans="1:9" x14ac:dyDescent="0.25">
      <c r="A824" s="8" t="s">
        <v>743</v>
      </c>
      <c r="B824" s="8" t="s">
        <v>744</v>
      </c>
      <c r="C824" s="8" t="s">
        <v>802</v>
      </c>
      <c r="D824" s="8" t="s">
        <v>1628</v>
      </c>
      <c r="F824" t="s">
        <v>805</v>
      </c>
      <c r="G824" s="8" t="s">
        <v>2351</v>
      </c>
      <c r="H824" s="8" t="s">
        <v>802</v>
      </c>
      <c r="I824" s="8" t="s">
        <v>1589</v>
      </c>
    </row>
    <row r="825" spans="1:9" x14ac:dyDescent="0.25">
      <c r="A825" s="8" t="s">
        <v>743</v>
      </c>
      <c r="B825" s="8" t="s">
        <v>744</v>
      </c>
      <c r="C825" s="8" t="s">
        <v>802</v>
      </c>
      <c r="D825" s="8" t="s">
        <v>1629</v>
      </c>
      <c r="F825" t="s">
        <v>805</v>
      </c>
      <c r="G825" s="8" t="s">
        <v>2351</v>
      </c>
      <c r="H825" s="8" t="s">
        <v>802</v>
      </c>
      <c r="I825" s="8" t="s">
        <v>1590</v>
      </c>
    </row>
    <row r="826" spans="1:9" x14ac:dyDescent="0.25">
      <c r="A826" s="8" t="s">
        <v>743</v>
      </c>
      <c r="B826" s="8" t="s">
        <v>744</v>
      </c>
      <c r="C826" s="8" t="s">
        <v>802</v>
      </c>
      <c r="D826" s="8" t="s">
        <v>1630</v>
      </c>
      <c r="F826" t="s">
        <v>805</v>
      </c>
      <c r="G826" s="8" t="s">
        <v>2351</v>
      </c>
      <c r="H826" s="8" t="s">
        <v>802</v>
      </c>
      <c r="I826" s="8" t="s">
        <v>1591</v>
      </c>
    </row>
    <row r="827" spans="1:9" x14ac:dyDescent="0.25">
      <c r="A827" s="8" t="s">
        <v>743</v>
      </c>
      <c r="B827" s="8" t="s">
        <v>744</v>
      </c>
      <c r="C827" s="8" t="s">
        <v>802</v>
      </c>
      <c r="D827" s="8" t="s">
        <v>1631</v>
      </c>
      <c r="F827" t="s">
        <v>805</v>
      </c>
      <c r="G827" s="8" t="s">
        <v>2351</v>
      </c>
      <c r="H827" s="8" t="s">
        <v>802</v>
      </c>
      <c r="I827" s="8" t="s">
        <v>1592</v>
      </c>
    </row>
    <row r="828" spans="1:9" x14ac:dyDescent="0.25">
      <c r="A828" s="8" t="s">
        <v>743</v>
      </c>
      <c r="B828" s="8" t="s">
        <v>744</v>
      </c>
      <c r="C828" s="8" t="s">
        <v>802</v>
      </c>
      <c r="D828" s="8" t="s">
        <v>1632</v>
      </c>
      <c r="F828" t="s">
        <v>805</v>
      </c>
      <c r="G828" s="8" t="s">
        <v>2351</v>
      </c>
      <c r="H828" s="8" t="s">
        <v>802</v>
      </c>
      <c r="I828" s="8" t="s">
        <v>1593</v>
      </c>
    </row>
    <row r="829" spans="1:9" x14ac:dyDescent="0.25">
      <c r="A829" s="8" t="s">
        <v>743</v>
      </c>
      <c r="B829" s="8" t="s">
        <v>744</v>
      </c>
      <c r="C829" s="8" t="s">
        <v>802</v>
      </c>
      <c r="D829" s="8" t="s">
        <v>1633</v>
      </c>
      <c r="F829" t="s">
        <v>805</v>
      </c>
      <c r="G829" s="8" t="s">
        <v>2351</v>
      </c>
      <c r="H829" s="8" t="s">
        <v>802</v>
      </c>
      <c r="I829" s="8" t="s">
        <v>1594</v>
      </c>
    </row>
    <row r="830" spans="1:9" x14ac:dyDescent="0.25">
      <c r="A830" s="8" t="s">
        <v>743</v>
      </c>
      <c r="B830" s="8" t="s">
        <v>744</v>
      </c>
      <c r="C830" s="8" t="s">
        <v>802</v>
      </c>
      <c r="D830" s="8" t="s">
        <v>1634</v>
      </c>
      <c r="F830" t="s">
        <v>805</v>
      </c>
      <c r="G830" s="8" t="s">
        <v>2351</v>
      </c>
      <c r="H830" s="8" t="s">
        <v>802</v>
      </c>
      <c r="I830" s="8" t="s">
        <v>1608</v>
      </c>
    </row>
    <row r="831" spans="1:9" x14ac:dyDescent="0.25">
      <c r="A831" s="8" t="s">
        <v>743</v>
      </c>
      <c r="B831" s="8" t="s">
        <v>744</v>
      </c>
      <c r="C831" s="8" t="s">
        <v>802</v>
      </c>
      <c r="D831" s="8" t="s">
        <v>1635</v>
      </c>
      <c r="F831" t="s">
        <v>805</v>
      </c>
      <c r="G831" s="8" t="s">
        <v>2351</v>
      </c>
      <c r="H831" s="8" t="s">
        <v>802</v>
      </c>
      <c r="I831" s="8" t="s">
        <v>1609</v>
      </c>
    </row>
    <row r="832" spans="1:9" x14ac:dyDescent="0.25">
      <c r="A832" s="8" t="s">
        <v>743</v>
      </c>
      <c r="B832" s="8" t="s">
        <v>744</v>
      </c>
      <c r="C832" s="8" t="s">
        <v>802</v>
      </c>
      <c r="D832" s="8" t="s">
        <v>1636</v>
      </c>
      <c r="F832" t="s">
        <v>805</v>
      </c>
      <c r="G832" s="8" t="s">
        <v>2351</v>
      </c>
      <c r="H832" s="8" t="s">
        <v>802</v>
      </c>
      <c r="I832" s="8" t="s">
        <v>1610</v>
      </c>
    </row>
    <row r="833" spans="1:9" x14ac:dyDescent="0.25">
      <c r="A833" s="8" t="s">
        <v>743</v>
      </c>
      <c r="B833" s="8" t="s">
        <v>745</v>
      </c>
      <c r="C833" s="8" t="s">
        <v>802</v>
      </c>
      <c r="D833" s="8" t="s">
        <v>1637</v>
      </c>
      <c r="F833" t="s">
        <v>805</v>
      </c>
      <c r="G833" s="8" t="s">
        <v>2351</v>
      </c>
      <c r="H833" s="8" t="s">
        <v>802</v>
      </c>
      <c r="I833" s="8" t="s">
        <v>1611</v>
      </c>
    </row>
    <row r="834" spans="1:9" x14ac:dyDescent="0.25">
      <c r="A834" s="8" t="s">
        <v>743</v>
      </c>
      <c r="B834" s="8" t="s">
        <v>745</v>
      </c>
      <c r="C834" s="8" t="s">
        <v>802</v>
      </c>
      <c r="D834" s="8" t="s">
        <v>1638</v>
      </c>
      <c r="F834" t="s">
        <v>805</v>
      </c>
      <c r="G834" s="8" t="s">
        <v>2351</v>
      </c>
      <c r="H834" s="8" t="s">
        <v>802</v>
      </c>
      <c r="I834" s="8" t="s">
        <v>1612</v>
      </c>
    </row>
    <row r="835" spans="1:9" x14ac:dyDescent="0.25">
      <c r="A835" s="8" t="s">
        <v>743</v>
      </c>
      <c r="B835" s="8" t="s">
        <v>745</v>
      </c>
      <c r="C835" s="8" t="s">
        <v>802</v>
      </c>
      <c r="D835" s="8" t="s">
        <v>1639</v>
      </c>
      <c r="F835" t="s">
        <v>805</v>
      </c>
      <c r="G835" s="8" t="s">
        <v>2351</v>
      </c>
      <c r="H835" s="8" t="s">
        <v>802</v>
      </c>
      <c r="I835" s="8" t="s">
        <v>1613</v>
      </c>
    </row>
    <row r="836" spans="1:9" x14ac:dyDescent="0.25">
      <c r="A836" s="8" t="s">
        <v>743</v>
      </c>
      <c r="B836" s="8" t="s">
        <v>745</v>
      </c>
      <c r="C836" s="8" t="s">
        <v>802</v>
      </c>
      <c r="D836" s="8" t="s">
        <v>1640</v>
      </c>
      <c r="F836" t="s">
        <v>805</v>
      </c>
      <c r="G836" s="8" t="s">
        <v>2351</v>
      </c>
      <c r="H836" s="8" t="s">
        <v>802</v>
      </c>
      <c r="I836" s="8" t="s">
        <v>1614</v>
      </c>
    </row>
    <row r="837" spans="1:9" x14ac:dyDescent="0.25">
      <c r="A837" s="8" t="s">
        <v>743</v>
      </c>
      <c r="B837" s="8" t="s">
        <v>745</v>
      </c>
      <c r="C837" s="8" t="s">
        <v>802</v>
      </c>
      <c r="D837" s="8" t="s">
        <v>1641</v>
      </c>
      <c r="F837" t="s">
        <v>805</v>
      </c>
      <c r="G837" s="8" t="s">
        <v>2351</v>
      </c>
      <c r="H837" s="8" t="s">
        <v>802</v>
      </c>
      <c r="I837" s="8" t="s">
        <v>1615</v>
      </c>
    </row>
    <row r="838" spans="1:9" x14ac:dyDescent="0.25">
      <c r="A838" s="8" t="s">
        <v>743</v>
      </c>
      <c r="B838" s="8" t="s">
        <v>745</v>
      </c>
      <c r="C838" s="8" t="s">
        <v>802</v>
      </c>
      <c r="D838" s="8" t="s">
        <v>1642</v>
      </c>
      <c r="F838" t="s">
        <v>805</v>
      </c>
      <c r="G838" s="8" t="s">
        <v>2352</v>
      </c>
      <c r="H838" s="8" t="s">
        <v>802</v>
      </c>
      <c r="I838" s="8" t="s">
        <v>1629</v>
      </c>
    </row>
    <row r="839" spans="1:9" x14ac:dyDescent="0.25">
      <c r="A839" s="8" t="s">
        <v>743</v>
      </c>
      <c r="B839" s="8" t="s">
        <v>745</v>
      </c>
      <c r="C839" s="8" t="s">
        <v>802</v>
      </c>
      <c r="D839" s="8" t="s">
        <v>1643</v>
      </c>
      <c r="F839" t="s">
        <v>805</v>
      </c>
      <c r="G839" s="8" t="s">
        <v>2352</v>
      </c>
      <c r="H839" s="8" t="s">
        <v>802</v>
      </c>
      <c r="I839" s="8" t="s">
        <v>1630</v>
      </c>
    </row>
    <row r="840" spans="1:9" x14ac:dyDescent="0.25">
      <c r="A840" s="8" t="s">
        <v>743</v>
      </c>
      <c r="B840" s="8" t="s">
        <v>745</v>
      </c>
      <c r="C840" s="8" t="s">
        <v>802</v>
      </c>
      <c r="D840" s="8" t="s">
        <v>1644</v>
      </c>
      <c r="F840" t="s">
        <v>805</v>
      </c>
      <c r="G840" s="8" t="s">
        <v>2352</v>
      </c>
      <c r="H840" s="8" t="s">
        <v>802</v>
      </c>
      <c r="I840" s="8" t="s">
        <v>1631</v>
      </c>
    </row>
    <row r="841" spans="1:9" x14ac:dyDescent="0.25">
      <c r="A841" s="8" t="s">
        <v>743</v>
      </c>
      <c r="B841" s="8" t="s">
        <v>745</v>
      </c>
      <c r="C841" s="8" t="s">
        <v>802</v>
      </c>
      <c r="D841" s="8" t="s">
        <v>1645</v>
      </c>
      <c r="F841" t="s">
        <v>805</v>
      </c>
      <c r="G841" s="8" t="s">
        <v>2352</v>
      </c>
      <c r="H841" s="8" t="s">
        <v>802</v>
      </c>
      <c r="I841" s="8" t="s">
        <v>1632</v>
      </c>
    </row>
    <row r="842" spans="1:9" x14ac:dyDescent="0.25">
      <c r="A842" s="8" t="s">
        <v>743</v>
      </c>
      <c r="B842" s="8" t="s">
        <v>745</v>
      </c>
      <c r="C842" s="8" t="s">
        <v>802</v>
      </c>
      <c r="D842" s="8" t="s">
        <v>1646</v>
      </c>
      <c r="F842" t="s">
        <v>805</v>
      </c>
      <c r="G842" s="8" t="s">
        <v>2352</v>
      </c>
      <c r="H842" s="8" t="s">
        <v>802</v>
      </c>
      <c r="I842" s="8" t="s">
        <v>1633</v>
      </c>
    </row>
    <row r="843" spans="1:9" x14ac:dyDescent="0.25">
      <c r="A843" s="8" t="s">
        <v>743</v>
      </c>
      <c r="B843" s="8" t="s">
        <v>745</v>
      </c>
      <c r="C843" s="8" t="s">
        <v>802</v>
      </c>
      <c r="D843" s="8" t="s">
        <v>1647</v>
      </c>
      <c r="F843" t="s">
        <v>805</v>
      </c>
      <c r="G843" s="8" t="s">
        <v>2352</v>
      </c>
      <c r="H843" s="8" t="s">
        <v>802</v>
      </c>
      <c r="I843" s="8" t="s">
        <v>1634</v>
      </c>
    </row>
    <row r="844" spans="1:9" x14ac:dyDescent="0.25">
      <c r="A844" s="8" t="s">
        <v>743</v>
      </c>
      <c r="B844" s="8" t="s">
        <v>745</v>
      </c>
      <c r="C844" s="8" t="s">
        <v>802</v>
      </c>
      <c r="D844" s="8" t="s">
        <v>1648</v>
      </c>
      <c r="F844" t="s">
        <v>805</v>
      </c>
      <c r="G844" s="8" t="s">
        <v>2352</v>
      </c>
      <c r="H844" s="8" t="s">
        <v>802</v>
      </c>
      <c r="I844" s="8" t="s">
        <v>1635</v>
      </c>
    </row>
    <row r="845" spans="1:9" x14ac:dyDescent="0.25">
      <c r="A845" s="8" t="s">
        <v>743</v>
      </c>
      <c r="B845" s="8" t="s">
        <v>745</v>
      </c>
      <c r="C845" s="8" t="s">
        <v>802</v>
      </c>
      <c r="D845" s="8" t="s">
        <v>1649</v>
      </c>
      <c r="F845" t="s">
        <v>805</v>
      </c>
      <c r="G845" s="8" t="s">
        <v>2352</v>
      </c>
      <c r="H845" s="8" t="s">
        <v>802</v>
      </c>
      <c r="I845" s="8" t="s">
        <v>1636</v>
      </c>
    </row>
    <row r="846" spans="1:9" x14ac:dyDescent="0.25">
      <c r="A846" s="8" t="s">
        <v>743</v>
      </c>
      <c r="B846" s="8" t="s">
        <v>745</v>
      </c>
      <c r="C846" s="8" t="s">
        <v>802</v>
      </c>
      <c r="D846" s="8" t="s">
        <v>1650</v>
      </c>
      <c r="F846" t="s">
        <v>805</v>
      </c>
      <c r="G846" s="8" t="s">
        <v>2353</v>
      </c>
      <c r="H846" s="8" t="s">
        <v>802</v>
      </c>
      <c r="I846" s="8" t="s">
        <v>1650</v>
      </c>
    </row>
    <row r="847" spans="1:9" x14ac:dyDescent="0.25">
      <c r="A847" s="8" t="s">
        <v>743</v>
      </c>
      <c r="B847" s="8" t="s">
        <v>745</v>
      </c>
      <c r="C847" s="8" t="s">
        <v>802</v>
      </c>
      <c r="D847" s="8" t="s">
        <v>1651</v>
      </c>
      <c r="F847" t="s">
        <v>805</v>
      </c>
      <c r="G847" s="8" t="s">
        <v>2353</v>
      </c>
      <c r="H847" s="8" t="s">
        <v>802</v>
      </c>
      <c r="I847" s="8" t="s">
        <v>1651</v>
      </c>
    </row>
    <row r="848" spans="1:9" x14ac:dyDescent="0.25">
      <c r="A848" s="8" t="s">
        <v>743</v>
      </c>
      <c r="B848" s="8" t="s">
        <v>745</v>
      </c>
      <c r="C848" s="8" t="s">
        <v>802</v>
      </c>
      <c r="D848" s="8" t="s">
        <v>1652</v>
      </c>
      <c r="F848" t="s">
        <v>805</v>
      </c>
      <c r="G848" s="8" t="s">
        <v>2353</v>
      </c>
      <c r="H848" s="8" t="s">
        <v>802</v>
      </c>
      <c r="I848" s="8" t="s">
        <v>1652</v>
      </c>
    </row>
    <row r="849" spans="1:9" x14ac:dyDescent="0.25">
      <c r="A849" s="8" t="s">
        <v>743</v>
      </c>
      <c r="B849" s="8" t="s">
        <v>745</v>
      </c>
      <c r="C849" s="8" t="s">
        <v>802</v>
      </c>
      <c r="D849" s="8" t="s">
        <v>1653</v>
      </c>
      <c r="F849" t="s">
        <v>805</v>
      </c>
      <c r="G849" s="8" t="s">
        <v>2353</v>
      </c>
      <c r="H849" s="8" t="s">
        <v>802</v>
      </c>
      <c r="I849" s="8" t="s">
        <v>1653</v>
      </c>
    </row>
    <row r="850" spans="1:9" x14ac:dyDescent="0.25">
      <c r="A850" s="8" t="s">
        <v>743</v>
      </c>
      <c r="B850" s="8" t="s">
        <v>745</v>
      </c>
      <c r="C850" s="8" t="s">
        <v>802</v>
      </c>
      <c r="D850" s="8" t="s">
        <v>1654</v>
      </c>
      <c r="F850" t="s">
        <v>805</v>
      </c>
      <c r="G850" s="8" t="s">
        <v>2353</v>
      </c>
      <c r="H850" s="8" t="s">
        <v>802</v>
      </c>
      <c r="I850" s="8" t="s">
        <v>1654</v>
      </c>
    </row>
    <row r="851" spans="1:9" x14ac:dyDescent="0.25">
      <c r="A851" s="8" t="s">
        <v>743</v>
      </c>
      <c r="B851" s="8" t="s">
        <v>745</v>
      </c>
      <c r="C851" s="8" t="s">
        <v>802</v>
      </c>
      <c r="D851" s="8" t="s">
        <v>1655</v>
      </c>
      <c r="F851" t="s">
        <v>805</v>
      </c>
      <c r="G851" s="8" t="s">
        <v>2353</v>
      </c>
      <c r="H851" s="8" t="s">
        <v>802</v>
      </c>
      <c r="I851" s="8" t="s">
        <v>1655</v>
      </c>
    </row>
    <row r="852" spans="1:9" x14ac:dyDescent="0.25">
      <c r="A852" s="8" t="s">
        <v>743</v>
      </c>
      <c r="B852" s="8" t="s">
        <v>745</v>
      </c>
      <c r="C852" s="8" t="s">
        <v>802</v>
      </c>
      <c r="D852" s="8" t="s">
        <v>1656</v>
      </c>
      <c r="F852" t="s">
        <v>805</v>
      </c>
      <c r="G852" s="8" t="s">
        <v>2353</v>
      </c>
      <c r="H852" s="8" t="s">
        <v>802</v>
      </c>
      <c r="I852" s="8" t="s">
        <v>1656</v>
      </c>
    </row>
    <row r="853" spans="1:9" x14ac:dyDescent="0.25">
      <c r="A853" s="8" t="s">
        <v>743</v>
      </c>
      <c r="B853" s="8" t="s">
        <v>745</v>
      </c>
      <c r="C853" s="8" t="s">
        <v>802</v>
      </c>
      <c r="D853" s="8" t="s">
        <v>1657</v>
      </c>
      <c r="F853" t="s">
        <v>805</v>
      </c>
      <c r="G853" s="8" t="s">
        <v>2353</v>
      </c>
      <c r="H853" s="8" t="s">
        <v>802</v>
      </c>
      <c r="I853" s="8" t="s">
        <v>1657</v>
      </c>
    </row>
    <row r="854" spans="1:9" x14ac:dyDescent="0.25">
      <c r="A854" s="8" t="s">
        <v>743</v>
      </c>
      <c r="B854" s="8" t="s">
        <v>746</v>
      </c>
      <c r="C854" s="8" t="s">
        <v>802</v>
      </c>
      <c r="D854" s="8" t="s">
        <v>1658</v>
      </c>
      <c r="F854" t="s">
        <v>805</v>
      </c>
      <c r="G854" s="8" t="s">
        <v>2354</v>
      </c>
      <c r="H854" s="8" t="s">
        <v>802</v>
      </c>
      <c r="I854" s="8" t="s">
        <v>1671</v>
      </c>
    </row>
    <row r="855" spans="1:9" x14ac:dyDescent="0.25">
      <c r="A855" s="8" t="s">
        <v>743</v>
      </c>
      <c r="B855" s="8" t="s">
        <v>746</v>
      </c>
      <c r="C855" s="8" t="s">
        <v>802</v>
      </c>
      <c r="D855" s="8" t="s">
        <v>1659</v>
      </c>
      <c r="F855" t="s">
        <v>805</v>
      </c>
      <c r="G855" s="8" t="s">
        <v>2354</v>
      </c>
      <c r="H855" s="8" t="s">
        <v>802</v>
      </c>
      <c r="I855" s="8" t="s">
        <v>1672</v>
      </c>
    </row>
    <row r="856" spans="1:9" x14ac:dyDescent="0.25">
      <c r="A856" s="8" t="s">
        <v>743</v>
      </c>
      <c r="B856" s="8" t="s">
        <v>746</v>
      </c>
      <c r="C856" s="8" t="s">
        <v>802</v>
      </c>
      <c r="D856" s="8" t="s">
        <v>1660</v>
      </c>
      <c r="F856" t="s">
        <v>805</v>
      </c>
      <c r="G856" s="8" t="s">
        <v>2354</v>
      </c>
      <c r="H856" s="8" t="s">
        <v>802</v>
      </c>
      <c r="I856" s="8" t="s">
        <v>1673</v>
      </c>
    </row>
    <row r="857" spans="1:9" x14ac:dyDescent="0.25">
      <c r="A857" s="8" t="s">
        <v>743</v>
      </c>
      <c r="B857" s="8" t="s">
        <v>746</v>
      </c>
      <c r="C857" s="8" t="s">
        <v>802</v>
      </c>
      <c r="D857" s="8" t="s">
        <v>1661</v>
      </c>
      <c r="F857" t="s">
        <v>805</v>
      </c>
      <c r="G857" s="8" t="s">
        <v>2354</v>
      </c>
      <c r="H857" s="8" t="s">
        <v>802</v>
      </c>
      <c r="I857" s="8" t="s">
        <v>1674</v>
      </c>
    </row>
    <row r="858" spans="1:9" x14ac:dyDescent="0.25">
      <c r="A858" s="8" t="s">
        <v>743</v>
      </c>
      <c r="B858" s="8" t="s">
        <v>746</v>
      </c>
      <c r="C858" s="8" t="s">
        <v>802</v>
      </c>
      <c r="D858" s="8" t="s">
        <v>1662</v>
      </c>
      <c r="F858" t="s">
        <v>805</v>
      </c>
      <c r="G858" s="8" t="s">
        <v>2354</v>
      </c>
      <c r="H858" s="8" t="s">
        <v>802</v>
      </c>
      <c r="I858" s="8" t="s">
        <v>1675</v>
      </c>
    </row>
    <row r="859" spans="1:9" x14ac:dyDescent="0.25">
      <c r="A859" s="8" t="s">
        <v>743</v>
      </c>
      <c r="B859" s="8" t="s">
        <v>746</v>
      </c>
      <c r="C859" s="8" t="s">
        <v>802</v>
      </c>
      <c r="D859" s="8" t="s">
        <v>1663</v>
      </c>
      <c r="F859" t="s">
        <v>805</v>
      </c>
      <c r="G859" s="8" t="s">
        <v>2354</v>
      </c>
      <c r="H859" s="8" t="s">
        <v>802</v>
      </c>
      <c r="I859" s="8" t="s">
        <v>1676</v>
      </c>
    </row>
    <row r="860" spans="1:9" x14ac:dyDescent="0.25">
      <c r="A860" s="8" t="s">
        <v>743</v>
      </c>
      <c r="B860" s="8" t="s">
        <v>746</v>
      </c>
      <c r="C860" s="8" t="s">
        <v>802</v>
      </c>
      <c r="D860" s="8" t="s">
        <v>1664</v>
      </c>
      <c r="F860" t="s">
        <v>805</v>
      </c>
      <c r="G860" s="8" t="s">
        <v>2354</v>
      </c>
      <c r="H860" s="8" t="s">
        <v>802</v>
      </c>
      <c r="I860" s="8" t="s">
        <v>1677</v>
      </c>
    </row>
    <row r="861" spans="1:9" x14ac:dyDescent="0.25">
      <c r="A861" s="8" t="s">
        <v>743</v>
      </c>
      <c r="B861" s="8" t="s">
        <v>746</v>
      </c>
      <c r="C861" s="8" t="s">
        <v>802</v>
      </c>
      <c r="D861" s="8" t="s">
        <v>1665</v>
      </c>
      <c r="F861" t="s">
        <v>805</v>
      </c>
      <c r="G861" s="8" t="s">
        <v>2354</v>
      </c>
      <c r="H861" s="8" t="s">
        <v>802</v>
      </c>
      <c r="I861" s="8" t="s">
        <v>1678</v>
      </c>
    </row>
    <row r="862" spans="1:9" x14ac:dyDescent="0.25">
      <c r="A862" s="8" t="s">
        <v>743</v>
      </c>
      <c r="B862" s="8" t="s">
        <v>746</v>
      </c>
      <c r="C862" s="8" t="s">
        <v>802</v>
      </c>
      <c r="D862" s="8" t="s">
        <v>1666</v>
      </c>
      <c r="F862" t="s">
        <v>805</v>
      </c>
      <c r="G862" s="8" t="s">
        <v>2355</v>
      </c>
      <c r="H862" s="8" t="s">
        <v>802</v>
      </c>
      <c r="I862" s="8" t="s">
        <v>1679</v>
      </c>
    </row>
    <row r="863" spans="1:9" x14ac:dyDescent="0.25">
      <c r="A863" s="8" t="s">
        <v>743</v>
      </c>
      <c r="B863" s="8" t="s">
        <v>746</v>
      </c>
      <c r="C863" s="8" t="s">
        <v>802</v>
      </c>
      <c r="D863" s="8" t="s">
        <v>1667</v>
      </c>
      <c r="F863" t="s">
        <v>805</v>
      </c>
      <c r="G863" s="8" t="s">
        <v>2356</v>
      </c>
      <c r="H863" s="8" t="s">
        <v>803</v>
      </c>
      <c r="I863" s="8" t="s">
        <v>2357</v>
      </c>
    </row>
    <row r="864" spans="1:9" x14ac:dyDescent="0.25">
      <c r="A864" s="8" t="s">
        <v>743</v>
      </c>
      <c r="B864" s="8" t="s">
        <v>746</v>
      </c>
      <c r="C864" s="8" t="s">
        <v>802</v>
      </c>
      <c r="D864" s="8" t="s">
        <v>1668</v>
      </c>
      <c r="F864" t="s">
        <v>805</v>
      </c>
      <c r="G864" s="8" t="s">
        <v>2358</v>
      </c>
      <c r="H864" s="8" t="s">
        <v>802</v>
      </c>
      <c r="I864" s="8" t="s">
        <v>1681</v>
      </c>
    </row>
    <row r="865" spans="1:9" x14ac:dyDescent="0.25">
      <c r="A865" s="8" t="s">
        <v>743</v>
      </c>
      <c r="B865" s="8" t="s">
        <v>746</v>
      </c>
      <c r="C865" s="8" t="s">
        <v>802</v>
      </c>
      <c r="D865" s="8" t="s">
        <v>1669</v>
      </c>
      <c r="F865" t="s">
        <v>805</v>
      </c>
      <c r="G865" s="8" t="s">
        <v>2359</v>
      </c>
      <c r="H865" s="8" t="s">
        <v>803</v>
      </c>
      <c r="I865" s="8" t="s">
        <v>2360</v>
      </c>
    </row>
    <row r="866" spans="1:9" x14ac:dyDescent="0.25">
      <c r="A866" s="8" t="s">
        <v>743</v>
      </c>
      <c r="B866" s="8" t="s">
        <v>746</v>
      </c>
      <c r="C866" s="8" t="s">
        <v>802</v>
      </c>
      <c r="D866" s="8" t="s">
        <v>1670</v>
      </c>
      <c r="F866" t="s">
        <v>805</v>
      </c>
      <c r="G866" s="8" t="s">
        <v>2361</v>
      </c>
      <c r="H866" s="8" t="s">
        <v>802</v>
      </c>
      <c r="I866" s="8" t="s">
        <v>1683</v>
      </c>
    </row>
    <row r="867" spans="1:9" x14ac:dyDescent="0.25">
      <c r="A867" s="8" t="s">
        <v>743</v>
      </c>
      <c r="B867" s="8" t="s">
        <v>746</v>
      </c>
      <c r="C867" s="8" t="s">
        <v>802</v>
      </c>
      <c r="D867" s="8" t="s">
        <v>1671</v>
      </c>
      <c r="F867" t="s">
        <v>805</v>
      </c>
      <c r="G867" s="8" t="s">
        <v>2362</v>
      </c>
      <c r="H867" s="8" t="s">
        <v>803</v>
      </c>
      <c r="I867" s="8" t="s">
        <v>2363</v>
      </c>
    </row>
    <row r="868" spans="1:9" x14ac:dyDescent="0.25">
      <c r="A868" s="8" t="s">
        <v>743</v>
      </c>
      <c r="B868" s="8" t="s">
        <v>746</v>
      </c>
      <c r="C868" s="8" t="s">
        <v>802</v>
      </c>
      <c r="D868" s="8" t="s">
        <v>1672</v>
      </c>
      <c r="F868" t="s">
        <v>805</v>
      </c>
      <c r="G868" s="8" t="s">
        <v>2364</v>
      </c>
      <c r="H868" s="8" t="s">
        <v>802</v>
      </c>
      <c r="I868" s="8" t="s">
        <v>1595</v>
      </c>
    </row>
    <row r="869" spans="1:9" x14ac:dyDescent="0.25">
      <c r="A869" s="8" t="s">
        <v>743</v>
      </c>
      <c r="B869" s="8" t="s">
        <v>746</v>
      </c>
      <c r="C869" s="8" t="s">
        <v>802</v>
      </c>
      <c r="D869" s="8" t="s">
        <v>1673</v>
      </c>
      <c r="F869" t="s">
        <v>805</v>
      </c>
      <c r="G869" s="8" t="s">
        <v>2365</v>
      </c>
      <c r="H869" s="8" t="s">
        <v>802</v>
      </c>
      <c r="I869" s="8" t="s">
        <v>1616</v>
      </c>
    </row>
    <row r="870" spans="1:9" x14ac:dyDescent="0.25">
      <c r="A870" s="8" t="s">
        <v>743</v>
      </c>
      <c r="B870" s="8" t="s">
        <v>746</v>
      </c>
      <c r="C870" s="8" t="s">
        <v>802</v>
      </c>
      <c r="D870" s="8" t="s">
        <v>1674</v>
      </c>
      <c r="F870" t="s">
        <v>805</v>
      </c>
      <c r="G870" s="8" t="s">
        <v>2366</v>
      </c>
      <c r="H870" s="8" t="s">
        <v>802</v>
      </c>
      <c r="I870" s="8" t="s">
        <v>1658</v>
      </c>
    </row>
    <row r="871" spans="1:9" x14ac:dyDescent="0.25">
      <c r="A871" s="8" t="s">
        <v>743</v>
      </c>
      <c r="B871" s="8" t="s">
        <v>746</v>
      </c>
      <c r="C871" s="8" t="s">
        <v>802</v>
      </c>
      <c r="D871" s="8" t="s">
        <v>1675</v>
      </c>
      <c r="F871" t="s">
        <v>805</v>
      </c>
      <c r="G871" s="8" t="s">
        <v>2367</v>
      </c>
      <c r="H871" s="8" t="s">
        <v>802</v>
      </c>
      <c r="I871" s="8" t="s">
        <v>1357</v>
      </c>
    </row>
    <row r="872" spans="1:9" x14ac:dyDescent="0.25">
      <c r="A872" s="8" t="s">
        <v>743</v>
      </c>
      <c r="B872" s="8" t="s">
        <v>746</v>
      </c>
      <c r="C872" s="8" t="s">
        <v>802</v>
      </c>
      <c r="D872" s="8" t="s">
        <v>1676</v>
      </c>
      <c r="F872" t="s">
        <v>805</v>
      </c>
      <c r="G872" s="8" t="s">
        <v>2368</v>
      </c>
      <c r="H872" s="8" t="s">
        <v>802</v>
      </c>
      <c r="I872" s="8" t="s">
        <v>1359</v>
      </c>
    </row>
    <row r="873" spans="1:9" x14ac:dyDescent="0.25">
      <c r="A873" s="8" t="s">
        <v>743</v>
      </c>
      <c r="B873" s="8" t="s">
        <v>746</v>
      </c>
      <c r="C873" s="8" t="s">
        <v>802</v>
      </c>
      <c r="D873" s="8" t="s">
        <v>1677</v>
      </c>
      <c r="F873" t="s">
        <v>805</v>
      </c>
      <c r="G873" s="8" t="s">
        <v>2369</v>
      </c>
      <c r="H873" s="8" t="s">
        <v>802</v>
      </c>
      <c r="I873" s="8" t="s">
        <v>1685</v>
      </c>
    </row>
    <row r="874" spans="1:9" x14ac:dyDescent="0.25">
      <c r="A874" s="8" t="s">
        <v>743</v>
      </c>
      <c r="B874" s="8" t="s">
        <v>746</v>
      </c>
      <c r="C874" s="8" t="s">
        <v>802</v>
      </c>
      <c r="D874" s="8" t="s">
        <v>1678</v>
      </c>
      <c r="F874" t="s">
        <v>805</v>
      </c>
      <c r="G874" s="8" t="s">
        <v>2370</v>
      </c>
      <c r="H874" s="8" t="s">
        <v>803</v>
      </c>
      <c r="I874" s="8" t="s">
        <v>2371</v>
      </c>
    </row>
    <row r="875" spans="1:9" x14ac:dyDescent="0.25">
      <c r="A875" s="8" t="s">
        <v>743</v>
      </c>
      <c r="B875" s="8" t="s">
        <v>747</v>
      </c>
      <c r="C875" s="8" t="s">
        <v>802</v>
      </c>
      <c r="D875" s="8" t="s">
        <v>1679</v>
      </c>
      <c r="F875" t="s">
        <v>805</v>
      </c>
      <c r="G875" s="8" t="s">
        <v>2372</v>
      </c>
      <c r="H875" s="8" t="s">
        <v>802</v>
      </c>
      <c r="I875" s="8" t="s">
        <v>1687</v>
      </c>
    </row>
    <row r="876" spans="1:9" x14ac:dyDescent="0.25">
      <c r="A876" s="8" t="s">
        <v>743</v>
      </c>
      <c r="B876" s="8" t="s">
        <v>748</v>
      </c>
      <c r="C876" s="8" t="s">
        <v>803</v>
      </c>
      <c r="D876" s="8" t="s">
        <v>1680</v>
      </c>
      <c r="F876" t="s">
        <v>805</v>
      </c>
      <c r="G876" s="8" t="s">
        <v>2372</v>
      </c>
      <c r="H876" s="8" t="s">
        <v>803</v>
      </c>
      <c r="I876" s="8" t="s">
        <v>2373</v>
      </c>
    </row>
    <row r="877" spans="1:9" x14ac:dyDescent="0.25">
      <c r="A877" s="8" t="s">
        <v>743</v>
      </c>
      <c r="B877" s="8" t="s">
        <v>749</v>
      </c>
      <c r="C877" s="8" t="s">
        <v>802</v>
      </c>
      <c r="D877" s="8" t="s">
        <v>1681</v>
      </c>
      <c r="F877" t="s">
        <v>805</v>
      </c>
      <c r="G877" s="8" t="s">
        <v>2374</v>
      </c>
      <c r="H877" s="8" t="s">
        <v>802</v>
      </c>
      <c r="I877" s="8" t="s">
        <v>1689</v>
      </c>
    </row>
    <row r="878" spans="1:9" x14ac:dyDescent="0.25">
      <c r="A878" s="8" t="s">
        <v>743</v>
      </c>
      <c r="B878" s="8" t="s">
        <v>750</v>
      </c>
      <c r="C878" s="8" t="s">
        <v>803</v>
      </c>
      <c r="D878" s="8" t="s">
        <v>1682</v>
      </c>
      <c r="F878" t="s">
        <v>805</v>
      </c>
      <c r="G878" s="8" t="s">
        <v>2374</v>
      </c>
      <c r="H878" s="8" t="s">
        <v>803</v>
      </c>
      <c r="I878" s="8" t="s">
        <v>2375</v>
      </c>
    </row>
    <row r="879" spans="1:9" x14ac:dyDescent="0.25">
      <c r="A879" s="8" t="s">
        <v>743</v>
      </c>
      <c r="B879" s="8" t="s">
        <v>751</v>
      </c>
      <c r="C879" s="8" t="s">
        <v>802</v>
      </c>
      <c r="D879" s="8" t="s">
        <v>1683</v>
      </c>
      <c r="F879" t="s">
        <v>805</v>
      </c>
      <c r="G879" s="8" t="s">
        <v>2376</v>
      </c>
      <c r="H879" s="8" t="s">
        <v>802</v>
      </c>
      <c r="I879" s="8" t="s">
        <v>1691</v>
      </c>
    </row>
    <row r="880" spans="1:9" x14ac:dyDescent="0.25">
      <c r="A880" s="8" t="s">
        <v>743</v>
      </c>
      <c r="B880" s="8" t="s">
        <v>751</v>
      </c>
      <c r="C880" s="8" t="s">
        <v>803</v>
      </c>
      <c r="D880" s="8" t="s">
        <v>1684</v>
      </c>
      <c r="F880" t="s">
        <v>805</v>
      </c>
      <c r="G880" s="8" t="s">
        <v>2377</v>
      </c>
      <c r="H880" s="8" t="s">
        <v>803</v>
      </c>
      <c r="I880" s="8" t="s">
        <v>2378</v>
      </c>
    </row>
    <row r="881" spans="1:9" x14ac:dyDescent="0.25">
      <c r="A881" s="8" t="s">
        <v>743</v>
      </c>
      <c r="B881" s="8" t="s">
        <v>752</v>
      </c>
      <c r="C881" s="8" t="s">
        <v>802</v>
      </c>
      <c r="D881" s="8" t="s">
        <v>1685</v>
      </c>
      <c r="F881" t="s">
        <v>805</v>
      </c>
      <c r="G881" s="8" t="s">
        <v>2379</v>
      </c>
      <c r="H881" s="8" t="s">
        <v>802</v>
      </c>
      <c r="I881" s="8" t="s">
        <v>1577</v>
      </c>
    </row>
    <row r="882" spans="1:9" x14ac:dyDescent="0.25">
      <c r="A882" s="8" t="s">
        <v>743</v>
      </c>
      <c r="B882" s="8" t="s">
        <v>753</v>
      </c>
      <c r="C882" s="8" t="s">
        <v>803</v>
      </c>
      <c r="D882" s="8" t="s">
        <v>1686</v>
      </c>
      <c r="F882" t="s">
        <v>805</v>
      </c>
      <c r="G882" s="8" t="s">
        <v>2379</v>
      </c>
      <c r="H882" s="8" t="s">
        <v>802</v>
      </c>
      <c r="I882" s="8" t="s">
        <v>1598</v>
      </c>
    </row>
    <row r="883" spans="1:9" x14ac:dyDescent="0.25">
      <c r="A883" s="8" t="s">
        <v>743</v>
      </c>
      <c r="B883" s="8" t="s">
        <v>754</v>
      </c>
      <c r="C883" s="8" t="s">
        <v>802</v>
      </c>
      <c r="D883" s="8" t="s">
        <v>1687</v>
      </c>
      <c r="F883" t="s">
        <v>805</v>
      </c>
      <c r="G883" s="8" t="s">
        <v>2380</v>
      </c>
      <c r="H883" s="8" t="s">
        <v>803</v>
      </c>
      <c r="I883" s="8" t="s">
        <v>2381</v>
      </c>
    </row>
    <row r="884" spans="1:9" x14ac:dyDescent="0.25">
      <c r="A884" s="8" t="s">
        <v>743</v>
      </c>
      <c r="B884" s="8" t="s">
        <v>754</v>
      </c>
      <c r="C884" s="8" t="s">
        <v>803</v>
      </c>
      <c r="D884" s="8" t="s">
        <v>1688</v>
      </c>
      <c r="F884" t="s">
        <v>805</v>
      </c>
      <c r="G884" s="8" t="s">
        <v>2382</v>
      </c>
      <c r="H884" s="8" t="s">
        <v>802</v>
      </c>
      <c r="I884" s="8" t="s">
        <v>1619</v>
      </c>
    </row>
    <row r="885" spans="1:9" x14ac:dyDescent="0.25">
      <c r="A885" s="8" t="s">
        <v>743</v>
      </c>
      <c r="B885" s="8" t="s">
        <v>755</v>
      </c>
      <c r="C885" s="8" t="s">
        <v>802</v>
      </c>
      <c r="D885" s="8" t="s">
        <v>1689</v>
      </c>
      <c r="F885" t="s">
        <v>805</v>
      </c>
      <c r="G885" s="8" t="s">
        <v>2383</v>
      </c>
      <c r="H885" s="8" t="s">
        <v>803</v>
      </c>
      <c r="I885" s="8" t="s">
        <v>2384</v>
      </c>
    </row>
    <row r="886" spans="1:9" x14ac:dyDescent="0.25">
      <c r="A886" s="8" t="s">
        <v>743</v>
      </c>
      <c r="B886" s="8" t="s">
        <v>755</v>
      </c>
      <c r="C886" s="8" t="s">
        <v>803</v>
      </c>
      <c r="D886" s="8" t="s">
        <v>1690</v>
      </c>
      <c r="F886" t="s">
        <v>805</v>
      </c>
      <c r="G886" s="8" t="s">
        <v>2385</v>
      </c>
      <c r="H886" s="8" t="s">
        <v>802</v>
      </c>
      <c r="I886" s="8" t="s">
        <v>1640</v>
      </c>
    </row>
    <row r="887" spans="1:9" x14ac:dyDescent="0.25">
      <c r="A887" s="8" t="s">
        <v>743</v>
      </c>
      <c r="B887" s="8" t="s">
        <v>756</v>
      </c>
      <c r="C887" s="8" t="s">
        <v>802</v>
      </c>
      <c r="D887" s="8" t="s">
        <v>1691</v>
      </c>
      <c r="F887" t="s">
        <v>805</v>
      </c>
      <c r="G887" s="8" t="s">
        <v>2386</v>
      </c>
      <c r="H887" s="8" t="s">
        <v>803</v>
      </c>
      <c r="I887" s="8" t="s">
        <v>2387</v>
      </c>
    </row>
    <row r="888" spans="1:9" x14ac:dyDescent="0.25">
      <c r="A888" s="8" t="s">
        <v>743</v>
      </c>
      <c r="B888" s="8" t="s">
        <v>756</v>
      </c>
      <c r="C888" s="8" t="s">
        <v>803</v>
      </c>
      <c r="D888" s="8" t="s">
        <v>1692</v>
      </c>
      <c r="F888" t="s">
        <v>805</v>
      </c>
      <c r="G888" s="8" t="s">
        <v>2388</v>
      </c>
      <c r="H888" s="8" t="s">
        <v>802</v>
      </c>
      <c r="I888" s="8" t="s">
        <v>1661</v>
      </c>
    </row>
    <row r="889" spans="1:9" x14ac:dyDescent="0.25">
      <c r="A889" s="8" t="s">
        <v>743</v>
      </c>
      <c r="B889" s="8" t="s">
        <v>470</v>
      </c>
      <c r="C889" s="8" t="s">
        <v>802</v>
      </c>
      <c r="D889" s="8" t="s">
        <v>1693</v>
      </c>
      <c r="F889" t="s">
        <v>805</v>
      </c>
      <c r="G889" s="8" t="s">
        <v>2389</v>
      </c>
      <c r="H889" s="8" t="s">
        <v>803</v>
      </c>
      <c r="I889" s="8" t="s">
        <v>2390</v>
      </c>
    </row>
    <row r="890" spans="1:9" x14ac:dyDescent="0.25">
      <c r="A890" s="8" t="s">
        <v>743</v>
      </c>
      <c r="B890" s="8" t="s">
        <v>470</v>
      </c>
      <c r="C890" s="8" t="s">
        <v>802</v>
      </c>
      <c r="D890" s="8" t="s">
        <v>1694</v>
      </c>
      <c r="F890" t="s">
        <v>805</v>
      </c>
      <c r="G890" s="8" t="s">
        <v>2391</v>
      </c>
      <c r="H890" s="8" t="s">
        <v>802</v>
      </c>
      <c r="I890" s="8" t="s">
        <v>1693</v>
      </c>
    </row>
    <row r="891" spans="1:9" x14ac:dyDescent="0.25">
      <c r="A891" s="8" t="s">
        <v>743</v>
      </c>
      <c r="B891" s="8" t="s">
        <v>757</v>
      </c>
      <c r="C891" s="8" t="s">
        <v>803</v>
      </c>
      <c r="D891" s="8" t="s">
        <v>1695</v>
      </c>
      <c r="F891" t="s">
        <v>805</v>
      </c>
      <c r="G891" s="8" t="s">
        <v>2391</v>
      </c>
      <c r="H891" s="8" t="s">
        <v>802</v>
      </c>
      <c r="I891" s="8" t="s">
        <v>1694</v>
      </c>
    </row>
    <row r="892" spans="1:9" x14ac:dyDescent="0.25">
      <c r="A892" s="8" t="s">
        <v>743</v>
      </c>
      <c r="B892" s="8" t="s">
        <v>758</v>
      </c>
      <c r="C892" s="8" t="s">
        <v>802</v>
      </c>
      <c r="D892" s="8" t="s">
        <v>1696</v>
      </c>
      <c r="F892" t="s">
        <v>805</v>
      </c>
      <c r="G892" s="8" t="s">
        <v>2392</v>
      </c>
      <c r="H892" s="8" t="s">
        <v>803</v>
      </c>
      <c r="I892" s="8" t="s">
        <v>2393</v>
      </c>
    </row>
    <row r="893" spans="1:9" x14ac:dyDescent="0.25">
      <c r="A893" s="8" t="s">
        <v>743</v>
      </c>
      <c r="B893" s="8" t="s">
        <v>759</v>
      </c>
      <c r="C893" s="8" t="s">
        <v>803</v>
      </c>
      <c r="D893" s="8" t="s">
        <v>1697</v>
      </c>
      <c r="F893" t="s">
        <v>805</v>
      </c>
      <c r="G893" s="8" t="s">
        <v>2394</v>
      </c>
      <c r="H893" s="8" t="s">
        <v>802</v>
      </c>
      <c r="I893" s="8" t="s">
        <v>1696</v>
      </c>
    </row>
    <row r="894" spans="1:9" x14ac:dyDescent="0.25">
      <c r="A894" s="8" t="s">
        <v>743</v>
      </c>
      <c r="B894" s="8" t="s">
        <v>760</v>
      </c>
      <c r="C894" s="8" t="s">
        <v>802</v>
      </c>
      <c r="D894" s="8" t="s">
        <v>1698</v>
      </c>
      <c r="F894" t="s">
        <v>805</v>
      </c>
      <c r="G894" s="8" t="s">
        <v>340</v>
      </c>
      <c r="H894" s="8" t="s">
        <v>803</v>
      </c>
      <c r="I894" s="8" t="s">
        <v>2395</v>
      </c>
    </row>
    <row r="895" spans="1:9" x14ac:dyDescent="0.25">
      <c r="A895" s="8" t="s">
        <v>743</v>
      </c>
      <c r="B895" s="8" t="s">
        <v>760</v>
      </c>
      <c r="C895" s="8" t="s">
        <v>803</v>
      </c>
      <c r="D895" s="8" t="s">
        <v>1699</v>
      </c>
      <c r="F895" t="s">
        <v>805</v>
      </c>
      <c r="G895" s="8" t="s">
        <v>2396</v>
      </c>
      <c r="H895" s="8" t="s">
        <v>802</v>
      </c>
      <c r="I895" s="8" t="s">
        <v>1698</v>
      </c>
    </row>
    <row r="896" spans="1:9" x14ac:dyDescent="0.25">
      <c r="A896" s="8" t="s">
        <v>743</v>
      </c>
      <c r="B896" s="8" t="s">
        <v>761</v>
      </c>
      <c r="C896" s="8" t="s">
        <v>802</v>
      </c>
      <c r="D896" s="8" t="s">
        <v>1700</v>
      </c>
      <c r="F896" t="s">
        <v>805</v>
      </c>
      <c r="G896" s="8" t="s">
        <v>2397</v>
      </c>
      <c r="H896" s="8" t="s">
        <v>803</v>
      </c>
      <c r="I896" s="8" t="s">
        <v>2398</v>
      </c>
    </row>
    <row r="897" spans="1:9" x14ac:dyDescent="0.25">
      <c r="A897" s="8" t="s">
        <v>743</v>
      </c>
      <c r="B897" s="8" t="s">
        <v>761</v>
      </c>
      <c r="C897" s="8" t="s">
        <v>803</v>
      </c>
      <c r="D897" s="8" t="s">
        <v>1701</v>
      </c>
      <c r="F897" t="s">
        <v>805</v>
      </c>
      <c r="G897" s="8" t="s">
        <v>2399</v>
      </c>
      <c r="H897" s="8" t="s">
        <v>802</v>
      </c>
      <c r="I897" s="8" t="s">
        <v>1700</v>
      </c>
    </row>
    <row r="898" spans="1:9" x14ac:dyDescent="0.25">
      <c r="A898" s="8" t="s">
        <v>743</v>
      </c>
      <c r="B898" s="8" t="s">
        <v>762</v>
      </c>
      <c r="C898" s="8" t="s">
        <v>802</v>
      </c>
      <c r="D898" s="8" t="s">
        <v>1702</v>
      </c>
      <c r="F898" t="s">
        <v>805</v>
      </c>
      <c r="G898" s="8" t="s">
        <v>2400</v>
      </c>
      <c r="H898" s="8" t="s">
        <v>803</v>
      </c>
      <c r="I898" s="8" t="s">
        <v>2401</v>
      </c>
    </row>
    <row r="899" spans="1:9" x14ac:dyDescent="0.25">
      <c r="A899" s="8" t="s">
        <v>743</v>
      </c>
      <c r="B899" s="8" t="s">
        <v>762</v>
      </c>
      <c r="C899" s="8" t="s">
        <v>802</v>
      </c>
      <c r="D899" s="8" t="s">
        <v>1703</v>
      </c>
      <c r="F899" t="s">
        <v>805</v>
      </c>
      <c r="G899" s="8" t="s">
        <v>2402</v>
      </c>
      <c r="H899" s="8" t="s">
        <v>802</v>
      </c>
      <c r="I899" s="8" t="s">
        <v>1702</v>
      </c>
    </row>
    <row r="900" spans="1:9" x14ac:dyDescent="0.25">
      <c r="A900" s="8" t="s">
        <v>743</v>
      </c>
      <c r="B900" s="8" t="s">
        <v>763</v>
      </c>
      <c r="C900" s="8" t="s">
        <v>803</v>
      </c>
      <c r="D900" s="8" t="s">
        <v>1704</v>
      </c>
      <c r="F900" t="s">
        <v>805</v>
      </c>
      <c r="G900" s="8" t="s">
        <v>2402</v>
      </c>
      <c r="H900" s="8" t="s">
        <v>802</v>
      </c>
      <c r="I900" s="8" t="s">
        <v>1703</v>
      </c>
    </row>
    <row r="901" spans="1:9" x14ac:dyDescent="0.25">
      <c r="A901" s="8" t="s">
        <v>743</v>
      </c>
      <c r="B901" s="8" t="s">
        <v>764</v>
      </c>
      <c r="C901" s="8" t="s">
        <v>802</v>
      </c>
      <c r="D901" s="8" t="s">
        <v>1705</v>
      </c>
      <c r="F901" t="s">
        <v>805</v>
      </c>
      <c r="G901" s="8" t="s">
        <v>2403</v>
      </c>
      <c r="H901" s="8" t="s">
        <v>803</v>
      </c>
      <c r="I901" s="8" t="s">
        <v>2404</v>
      </c>
    </row>
    <row r="902" spans="1:9" x14ac:dyDescent="0.25">
      <c r="A902" s="8" t="s">
        <v>743</v>
      </c>
      <c r="B902" s="8" t="s">
        <v>765</v>
      </c>
      <c r="C902" s="8" t="s">
        <v>803</v>
      </c>
      <c r="D902" s="8" t="s">
        <v>1706</v>
      </c>
      <c r="F902" t="s">
        <v>805</v>
      </c>
      <c r="G902" s="8" t="s">
        <v>595</v>
      </c>
      <c r="H902" s="8" t="s">
        <v>802</v>
      </c>
      <c r="I902" s="8" t="s">
        <v>1705</v>
      </c>
    </row>
    <row r="903" spans="1:9" x14ac:dyDescent="0.25">
      <c r="A903" s="8" t="s">
        <v>743</v>
      </c>
      <c r="B903" s="8" t="s">
        <v>766</v>
      </c>
      <c r="C903" s="8" t="s">
        <v>802</v>
      </c>
      <c r="D903" s="8" t="s">
        <v>1707</v>
      </c>
      <c r="F903" t="s">
        <v>805</v>
      </c>
      <c r="G903" s="8" t="s">
        <v>2405</v>
      </c>
      <c r="H903" s="8" t="s">
        <v>803</v>
      </c>
      <c r="I903" s="8" t="s">
        <v>2406</v>
      </c>
    </row>
    <row r="904" spans="1:9" x14ac:dyDescent="0.25">
      <c r="A904" s="8" t="s">
        <v>743</v>
      </c>
      <c r="B904" s="8" t="s">
        <v>767</v>
      </c>
      <c r="C904" s="8" t="s">
        <v>803</v>
      </c>
      <c r="D904" s="8" t="s">
        <v>1708</v>
      </c>
      <c r="F904" t="s">
        <v>805</v>
      </c>
      <c r="G904" s="8" t="s">
        <v>2407</v>
      </c>
      <c r="H904" s="8" t="s">
        <v>802</v>
      </c>
      <c r="I904" s="8" t="s">
        <v>1707</v>
      </c>
    </row>
    <row r="905" spans="1:9" x14ac:dyDescent="0.25">
      <c r="A905" s="8" t="s">
        <v>743</v>
      </c>
      <c r="B905" s="8" t="s">
        <v>768</v>
      </c>
      <c r="C905" s="8" t="s">
        <v>802</v>
      </c>
      <c r="D905" s="8" t="s">
        <v>1709</v>
      </c>
      <c r="F905" t="s">
        <v>805</v>
      </c>
      <c r="G905" s="8" t="s">
        <v>2408</v>
      </c>
      <c r="H905" s="8" t="s">
        <v>803</v>
      </c>
      <c r="I905" s="8" t="s">
        <v>2409</v>
      </c>
    </row>
    <row r="906" spans="1:9" x14ac:dyDescent="0.25">
      <c r="A906" s="8" t="s">
        <v>743</v>
      </c>
      <c r="B906" s="8" t="s">
        <v>769</v>
      </c>
      <c r="C906" s="8" t="s">
        <v>803</v>
      </c>
      <c r="D906" s="8" t="s">
        <v>1710</v>
      </c>
      <c r="F906" t="s">
        <v>805</v>
      </c>
      <c r="G906" s="8" t="s">
        <v>2410</v>
      </c>
      <c r="H906" s="8" t="s">
        <v>802</v>
      </c>
      <c r="I906" s="8" t="s">
        <v>1709</v>
      </c>
    </row>
    <row r="907" spans="1:9" x14ac:dyDescent="0.25">
      <c r="A907" s="8" t="s">
        <v>743</v>
      </c>
      <c r="B907" s="8" t="s">
        <v>770</v>
      </c>
      <c r="C907" s="8" t="s">
        <v>802</v>
      </c>
      <c r="D907" s="8" t="s">
        <v>1711</v>
      </c>
      <c r="F907" t="s">
        <v>805</v>
      </c>
      <c r="G907" s="8" t="s">
        <v>2411</v>
      </c>
      <c r="H907" s="8" t="s">
        <v>803</v>
      </c>
      <c r="I907" s="8" t="s">
        <v>2412</v>
      </c>
    </row>
    <row r="908" spans="1:9" x14ac:dyDescent="0.25">
      <c r="A908" s="8" t="s">
        <v>743</v>
      </c>
      <c r="B908" s="8" t="s">
        <v>770</v>
      </c>
      <c r="C908" s="8" t="s">
        <v>802</v>
      </c>
      <c r="D908" s="8" t="s">
        <v>1712</v>
      </c>
      <c r="F908" t="s">
        <v>805</v>
      </c>
      <c r="G908" s="8" t="s">
        <v>2413</v>
      </c>
      <c r="H908" s="8" t="s">
        <v>802</v>
      </c>
      <c r="I908" s="8" t="s">
        <v>1711</v>
      </c>
    </row>
    <row r="909" spans="1:9" x14ac:dyDescent="0.25">
      <c r="A909" s="8" t="s">
        <v>743</v>
      </c>
      <c r="B909" s="8" t="s">
        <v>771</v>
      </c>
      <c r="C909" s="8" t="s">
        <v>803</v>
      </c>
      <c r="D909" s="8" t="s">
        <v>1713</v>
      </c>
      <c r="F909" t="s">
        <v>805</v>
      </c>
      <c r="G909" s="8" t="s">
        <v>2413</v>
      </c>
      <c r="H909" s="8" t="s">
        <v>802</v>
      </c>
      <c r="I909" s="8" t="s">
        <v>1712</v>
      </c>
    </row>
    <row r="910" spans="1:9" x14ac:dyDescent="0.25">
      <c r="A910" s="8" t="s">
        <v>743</v>
      </c>
      <c r="B910" s="8" t="s">
        <v>772</v>
      </c>
      <c r="C910" s="8" t="s">
        <v>802</v>
      </c>
      <c r="D910" s="8" t="s">
        <v>1714</v>
      </c>
      <c r="F910" t="s">
        <v>805</v>
      </c>
      <c r="G910" s="8" t="s">
        <v>2414</v>
      </c>
      <c r="H910" s="8" t="s">
        <v>803</v>
      </c>
      <c r="I910" s="8" t="s">
        <v>2415</v>
      </c>
    </row>
    <row r="911" spans="1:9" x14ac:dyDescent="0.25">
      <c r="A911" s="8" t="s">
        <v>743</v>
      </c>
      <c r="B911" s="8" t="s">
        <v>773</v>
      </c>
      <c r="C911" s="8" t="s">
        <v>803</v>
      </c>
      <c r="D911" s="8" t="s">
        <v>1715</v>
      </c>
      <c r="F911" t="s">
        <v>805</v>
      </c>
      <c r="G911" s="8" t="s">
        <v>2416</v>
      </c>
      <c r="H911" s="8" t="s">
        <v>802</v>
      </c>
      <c r="I911" s="8" t="s">
        <v>1714</v>
      </c>
    </row>
    <row r="912" spans="1:9" x14ac:dyDescent="0.25">
      <c r="A912" s="8" t="s">
        <v>743</v>
      </c>
      <c r="B912" s="8" t="s">
        <v>774</v>
      </c>
      <c r="C912" s="8" t="s">
        <v>802</v>
      </c>
      <c r="D912" s="8" t="s">
        <v>1716</v>
      </c>
      <c r="F912" t="s">
        <v>805</v>
      </c>
      <c r="G912" s="8" t="s">
        <v>2417</v>
      </c>
      <c r="H912" s="8" t="s">
        <v>803</v>
      </c>
      <c r="I912" s="8" t="s">
        <v>2418</v>
      </c>
    </row>
    <row r="913" spans="1:9" x14ac:dyDescent="0.25">
      <c r="A913" s="8" t="s">
        <v>743</v>
      </c>
      <c r="B913" s="8" t="s">
        <v>774</v>
      </c>
      <c r="C913" s="8" t="s">
        <v>803</v>
      </c>
      <c r="D913" s="8" t="s">
        <v>1717</v>
      </c>
      <c r="F913" t="s">
        <v>805</v>
      </c>
      <c r="G913" s="8" t="s">
        <v>2419</v>
      </c>
      <c r="H913" s="8" t="s">
        <v>802</v>
      </c>
      <c r="I913" s="8" t="s">
        <v>1716</v>
      </c>
    </row>
    <row r="914" spans="1:9" x14ac:dyDescent="0.25">
      <c r="A914" s="8" t="s">
        <v>743</v>
      </c>
      <c r="B914" s="8" t="s">
        <v>775</v>
      </c>
      <c r="C914" s="8" t="s">
        <v>802</v>
      </c>
      <c r="D914" s="8" t="s">
        <v>1718</v>
      </c>
      <c r="F914" t="s">
        <v>805</v>
      </c>
      <c r="G914" s="8" t="s">
        <v>2420</v>
      </c>
      <c r="H914" s="8" t="s">
        <v>803</v>
      </c>
      <c r="I914" s="8" t="s">
        <v>2421</v>
      </c>
    </row>
    <row r="915" spans="1:9" x14ac:dyDescent="0.25">
      <c r="A915" s="8" t="s">
        <v>743</v>
      </c>
      <c r="B915" s="8" t="s">
        <v>775</v>
      </c>
      <c r="C915" s="8" t="s">
        <v>803</v>
      </c>
      <c r="D915" s="8" t="s">
        <v>1719</v>
      </c>
      <c r="F915" t="s">
        <v>805</v>
      </c>
      <c r="G915" s="8" t="s">
        <v>2422</v>
      </c>
      <c r="H915" s="8" t="s">
        <v>802</v>
      </c>
      <c r="I915" s="8" t="s">
        <v>1718</v>
      </c>
    </row>
    <row r="916" spans="1:9" x14ac:dyDescent="0.25">
      <c r="A916" s="8" t="s">
        <v>743</v>
      </c>
      <c r="B916" s="8" t="s">
        <v>776</v>
      </c>
      <c r="C916" s="8" t="s">
        <v>802</v>
      </c>
      <c r="D916" s="8" t="s">
        <v>1720</v>
      </c>
      <c r="F916" t="s">
        <v>805</v>
      </c>
      <c r="G916" s="8" t="s">
        <v>2423</v>
      </c>
      <c r="H916" s="8" t="s">
        <v>803</v>
      </c>
      <c r="I916" s="8" t="s">
        <v>2424</v>
      </c>
    </row>
    <row r="917" spans="1:9" x14ac:dyDescent="0.25">
      <c r="A917" s="8" t="s">
        <v>743</v>
      </c>
      <c r="B917" s="8" t="s">
        <v>776</v>
      </c>
      <c r="C917" s="8" t="s">
        <v>802</v>
      </c>
      <c r="D917" s="8" t="s">
        <v>1721</v>
      </c>
      <c r="F917" t="s">
        <v>805</v>
      </c>
      <c r="G917" s="8" t="s">
        <v>2425</v>
      </c>
      <c r="H917" s="8" t="s">
        <v>802</v>
      </c>
      <c r="I917" s="8" t="s">
        <v>1596</v>
      </c>
    </row>
    <row r="918" spans="1:9" x14ac:dyDescent="0.25">
      <c r="A918" s="8" t="s">
        <v>743</v>
      </c>
      <c r="B918" s="8" t="s">
        <v>777</v>
      </c>
      <c r="C918" s="8" t="s">
        <v>803</v>
      </c>
      <c r="D918" s="8" t="s">
        <v>1722</v>
      </c>
      <c r="F918" t="s">
        <v>805</v>
      </c>
      <c r="G918" s="8" t="s">
        <v>2426</v>
      </c>
      <c r="H918" s="8" t="s">
        <v>802</v>
      </c>
      <c r="I918" s="8" t="s">
        <v>1617</v>
      </c>
    </row>
    <row r="919" spans="1:9" x14ac:dyDescent="0.25">
      <c r="A919" s="8" t="s">
        <v>743</v>
      </c>
      <c r="B919" s="8" t="s">
        <v>778</v>
      </c>
      <c r="C919" s="8" t="s">
        <v>802</v>
      </c>
      <c r="D919" s="8" t="s">
        <v>1723</v>
      </c>
      <c r="F919" t="s">
        <v>805</v>
      </c>
      <c r="G919" s="8" t="s">
        <v>2427</v>
      </c>
      <c r="H919" s="8" t="s">
        <v>802</v>
      </c>
      <c r="I919" s="8" t="s">
        <v>1638</v>
      </c>
    </row>
    <row r="920" spans="1:9" x14ac:dyDescent="0.25">
      <c r="A920" s="8" t="s">
        <v>743</v>
      </c>
      <c r="B920" s="8" t="s">
        <v>625</v>
      </c>
      <c r="C920" s="8" t="s">
        <v>803</v>
      </c>
      <c r="D920" s="8" t="s">
        <v>1724</v>
      </c>
      <c r="F920" t="s">
        <v>805</v>
      </c>
      <c r="G920" s="8" t="s">
        <v>2428</v>
      </c>
      <c r="H920" s="8" t="s">
        <v>802</v>
      </c>
      <c r="I920" s="8" t="s">
        <v>1348</v>
      </c>
    </row>
    <row r="921" spans="1:9" x14ac:dyDescent="0.25">
      <c r="A921" s="8" t="s">
        <v>743</v>
      </c>
      <c r="B921" s="8" t="s">
        <v>779</v>
      </c>
      <c r="C921" s="8" t="s">
        <v>802</v>
      </c>
      <c r="D921" s="8" t="s">
        <v>1725</v>
      </c>
      <c r="F921" t="s">
        <v>805</v>
      </c>
      <c r="G921" s="8" t="s">
        <v>2429</v>
      </c>
      <c r="H921" s="8" t="s">
        <v>803</v>
      </c>
      <c r="I921" s="8" t="s">
        <v>2430</v>
      </c>
    </row>
    <row r="922" spans="1:9" x14ac:dyDescent="0.25">
      <c r="A922" s="8" t="s">
        <v>743</v>
      </c>
      <c r="B922" s="8" t="s">
        <v>780</v>
      </c>
      <c r="C922" s="8" t="s">
        <v>803</v>
      </c>
      <c r="D922" s="8" t="s">
        <v>1726</v>
      </c>
      <c r="F922" t="s">
        <v>805</v>
      </c>
      <c r="G922" s="8" t="s">
        <v>2431</v>
      </c>
      <c r="H922" s="8" t="s">
        <v>802</v>
      </c>
      <c r="I922" s="8" t="s">
        <v>1350</v>
      </c>
    </row>
    <row r="923" spans="1:9" x14ac:dyDescent="0.25">
      <c r="A923" s="8" t="s">
        <v>743</v>
      </c>
      <c r="B923" s="8" t="s">
        <v>781</v>
      </c>
      <c r="C923" s="8" t="s">
        <v>802</v>
      </c>
      <c r="D923" s="8" t="s">
        <v>1727</v>
      </c>
      <c r="F923" t="s">
        <v>805</v>
      </c>
      <c r="G923" s="8" t="s">
        <v>2432</v>
      </c>
      <c r="H923" s="8" t="s">
        <v>803</v>
      </c>
      <c r="I923" s="8" t="s">
        <v>2433</v>
      </c>
    </row>
    <row r="924" spans="1:9" x14ac:dyDescent="0.25">
      <c r="A924" s="8" t="s">
        <v>743</v>
      </c>
      <c r="B924" s="8" t="s">
        <v>782</v>
      </c>
      <c r="C924" s="8" t="s">
        <v>803</v>
      </c>
      <c r="D924" s="8" t="s">
        <v>1728</v>
      </c>
      <c r="F924" t="s">
        <v>805</v>
      </c>
      <c r="G924" s="8" t="s">
        <v>2221</v>
      </c>
      <c r="H924" s="8" t="s">
        <v>802</v>
      </c>
      <c r="I924" s="8" t="s">
        <v>1352</v>
      </c>
    </row>
    <row r="925" spans="1:9" x14ac:dyDescent="0.25">
      <c r="A925" s="8" t="s">
        <v>743</v>
      </c>
      <c r="B925" s="8" t="s">
        <v>783</v>
      </c>
      <c r="C925" s="8" t="s">
        <v>802</v>
      </c>
      <c r="D925" s="8" t="s">
        <v>1729</v>
      </c>
      <c r="F925" t="s">
        <v>805</v>
      </c>
      <c r="G925" s="8" t="s">
        <v>2221</v>
      </c>
      <c r="H925" s="8" t="s">
        <v>803</v>
      </c>
      <c r="I925" s="8" t="s">
        <v>2434</v>
      </c>
    </row>
    <row r="926" spans="1:9" x14ac:dyDescent="0.25">
      <c r="A926" s="8" t="s">
        <v>743</v>
      </c>
      <c r="B926" s="8" t="s">
        <v>784</v>
      </c>
      <c r="C926" s="8" t="s">
        <v>803</v>
      </c>
      <c r="D926" s="8" t="s">
        <v>1730</v>
      </c>
      <c r="F926" t="s">
        <v>805</v>
      </c>
      <c r="G926" s="8" t="s">
        <v>2435</v>
      </c>
      <c r="H926" s="8" t="s">
        <v>802</v>
      </c>
      <c r="I926" s="8" t="s">
        <v>1720</v>
      </c>
    </row>
    <row r="927" spans="1:9" x14ac:dyDescent="0.25">
      <c r="A927" s="8" t="s">
        <v>743</v>
      </c>
      <c r="B927" s="8" t="s">
        <v>785</v>
      </c>
      <c r="C927" s="8" t="s">
        <v>802</v>
      </c>
      <c r="D927" s="8" t="s">
        <v>1731</v>
      </c>
      <c r="F927" t="s">
        <v>805</v>
      </c>
      <c r="G927" s="8" t="s">
        <v>2435</v>
      </c>
      <c r="H927" s="8" t="s">
        <v>802</v>
      </c>
      <c r="I927" s="8" t="s">
        <v>1721</v>
      </c>
    </row>
    <row r="928" spans="1:9" x14ac:dyDescent="0.25">
      <c r="A928" s="8" t="s">
        <v>743</v>
      </c>
      <c r="B928" s="8" t="s">
        <v>786</v>
      </c>
      <c r="C928" s="8" t="s">
        <v>803</v>
      </c>
      <c r="D928" s="8" t="s">
        <v>1732</v>
      </c>
      <c r="F928" t="s">
        <v>805</v>
      </c>
      <c r="G928" s="8" t="s">
        <v>2436</v>
      </c>
      <c r="H928" s="8" t="s">
        <v>803</v>
      </c>
      <c r="I928" s="8" t="s">
        <v>2437</v>
      </c>
    </row>
    <row r="929" spans="1:9" x14ac:dyDescent="0.25">
      <c r="A929" s="8" t="s">
        <v>743</v>
      </c>
      <c r="B929" s="8" t="s">
        <v>787</v>
      </c>
      <c r="C929" s="8" t="s">
        <v>802</v>
      </c>
      <c r="D929" s="8" t="s">
        <v>1733</v>
      </c>
      <c r="F929" t="s">
        <v>805</v>
      </c>
      <c r="G929" s="8" t="s">
        <v>2438</v>
      </c>
      <c r="H929" s="8" t="s">
        <v>802</v>
      </c>
      <c r="I929" s="8" t="s">
        <v>1723</v>
      </c>
    </row>
    <row r="930" spans="1:9" x14ac:dyDescent="0.25">
      <c r="A930" s="8" t="s">
        <v>743</v>
      </c>
      <c r="B930" s="8" t="s">
        <v>787</v>
      </c>
      <c r="C930" s="8" t="s">
        <v>803</v>
      </c>
      <c r="D930" s="8" t="s">
        <v>1734</v>
      </c>
      <c r="F930" t="s">
        <v>805</v>
      </c>
      <c r="G930" s="8" t="s">
        <v>2439</v>
      </c>
      <c r="H930" s="8" t="s">
        <v>803</v>
      </c>
      <c r="I930" s="8" t="s">
        <v>2440</v>
      </c>
    </row>
    <row r="931" spans="1:9" x14ac:dyDescent="0.25">
      <c r="A931" s="8" t="s">
        <v>743</v>
      </c>
      <c r="B931" s="8" t="s">
        <v>788</v>
      </c>
      <c r="C931" s="8" t="s">
        <v>802</v>
      </c>
      <c r="D931" s="8" t="s">
        <v>1735</v>
      </c>
      <c r="F931" t="s">
        <v>805</v>
      </c>
      <c r="G931" s="8" t="s">
        <v>2441</v>
      </c>
      <c r="H931" s="8" t="s">
        <v>802</v>
      </c>
      <c r="I931" s="8" t="s">
        <v>1725</v>
      </c>
    </row>
    <row r="932" spans="1:9" x14ac:dyDescent="0.25">
      <c r="A932" s="8" t="s">
        <v>743</v>
      </c>
      <c r="B932" s="8" t="s">
        <v>789</v>
      </c>
      <c r="C932" s="8" t="s">
        <v>803</v>
      </c>
      <c r="D932" s="8" t="s">
        <v>1736</v>
      </c>
      <c r="F932" t="s">
        <v>805</v>
      </c>
      <c r="G932" s="8" t="s">
        <v>2442</v>
      </c>
      <c r="H932" s="8" t="s">
        <v>803</v>
      </c>
      <c r="I932" s="8" t="s">
        <v>2443</v>
      </c>
    </row>
    <row r="933" spans="1:9" x14ac:dyDescent="0.25">
      <c r="A933" s="8" t="s">
        <v>743</v>
      </c>
      <c r="B933" s="8" t="s">
        <v>790</v>
      </c>
      <c r="C933" s="8" t="s">
        <v>802</v>
      </c>
      <c r="D933" s="8" t="s">
        <v>1737</v>
      </c>
      <c r="F933" t="s">
        <v>805</v>
      </c>
      <c r="G933" s="8" t="s">
        <v>2444</v>
      </c>
      <c r="H933" s="8" t="s">
        <v>802</v>
      </c>
      <c r="I933" s="8" t="s">
        <v>1727</v>
      </c>
    </row>
    <row r="934" spans="1:9" x14ac:dyDescent="0.25">
      <c r="A934" s="8" t="s">
        <v>743</v>
      </c>
      <c r="B934" s="8" t="s">
        <v>791</v>
      </c>
      <c r="C934" s="8" t="s">
        <v>803</v>
      </c>
      <c r="D934" s="8" t="s">
        <v>1738</v>
      </c>
      <c r="F934" t="s">
        <v>805</v>
      </c>
      <c r="G934" s="8" t="s">
        <v>2445</v>
      </c>
      <c r="H934" s="8" t="s">
        <v>803</v>
      </c>
      <c r="I934" s="8" t="s">
        <v>2446</v>
      </c>
    </row>
    <row r="935" spans="1:9" x14ac:dyDescent="0.25">
      <c r="A935" s="8" t="s">
        <v>743</v>
      </c>
      <c r="B935" s="8" t="s">
        <v>792</v>
      </c>
      <c r="C935" s="8" t="s">
        <v>802</v>
      </c>
      <c r="D935" s="8" t="s">
        <v>1739</v>
      </c>
      <c r="F935" t="s">
        <v>805</v>
      </c>
      <c r="G935" s="8" t="s">
        <v>2447</v>
      </c>
      <c r="H935" s="8" t="s">
        <v>802</v>
      </c>
      <c r="I935" s="8" t="s">
        <v>1729</v>
      </c>
    </row>
    <row r="936" spans="1:9" x14ac:dyDescent="0.25">
      <c r="A936" s="8" t="s">
        <v>743</v>
      </c>
      <c r="B936" s="8" t="s">
        <v>792</v>
      </c>
      <c r="C936" s="8" t="s">
        <v>802</v>
      </c>
      <c r="D936" s="8" t="s">
        <v>1740</v>
      </c>
      <c r="F936" t="s">
        <v>805</v>
      </c>
      <c r="G936" s="8" t="s">
        <v>2448</v>
      </c>
      <c r="H936" s="8" t="s">
        <v>803</v>
      </c>
      <c r="I936" s="8" t="s">
        <v>2449</v>
      </c>
    </row>
    <row r="937" spans="1:9" x14ac:dyDescent="0.25">
      <c r="A937" s="8" t="s">
        <v>743</v>
      </c>
      <c r="B937" s="8" t="s">
        <v>793</v>
      </c>
      <c r="C937" s="8" t="s">
        <v>802</v>
      </c>
      <c r="D937" s="8" t="s">
        <v>1741</v>
      </c>
      <c r="F937" t="s">
        <v>805</v>
      </c>
      <c r="G937" s="8" t="s">
        <v>2450</v>
      </c>
      <c r="H937" s="8" t="s">
        <v>802</v>
      </c>
      <c r="I937" s="8" t="s">
        <v>1731</v>
      </c>
    </row>
    <row r="938" spans="1:9" x14ac:dyDescent="0.25">
      <c r="A938" s="8" t="s">
        <v>743</v>
      </c>
      <c r="B938" s="8" t="s">
        <v>793</v>
      </c>
      <c r="C938" s="8" t="s">
        <v>802</v>
      </c>
      <c r="D938" s="8" t="s">
        <v>1742</v>
      </c>
      <c r="F938" t="s">
        <v>805</v>
      </c>
      <c r="G938" s="8" t="s">
        <v>2451</v>
      </c>
      <c r="H938" s="8" t="s">
        <v>803</v>
      </c>
      <c r="I938" s="8" t="s">
        <v>2452</v>
      </c>
    </row>
    <row r="939" spans="1:9" x14ac:dyDescent="0.25">
      <c r="A939" s="8" t="s">
        <v>743</v>
      </c>
      <c r="B939" s="8" t="s">
        <v>794</v>
      </c>
      <c r="C939" s="8" t="s">
        <v>802</v>
      </c>
      <c r="D939" s="8" t="s">
        <v>1743</v>
      </c>
      <c r="F939" t="s">
        <v>805</v>
      </c>
      <c r="G939" s="8" t="s">
        <v>2453</v>
      </c>
      <c r="H939" s="8" t="s">
        <v>802</v>
      </c>
      <c r="I939" s="8" t="s">
        <v>1733</v>
      </c>
    </row>
    <row r="940" spans="1:9" x14ac:dyDescent="0.25">
      <c r="A940" s="8" t="s">
        <v>743</v>
      </c>
      <c r="B940" s="8" t="s">
        <v>794</v>
      </c>
      <c r="C940" s="8" t="s">
        <v>802</v>
      </c>
      <c r="D940" s="8" t="s">
        <v>1744</v>
      </c>
      <c r="F940" t="s">
        <v>805</v>
      </c>
      <c r="G940" s="8" t="s">
        <v>2453</v>
      </c>
      <c r="H940" s="8" t="s">
        <v>803</v>
      </c>
      <c r="I940" s="8" t="s">
        <v>2454</v>
      </c>
    </row>
    <row r="941" spans="1:9" x14ac:dyDescent="0.25">
      <c r="A941" s="8" t="s">
        <v>743</v>
      </c>
      <c r="B941" s="8" t="s">
        <v>795</v>
      </c>
      <c r="C941" s="8" t="s">
        <v>802</v>
      </c>
      <c r="D941" s="8" t="s">
        <v>1745</v>
      </c>
    </row>
    <row r="942" spans="1:9" x14ac:dyDescent="0.25">
      <c r="A942" s="8" t="s">
        <v>743</v>
      </c>
      <c r="B942" s="8" t="s">
        <v>795</v>
      </c>
      <c r="C942" s="8" t="s">
        <v>802</v>
      </c>
      <c r="D942" s="8" t="s">
        <v>1746</v>
      </c>
    </row>
    <row r="943" spans="1:9" x14ac:dyDescent="0.25">
      <c r="A943" s="8" t="s">
        <v>743</v>
      </c>
      <c r="B943" s="8" t="s">
        <v>796</v>
      </c>
      <c r="C943" s="8" t="s">
        <v>802</v>
      </c>
      <c r="D943" s="8" t="s">
        <v>1747</v>
      </c>
    </row>
    <row r="944" spans="1:9" x14ac:dyDescent="0.25">
      <c r="A944" s="8" t="s">
        <v>743</v>
      </c>
      <c r="B944" s="8" t="s">
        <v>796</v>
      </c>
      <c r="C944" s="8" t="s">
        <v>802</v>
      </c>
      <c r="D944" s="8" t="s">
        <v>1748</v>
      </c>
    </row>
    <row r="945" spans="1:4" x14ac:dyDescent="0.25">
      <c r="A945" s="8" t="s">
        <v>743</v>
      </c>
      <c r="B945" s="8" t="s">
        <v>797</v>
      </c>
      <c r="C945" s="8" t="s">
        <v>802</v>
      </c>
      <c r="D945" s="8" t="s">
        <v>1749</v>
      </c>
    </row>
    <row r="946" spans="1:4" x14ac:dyDescent="0.25">
      <c r="A946" s="8" t="s">
        <v>743</v>
      </c>
      <c r="B946" s="8" t="s">
        <v>797</v>
      </c>
      <c r="C946" s="8" t="s">
        <v>802</v>
      </c>
      <c r="D946" s="8" t="s">
        <v>1750</v>
      </c>
    </row>
    <row r="947" spans="1:4" x14ac:dyDescent="0.25">
      <c r="A947" s="8" t="s">
        <v>743</v>
      </c>
      <c r="B947" s="8" t="s">
        <v>798</v>
      </c>
      <c r="C947" s="8" t="s">
        <v>802</v>
      </c>
      <c r="D947" s="8" t="s">
        <v>1751</v>
      </c>
    </row>
    <row r="948" spans="1:4" x14ac:dyDescent="0.25">
      <c r="A948" s="8" t="s">
        <v>743</v>
      </c>
      <c r="B948" s="8" t="s">
        <v>798</v>
      </c>
      <c r="C948" s="8" t="s">
        <v>802</v>
      </c>
      <c r="D948" s="8" t="s">
        <v>1752</v>
      </c>
    </row>
    <row r="949" spans="1:4" x14ac:dyDescent="0.25">
      <c r="A949" s="8" t="s">
        <v>743</v>
      </c>
      <c r="B949" s="8" t="s">
        <v>799</v>
      </c>
      <c r="C949" s="8" t="s">
        <v>802</v>
      </c>
      <c r="D949" s="8" t="s">
        <v>1753</v>
      </c>
    </row>
    <row r="950" spans="1:4" x14ac:dyDescent="0.25">
      <c r="A950" s="8" t="s">
        <v>743</v>
      </c>
      <c r="B950" s="8" t="s">
        <v>799</v>
      </c>
      <c r="C950" s="8" t="s">
        <v>802</v>
      </c>
      <c r="D950" s="8" t="s">
        <v>1754</v>
      </c>
    </row>
    <row r="951" spans="1:4" x14ac:dyDescent="0.25">
      <c r="A951" s="8" t="s">
        <v>743</v>
      </c>
      <c r="B951" s="8" t="s">
        <v>800</v>
      </c>
      <c r="C951" s="8" t="s">
        <v>802</v>
      </c>
      <c r="D951" s="8" t="s">
        <v>1755</v>
      </c>
    </row>
    <row r="952" spans="1:4" x14ac:dyDescent="0.25">
      <c r="A952" s="8" t="s">
        <v>743</v>
      </c>
      <c r="B952" s="8" t="s">
        <v>800</v>
      </c>
      <c r="C952" s="8" t="s">
        <v>802</v>
      </c>
      <c r="D952" s="8" t="s">
        <v>1756</v>
      </c>
    </row>
    <row r="953" spans="1:4" x14ac:dyDescent="0.25">
      <c r="A953" s="8" t="s">
        <v>743</v>
      </c>
      <c r="B953" s="8" t="s">
        <v>801</v>
      </c>
      <c r="C953" s="8" t="s">
        <v>802</v>
      </c>
      <c r="D953" s="8" t="s">
        <v>1757</v>
      </c>
    </row>
    <row r="954" spans="1:4" x14ac:dyDescent="0.25">
      <c r="A954" s="8" t="s">
        <v>743</v>
      </c>
      <c r="B954" s="8" t="s">
        <v>801</v>
      </c>
      <c r="C954" s="8" t="s">
        <v>802</v>
      </c>
      <c r="D954" s="8" t="s">
        <v>1758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music</vt:lpstr>
      <vt:lpstr>sfx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Nykolayow</dc:creator>
  <cp:lastModifiedBy>Patrick Nykolayow</cp:lastModifiedBy>
  <dcterms:created xsi:type="dcterms:W3CDTF">2015-06-05T18:17:20Z</dcterms:created>
  <dcterms:modified xsi:type="dcterms:W3CDTF">2021-03-21T08:00:50Z</dcterms:modified>
</cp:coreProperties>
</file>