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zain" sheetId="4" r:id="rId1"/>
    <sheet name="aug 2023" sheetId="1" r:id="rId2"/>
    <sheet name="sep 2023" sheetId="2" r:id="rId3"/>
    <sheet name="result card" sheetId="3" r:id="rId4"/>
  </sheets>
  <calcPr calcId="152511"/>
</workbook>
</file>

<file path=xl/calcChain.xml><?xml version="1.0" encoding="utf-8"?>
<calcChain xmlns="http://schemas.openxmlformats.org/spreadsheetml/2006/main">
  <c r="D14" i="4" l="1"/>
  <c r="C14" i="4"/>
  <c r="E14" i="4" s="1"/>
  <c r="E13" i="4"/>
  <c r="E12" i="4"/>
  <c r="E11" i="4"/>
  <c r="E10" i="4"/>
  <c r="E9" i="4"/>
  <c r="E8" i="4"/>
  <c r="E7" i="4"/>
  <c r="E6" i="4"/>
  <c r="E14" i="3"/>
  <c r="E7" i="3"/>
  <c r="E8" i="3"/>
  <c r="E9" i="3"/>
  <c r="E10" i="3"/>
  <c r="E11" i="3"/>
  <c r="E12" i="3"/>
  <c r="E13" i="3"/>
  <c r="E6" i="3"/>
  <c r="D14" i="3"/>
  <c r="C14" i="3"/>
  <c r="M17" i="1" l="1"/>
  <c r="M14" i="1"/>
  <c r="K5" i="1"/>
  <c r="K17" i="1" s="1"/>
</calcChain>
</file>

<file path=xl/sharedStrings.xml><?xml version="1.0" encoding="utf-8"?>
<sst xmlns="http://schemas.openxmlformats.org/spreadsheetml/2006/main" count="52" uniqueCount="32">
  <si>
    <t>Daily Expense Report</t>
  </si>
  <si>
    <t>Description</t>
  </si>
  <si>
    <t>Expense</t>
  </si>
  <si>
    <t>income</t>
  </si>
  <si>
    <t>Balance</t>
  </si>
  <si>
    <t>Sr.No</t>
  </si>
  <si>
    <t>salary ai</t>
  </si>
  <si>
    <t>GES Millat colony</t>
  </si>
  <si>
    <t>Roll no</t>
  </si>
  <si>
    <t>Name</t>
  </si>
  <si>
    <t>Reg No</t>
  </si>
  <si>
    <t>Class</t>
  </si>
  <si>
    <t>Faizan</t>
  </si>
  <si>
    <t>12345-ges-12</t>
  </si>
  <si>
    <t>8th</t>
  </si>
  <si>
    <t>Sr.no</t>
  </si>
  <si>
    <t>Subject</t>
  </si>
  <si>
    <t>obt marks</t>
  </si>
  <si>
    <t>total marks</t>
  </si>
  <si>
    <t>percentage</t>
  </si>
  <si>
    <t>Urdu</t>
  </si>
  <si>
    <t>English</t>
  </si>
  <si>
    <t>Maths</t>
  </si>
  <si>
    <t>Geography</t>
  </si>
  <si>
    <t>Science</t>
  </si>
  <si>
    <t>Computer</t>
  </si>
  <si>
    <t>Islamiat</t>
  </si>
  <si>
    <t>PS</t>
  </si>
  <si>
    <t>Total</t>
  </si>
  <si>
    <t>zain</t>
  </si>
  <si>
    <t>12345-ges-13</t>
  </si>
  <si>
    <t>Dated: 
08.08.2023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</si>
</sst>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6" xfId="0" applyFont="1" applyBorder="1"/>
    <xf numFmtId="0" fontId="4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4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E10" sqref="E10"/>
    </sheetView>
  </sheetViews>
  <sheetFormatPr defaultRowHeight="15" x14ac:dyDescent="0.25"/>
  <cols>
    <col min="1" max="1" width="12.42578125" customWidth="1"/>
    <col min="2" max="2" width="20" customWidth="1"/>
    <col min="3" max="4" width="14.28515625" customWidth="1"/>
    <col min="5" max="5" width="14" customWidth="1"/>
  </cols>
  <sheetData>
    <row r="1" spans="1:5" x14ac:dyDescent="0.25">
      <c r="A1" s="4" t="s">
        <v>7</v>
      </c>
      <c r="B1" s="5"/>
      <c r="C1" s="5"/>
      <c r="D1" s="5"/>
      <c r="E1" s="6"/>
    </row>
    <row r="2" spans="1:5" x14ac:dyDescent="0.25">
      <c r="A2" s="7"/>
      <c r="B2" s="8"/>
      <c r="C2" s="8"/>
      <c r="D2" s="8"/>
      <c r="E2" s="9"/>
    </row>
    <row r="3" spans="1:5" ht="21" x14ac:dyDescent="0.35">
      <c r="A3" s="12" t="s">
        <v>8</v>
      </c>
      <c r="B3" s="19">
        <v>124</v>
      </c>
      <c r="C3" s="12" t="s">
        <v>9</v>
      </c>
      <c r="D3" s="13" t="s">
        <v>29</v>
      </c>
      <c r="E3" s="13"/>
    </row>
    <row r="4" spans="1:5" ht="21" x14ac:dyDescent="0.35">
      <c r="A4" s="12" t="s">
        <v>10</v>
      </c>
      <c r="B4" s="12" t="s">
        <v>30</v>
      </c>
      <c r="C4" s="12" t="s">
        <v>11</v>
      </c>
      <c r="D4" s="13" t="s">
        <v>14</v>
      </c>
      <c r="E4" s="13"/>
    </row>
    <row r="5" spans="1:5" ht="29.25" customHeight="1" x14ac:dyDescent="0.25">
      <c r="A5" s="10" t="s">
        <v>15</v>
      </c>
      <c r="B5" s="10" t="s">
        <v>16</v>
      </c>
      <c r="C5" s="10" t="s">
        <v>17</v>
      </c>
      <c r="D5" s="10" t="s">
        <v>18</v>
      </c>
      <c r="E5" s="10" t="s">
        <v>19</v>
      </c>
    </row>
    <row r="6" spans="1:5" x14ac:dyDescent="0.25">
      <c r="A6" s="11">
        <v>1</v>
      </c>
      <c r="B6" s="11" t="s">
        <v>20</v>
      </c>
      <c r="C6" s="11">
        <v>67</v>
      </c>
      <c r="D6" s="11">
        <v>100</v>
      </c>
      <c r="E6" s="11">
        <f>C6/D6 *100</f>
        <v>67</v>
      </c>
    </row>
    <row r="7" spans="1:5" x14ac:dyDescent="0.25">
      <c r="A7" s="11">
        <v>2</v>
      </c>
      <c r="B7" s="11" t="s">
        <v>21</v>
      </c>
      <c r="C7" s="11">
        <v>70</v>
      </c>
      <c r="D7" s="11">
        <v>100</v>
      </c>
      <c r="E7" s="11">
        <f t="shared" ref="E7:E13" si="0">C7/D7 *100</f>
        <v>70</v>
      </c>
    </row>
    <row r="8" spans="1:5" x14ac:dyDescent="0.25">
      <c r="A8" s="11">
        <v>3</v>
      </c>
      <c r="B8" s="11" t="s">
        <v>22</v>
      </c>
      <c r="C8" s="11">
        <v>65</v>
      </c>
      <c r="D8" s="11">
        <v>100</v>
      </c>
      <c r="E8" s="11">
        <f t="shared" si="0"/>
        <v>65</v>
      </c>
    </row>
    <row r="9" spans="1:5" x14ac:dyDescent="0.25">
      <c r="A9" s="11">
        <v>4</v>
      </c>
      <c r="B9" s="11" t="s">
        <v>23</v>
      </c>
      <c r="C9" s="11">
        <v>54</v>
      </c>
      <c r="D9" s="11">
        <v>100</v>
      </c>
      <c r="E9" s="11">
        <f t="shared" si="0"/>
        <v>54</v>
      </c>
    </row>
    <row r="10" spans="1:5" x14ac:dyDescent="0.25">
      <c r="A10" s="11">
        <v>5</v>
      </c>
      <c r="B10" s="11" t="s">
        <v>24</v>
      </c>
      <c r="C10" s="11">
        <v>89</v>
      </c>
      <c r="D10" s="11">
        <v>100</v>
      </c>
      <c r="E10" s="11">
        <f t="shared" si="0"/>
        <v>89</v>
      </c>
    </row>
    <row r="11" spans="1:5" x14ac:dyDescent="0.25">
      <c r="A11" s="11">
        <v>6</v>
      </c>
      <c r="B11" s="11" t="s">
        <v>25</v>
      </c>
      <c r="C11" s="11">
        <v>80</v>
      </c>
      <c r="D11" s="11">
        <v>100</v>
      </c>
      <c r="E11" s="11">
        <f t="shared" si="0"/>
        <v>80</v>
      </c>
    </row>
    <row r="12" spans="1:5" x14ac:dyDescent="0.25">
      <c r="A12" s="11">
        <v>7</v>
      </c>
      <c r="B12" s="11" t="s">
        <v>26</v>
      </c>
      <c r="C12" s="11">
        <v>98</v>
      </c>
      <c r="D12" s="11">
        <v>100</v>
      </c>
      <c r="E12" s="11">
        <f t="shared" si="0"/>
        <v>98</v>
      </c>
    </row>
    <row r="13" spans="1:5" x14ac:dyDescent="0.25">
      <c r="A13" s="11">
        <v>8</v>
      </c>
      <c r="B13" s="11" t="s">
        <v>27</v>
      </c>
      <c r="C13" s="11">
        <v>76</v>
      </c>
      <c r="D13" s="11">
        <v>100</v>
      </c>
      <c r="E13" s="11">
        <f t="shared" si="0"/>
        <v>76</v>
      </c>
    </row>
    <row r="14" spans="1:5" x14ac:dyDescent="0.25">
      <c r="A14" s="18" t="s">
        <v>31</v>
      </c>
      <c r="B14" s="16" t="s">
        <v>28</v>
      </c>
      <c r="C14" s="16">
        <f>SUM(C6:C13)</f>
        <v>599</v>
      </c>
      <c r="D14" s="16">
        <f>SUM(D6:D13)</f>
        <v>800</v>
      </c>
      <c r="E14" s="16">
        <f>C14/D14*100</f>
        <v>74.875</v>
      </c>
    </row>
    <row r="15" spans="1:5" x14ac:dyDescent="0.25">
      <c r="A15" s="15"/>
      <c r="B15" s="17"/>
      <c r="C15" s="17"/>
      <c r="D15" s="17"/>
      <c r="E15" s="17"/>
    </row>
  </sheetData>
  <mergeCells count="8">
    <mergeCell ref="A1:E2"/>
    <mergeCell ref="D3:E3"/>
    <mergeCell ref="D4:E4"/>
    <mergeCell ref="A14:A15"/>
    <mergeCell ref="B14:B15"/>
    <mergeCell ref="C14:C15"/>
    <mergeCell ref="D14:D15"/>
    <mergeCell ref="E14:E15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7"/>
  <sheetViews>
    <sheetView topLeftCell="A2" workbookViewId="0">
      <selection activeCell="C6" sqref="C6"/>
    </sheetView>
  </sheetViews>
  <sheetFormatPr defaultRowHeight="15" x14ac:dyDescent="0.25"/>
  <cols>
    <col min="2" max="2" width="16.5703125" customWidth="1"/>
    <col min="3" max="3" width="15.42578125" customWidth="1"/>
    <col min="4" max="4" width="14.28515625" customWidth="1"/>
    <col min="5" max="5" width="15.28515625" customWidth="1"/>
  </cols>
  <sheetData>
    <row r="3" spans="1:13" ht="15" customHeight="1" x14ac:dyDescent="0.25">
      <c r="B3" s="3" t="s">
        <v>0</v>
      </c>
      <c r="C3" s="3"/>
      <c r="D3" s="3"/>
      <c r="E3" s="3"/>
      <c r="F3" s="1"/>
      <c r="G3" s="1"/>
      <c r="H3" s="1"/>
      <c r="I3" s="1"/>
    </row>
    <row r="4" spans="1:13" x14ac:dyDescent="0.25">
      <c r="B4" s="3"/>
      <c r="C4" s="3"/>
      <c r="D4" s="3"/>
      <c r="E4" s="3"/>
      <c r="F4" s="1"/>
      <c r="G4" s="1"/>
      <c r="H4" s="1"/>
      <c r="I4" s="1"/>
      <c r="K4" s="1"/>
    </row>
    <row r="5" spans="1:13" ht="39.75" customHeight="1" x14ac:dyDescent="0.25">
      <c r="A5" s="2" t="s">
        <v>5</v>
      </c>
      <c r="B5" s="2" t="s">
        <v>1</v>
      </c>
      <c r="C5" s="2" t="s">
        <v>2</v>
      </c>
      <c r="D5" s="2" t="s">
        <v>3</v>
      </c>
      <c r="E5" s="2" t="s">
        <v>4</v>
      </c>
      <c r="K5">
        <f>4+18</f>
        <v>22</v>
      </c>
    </row>
    <row r="6" spans="1:13" x14ac:dyDescent="0.25">
      <c r="A6">
        <v>1</v>
      </c>
      <c r="B6" t="s">
        <v>6</v>
      </c>
      <c r="D6">
        <v>40000</v>
      </c>
    </row>
    <row r="11" spans="1:13" x14ac:dyDescent="0.25">
      <c r="K11">
        <v>6</v>
      </c>
    </row>
    <row r="14" spans="1:13" x14ac:dyDescent="0.25">
      <c r="M14">
        <f>4*K5</f>
        <v>88</v>
      </c>
    </row>
    <row r="17" spans="11:13" x14ac:dyDescent="0.25">
      <c r="K17">
        <f>K5-K11</f>
        <v>16</v>
      </c>
      <c r="M17">
        <f>M14+4</f>
        <v>92</v>
      </c>
    </row>
  </sheetData>
  <mergeCells count="1">
    <mergeCell ref="B3:E4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J18" sqref="J18"/>
    </sheetView>
  </sheetViews>
  <sheetFormatPr defaultRowHeight="15" x14ac:dyDescent="0.25"/>
  <cols>
    <col min="2" max="2" width="13.42578125" customWidth="1"/>
    <col min="3" max="4" width="14.28515625" customWidth="1"/>
    <col min="5" max="5" width="14" customWidth="1"/>
  </cols>
  <sheetData>
    <row r="1" spans="1:5" x14ac:dyDescent="0.25">
      <c r="A1" s="4" t="s">
        <v>7</v>
      </c>
      <c r="B1" s="5"/>
      <c r="C1" s="5"/>
      <c r="D1" s="5"/>
      <c r="E1" s="6"/>
    </row>
    <row r="2" spans="1:5" x14ac:dyDescent="0.25">
      <c r="A2" s="7"/>
      <c r="B2" s="8"/>
      <c r="C2" s="8"/>
      <c r="D2" s="8"/>
      <c r="E2" s="9"/>
    </row>
    <row r="3" spans="1:5" ht="21" x14ac:dyDescent="0.35">
      <c r="A3" s="12" t="s">
        <v>8</v>
      </c>
      <c r="B3" s="12">
        <v>123</v>
      </c>
      <c r="C3" s="12" t="s">
        <v>9</v>
      </c>
      <c r="D3" s="13" t="s">
        <v>12</v>
      </c>
      <c r="E3" s="13"/>
    </row>
    <row r="4" spans="1:5" ht="21" x14ac:dyDescent="0.35">
      <c r="A4" s="12" t="s">
        <v>10</v>
      </c>
      <c r="B4" s="12" t="s">
        <v>13</v>
      </c>
      <c r="C4" s="12" t="s">
        <v>11</v>
      </c>
      <c r="D4" s="13" t="s">
        <v>14</v>
      </c>
      <c r="E4" s="13"/>
    </row>
    <row r="5" spans="1:5" ht="29.25" customHeight="1" x14ac:dyDescent="0.25">
      <c r="A5" s="10" t="s">
        <v>15</v>
      </c>
      <c r="B5" s="10" t="s">
        <v>16</v>
      </c>
      <c r="C5" s="10" t="s">
        <v>17</v>
      </c>
      <c r="D5" s="10" t="s">
        <v>18</v>
      </c>
      <c r="E5" s="10" t="s">
        <v>19</v>
      </c>
    </row>
    <row r="6" spans="1:5" x14ac:dyDescent="0.25">
      <c r="A6" s="11">
        <v>1</v>
      </c>
      <c r="B6" s="11" t="s">
        <v>20</v>
      </c>
      <c r="C6" s="11">
        <v>56</v>
      </c>
      <c r="D6" s="11">
        <v>100</v>
      </c>
      <c r="E6" s="11">
        <f>C6/D6 *100</f>
        <v>56.000000000000007</v>
      </c>
    </row>
    <row r="7" spans="1:5" x14ac:dyDescent="0.25">
      <c r="A7" s="11">
        <v>2</v>
      </c>
      <c r="B7" s="11" t="s">
        <v>21</v>
      </c>
      <c r="C7" s="11">
        <v>78</v>
      </c>
      <c r="D7" s="11">
        <v>100</v>
      </c>
      <c r="E7" s="11">
        <f t="shared" ref="E7:E15" si="0">C7/D7 *100</f>
        <v>78</v>
      </c>
    </row>
    <row r="8" spans="1:5" x14ac:dyDescent="0.25">
      <c r="A8" s="11">
        <v>3</v>
      </c>
      <c r="B8" s="11" t="s">
        <v>22</v>
      </c>
      <c r="C8" s="11">
        <v>65</v>
      </c>
      <c r="D8" s="11">
        <v>100</v>
      </c>
      <c r="E8" s="11">
        <f t="shared" si="0"/>
        <v>65</v>
      </c>
    </row>
    <row r="9" spans="1:5" x14ac:dyDescent="0.25">
      <c r="A9" s="11">
        <v>4</v>
      </c>
      <c r="B9" s="11" t="s">
        <v>23</v>
      </c>
      <c r="C9" s="11">
        <v>43</v>
      </c>
      <c r="D9" s="11">
        <v>100</v>
      </c>
      <c r="E9" s="11">
        <f t="shared" si="0"/>
        <v>43</v>
      </c>
    </row>
    <row r="10" spans="1:5" x14ac:dyDescent="0.25">
      <c r="A10" s="11">
        <v>5</v>
      </c>
      <c r="B10" s="11" t="s">
        <v>24</v>
      </c>
      <c r="C10" s="11">
        <v>45</v>
      </c>
      <c r="D10" s="11">
        <v>100</v>
      </c>
      <c r="E10" s="11">
        <f t="shared" si="0"/>
        <v>45</v>
      </c>
    </row>
    <row r="11" spans="1:5" x14ac:dyDescent="0.25">
      <c r="A11" s="11">
        <v>6</v>
      </c>
      <c r="B11" s="11" t="s">
        <v>25</v>
      </c>
      <c r="C11" s="11">
        <v>68</v>
      </c>
      <c r="D11" s="11">
        <v>100</v>
      </c>
      <c r="E11" s="11">
        <f t="shared" si="0"/>
        <v>68</v>
      </c>
    </row>
    <row r="12" spans="1:5" x14ac:dyDescent="0.25">
      <c r="A12" s="11">
        <v>7</v>
      </c>
      <c r="B12" s="11" t="s">
        <v>26</v>
      </c>
      <c r="C12" s="11">
        <v>87</v>
      </c>
      <c r="D12" s="11">
        <v>100</v>
      </c>
      <c r="E12" s="11">
        <f t="shared" si="0"/>
        <v>87</v>
      </c>
    </row>
    <row r="13" spans="1:5" x14ac:dyDescent="0.25">
      <c r="A13" s="11">
        <v>8</v>
      </c>
      <c r="B13" s="11" t="s">
        <v>27</v>
      </c>
      <c r="C13" s="11">
        <v>59</v>
      </c>
      <c r="D13" s="11">
        <v>100</v>
      </c>
      <c r="E13" s="11">
        <f t="shared" si="0"/>
        <v>59</v>
      </c>
    </row>
    <row r="14" spans="1:5" x14ac:dyDescent="0.25">
      <c r="A14" s="14"/>
      <c r="B14" s="16" t="s">
        <v>28</v>
      </c>
      <c r="C14" s="16">
        <f>SUM(C6:C13)</f>
        <v>501</v>
      </c>
      <c r="D14" s="16">
        <f>SUM(D6:D13)</f>
        <v>800</v>
      </c>
      <c r="E14" s="14">
        <f>C14/D14*100</f>
        <v>62.625</v>
      </c>
    </row>
    <row r="15" spans="1:5" x14ac:dyDescent="0.25">
      <c r="A15" s="15"/>
      <c r="B15" s="17"/>
      <c r="C15" s="17"/>
      <c r="D15" s="17"/>
      <c r="E15" s="15"/>
    </row>
  </sheetData>
  <mergeCells count="8">
    <mergeCell ref="A1:E2"/>
    <mergeCell ref="D3:E3"/>
    <mergeCell ref="D4:E4"/>
    <mergeCell ref="B14:B15"/>
    <mergeCell ref="C14:C15"/>
    <mergeCell ref="D14:D15"/>
    <mergeCell ref="E14:E15"/>
    <mergeCell ref="A14:A1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zain</vt:lpstr>
      <vt:lpstr>aug 2023</vt:lpstr>
      <vt:lpstr>sep 2023</vt:lpstr>
      <vt:lpstr>result card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2023-08-08T06:56:15Z</dcterms:modified>
</cp:coreProperties>
</file>