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.okamoto\Documents\マストーク\"/>
    </mc:Choice>
  </mc:AlternateContent>
  <xr:revisionPtr revIDLastSave="0" documentId="8_{D4D31E98-781C-4D4E-A8E0-5FEDAA79E23F}" xr6:coauthVersionLast="47" xr6:coauthVersionMax="47" xr10:uidLastSave="{00000000-0000-0000-0000-000000000000}"/>
  <bookViews>
    <workbookView xWindow="-108" yWindow="-108" windowWidth="23256" windowHeight="12576" xr2:uid="{C36FCF45-9E7B-45C3-9064-C152AA9BE9A5}"/>
  </bookViews>
  <sheets>
    <sheet name="席のゲーム" sheetId="3" r:id="rId1"/>
    <sheet name="石取りゲーム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G8" i="1"/>
  <c r="J6" i="1"/>
  <c r="F6" i="3"/>
  <c r="H6" i="3" s="1"/>
  <c r="J6" i="3" s="1"/>
  <c r="L6" i="3" s="1"/>
  <c r="K10" i="1"/>
  <c r="C8" i="1"/>
  <c r="D8" i="1"/>
  <c r="E8" i="1"/>
  <c r="H8" i="1"/>
  <c r="I8" i="1"/>
  <c r="J8" i="1"/>
  <c r="C7" i="1"/>
  <c r="D7" i="1"/>
  <c r="E7" i="1"/>
  <c r="F7" i="1"/>
  <c r="G7" i="1"/>
  <c r="H7" i="1"/>
  <c r="I7" i="1"/>
  <c r="J7" i="1"/>
  <c r="C6" i="1"/>
  <c r="D6" i="1"/>
  <c r="D9" i="1" s="1"/>
  <c r="E6" i="1"/>
  <c r="F6" i="1"/>
  <c r="G6" i="1"/>
  <c r="H6" i="1"/>
  <c r="I6" i="1"/>
  <c r="J9" i="1" l="1"/>
  <c r="F9" i="1"/>
  <c r="I9" i="1"/>
  <c r="E9" i="1"/>
  <c r="H9" i="1"/>
  <c r="G9" i="1"/>
  <c r="C9" i="1"/>
  <c r="K9" i="1" l="1"/>
  <c r="L9" i="1" s="1"/>
</calcChain>
</file>

<file path=xl/sharedStrings.xml><?xml version="1.0" encoding="utf-8"?>
<sst xmlns="http://schemas.openxmlformats.org/spreadsheetml/2006/main" count="11" uniqueCount="8">
  <si>
    <t>山</t>
    <rPh sb="0" eb="1">
      <t>ヤマ</t>
    </rPh>
    <phoneticPr fontId="1"/>
  </si>
  <si>
    <t>2進数表示</t>
    <rPh sb="1" eb="3">
      <t>シンスウ</t>
    </rPh>
    <rPh sb="3" eb="5">
      <t>ヒョウジ</t>
    </rPh>
    <phoneticPr fontId="1"/>
  </si>
  <si>
    <t>→</t>
    <phoneticPr fontId="1"/>
  </si>
  <si>
    <t>余りもの</t>
    <rPh sb="0" eb="1">
      <t>アマ</t>
    </rPh>
    <phoneticPr fontId="1"/>
  </si>
  <si>
    <t>シフト</t>
    <phoneticPr fontId="1"/>
  </si>
  <si>
    <t>10進数表示</t>
    <rPh sb="2" eb="3">
      <t>シン</t>
    </rPh>
    <rPh sb="3" eb="4">
      <t>スウ</t>
    </rPh>
    <rPh sb="4" eb="6">
      <t>ヒョウジ</t>
    </rPh>
    <phoneticPr fontId="1"/>
  </si>
  <si>
    <t>席数</t>
    <rPh sb="0" eb="1">
      <t>セキ</t>
    </rPh>
    <rPh sb="1" eb="2">
      <t>スウ</t>
    </rPh>
    <phoneticPr fontId="1"/>
  </si>
  <si>
    <t>最後に残る席</t>
    <rPh sb="0" eb="2">
      <t>サイゴ</t>
    </rPh>
    <rPh sb="3" eb="4">
      <t>ノコ</t>
    </rPh>
    <rPh sb="5" eb="6">
      <t>セキ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</si>
</sst>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4" fillId="3" borderId="8" xfId="0" applyFont="1" applyFill="1" applyBorder="1">
      <alignment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4BB2C-6B32-440E-A404-E14A6466A262}">
  <dimension ref="D4:M7"/>
  <sheetViews>
    <sheetView tabSelected="1" workbookViewId="0"/>
  </sheetViews>
  <sheetFormatPr defaultRowHeight="18" x14ac:dyDescent="0.45"/>
  <cols>
    <col min="12" max="12" width="12.09765625" customWidth="1"/>
  </cols>
  <sheetData>
    <row r="4" spans="4:13" ht="18.600000000000001" thickBot="1" x14ac:dyDescent="0.5"/>
    <row r="5" spans="4:13" ht="18.600000000000001" thickBot="1" x14ac:dyDescent="0.5">
      <c r="D5" s="10" t="s">
        <v>6</v>
      </c>
      <c r="E5" s="4"/>
      <c r="F5" s="10" t="s">
        <v>1</v>
      </c>
      <c r="G5" s="4"/>
      <c r="H5" s="10" t="s">
        <v>3</v>
      </c>
      <c r="I5" s="4"/>
      <c r="J5" s="10" t="s">
        <v>4</v>
      </c>
      <c r="K5" s="4"/>
      <c r="L5" s="10" t="s">
        <v>5</v>
      </c>
    </row>
    <row r="6" spans="4:13" ht="18.600000000000001" thickBot="1" x14ac:dyDescent="0.5">
      <c r="D6" s="6">
        <v>67</v>
      </c>
      <c r="E6" s="4" t="s">
        <v>2</v>
      </c>
      <c r="F6" s="6" t="str">
        <f>DEC2BIN(D6)</f>
        <v>1000011</v>
      </c>
      <c r="G6" s="4" t="s">
        <v>2</v>
      </c>
      <c r="H6" s="6">
        <f>F6-10^(LEN(F6)-1)</f>
        <v>11</v>
      </c>
      <c r="I6" s="4" t="s">
        <v>2</v>
      </c>
      <c r="J6" s="6">
        <f>H6*10</f>
        <v>110</v>
      </c>
      <c r="K6" s="4" t="s">
        <v>2</v>
      </c>
      <c r="L6" s="6">
        <f>BIN2DEC(J6)</f>
        <v>6</v>
      </c>
      <c r="M6" s="4"/>
    </row>
    <row r="7" spans="4:13" ht="18.600000000000001" thickBot="1" x14ac:dyDescent="0.5">
      <c r="L7" s="11" t="s">
        <v>7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81130-2642-41AE-BA40-C0FE924FAB56}">
  <dimension ref="A4:M12"/>
  <sheetViews>
    <sheetView workbookViewId="0"/>
  </sheetViews>
  <sheetFormatPr defaultRowHeight="18" x14ac:dyDescent="0.45"/>
  <sheetData>
    <row r="4" spans="1:13" ht="18.600000000000001" thickBot="1" x14ac:dyDescent="0.5"/>
    <row r="5" spans="1:13" ht="18.600000000000001" thickBot="1" x14ac:dyDescent="0.5">
      <c r="C5" s="12">
        <v>7</v>
      </c>
      <c r="D5" s="13">
        <v>6</v>
      </c>
      <c r="E5" s="13">
        <v>5</v>
      </c>
      <c r="F5" s="13">
        <v>4</v>
      </c>
      <c r="G5" s="13">
        <v>3</v>
      </c>
      <c r="H5" s="13">
        <v>2</v>
      </c>
      <c r="I5" s="13">
        <v>1</v>
      </c>
      <c r="J5" s="14">
        <v>0</v>
      </c>
      <c r="K5" s="14" t="s">
        <v>0</v>
      </c>
    </row>
    <row r="6" spans="1:13" x14ac:dyDescent="0.45">
      <c r="C6" s="1">
        <f t="shared" ref="C6:J6" si="0">MOD(INT($K$6/2^C5),2)</f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1</v>
      </c>
      <c r="I6" s="2">
        <f t="shared" si="0"/>
        <v>1</v>
      </c>
      <c r="J6" s="3">
        <f>MOD(INT($K$6/2^J5),2)</f>
        <v>1</v>
      </c>
      <c r="K6" s="5">
        <v>7</v>
      </c>
      <c r="L6" s="4"/>
    </row>
    <row r="7" spans="1:13" x14ac:dyDescent="0.45">
      <c r="C7" s="1">
        <f t="shared" ref="C7:J7" si="1">MOD(INT($K$7/2^C5),2)</f>
        <v>0</v>
      </c>
      <c r="D7" s="2">
        <f t="shared" si="1"/>
        <v>0</v>
      </c>
      <c r="E7" s="2">
        <f t="shared" si="1"/>
        <v>0</v>
      </c>
      <c r="F7" s="2">
        <f t="shared" si="1"/>
        <v>0</v>
      </c>
      <c r="G7" s="2">
        <f t="shared" si="1"/>
        <v>0</v>
      </c>
      <c r="H7" s="2">
        <f t="shared" si="1"/>
        <v>1</v>
      </c>
      <c r="I7" s="2">
        <f t="shared" si="1"/>
        <v>1</v>
      </c>
      <c r="J7" s="3">
        <f t="shared" si="1"/>
        <v>0</v>
      </c>
      <c r="K7" s="5">
        <v>6</v>
      </c>
      <c r="L7" s="4"/>
    </row>
    <row r="8" spans="1:13" ht="18.600000000000001" thickBot="1" x14ac:dyDescent="0.5">
      <c r="C8" s="1">
        <f t="shared" ref="C8:J8" si="2">MOD(INT($K$8/2^C5),2)</f>
        <v>0</v>
      </c>
      <c r="D8" s="2">
        <f t="shared" si="2"/>
        <v>0</v>
      </c>
      <c r="E8" s="2">
        <f t="shared" si="2"/>
        <v>0</v>
      </c>
      <c r="F8" s="2">
        <f t="shared" si="2"/>
        <v>0</v>
      </c>
      <c r="G8" s="2">
        <f t="shared" si="2"/>
        <v>0</v>
      </c>
      <c r="H8" s="2">
        <f t="shared" si="2"/>
        <v>0</v>
      </c>
      <c r="I8" s="2">
        <f t="shared" si="2"/>
        <v>0</v>
      </c>
      <c r="J8" s="3">
        <f t="shared" si="2"/>
        <v>1</v>
      </c>
      <c r="K8" s="6">
        <v>1</v>
      </c>
      <c r="L8" s="4"/>
    </row>
    <row r="9" spans="1:13" ht="18.600000000000001" thickBot="1" x14ac:dyDescent="0.5">
      <c r="C9" s="18">
        <f>MOD(SUM(C6:C8),2)</f>
        <v>0</v>
      </c>
      <c r="D9" s="19">
        <f t="shared" ref="D9:J9" si="3">MOD(SUM(D6:D8),2)</f>
        <v>0</v>
      </c>
      <c r="E9" s="19">
        <f t="shared" si="3"/>
        <v>0</v>
      </c>
      <c r="F9" s="19">
        <f t="shared" si="3"/>
        <v>0</v>
      </c>
      <c r="G9" s="19">
        <f t="shared" si="3"/>
        <v>0</v>
      </c>
      <c r="H9" s="19">
        <f t="shared" si="3"/>
        <v>0</v>
      </c>
      <c r="I9" s="19">
        <f t="shared" si="3"/>
        <v>0</v>
      </c>
      <c r="J9" s="20">
        <f t="shared" si="3"/>
        <v>0</v>
      </c>
      <c r="K9" s="17">
        <f>C9*2^C5+D9*2^D5+E9*2^E5+F9*2^F5+G9*2^G5+H9*2^H5+I9*2^I5+J9*2^J5</f>
        <v>0</v>
      </c>
      <c r="L9" t="str">
        <f>IF(K9=0,"( ´∀｀ )","")</f>
        <v>( ´∀｀ )</v>
      </c>
      <c r="M9" s="2"/>
    </row>
    <row r="10" spans="1:13" ht="18.600000000000001" thickBot="1" x14ac:dyDescent="0.5">
      <c r="A10" s="4"/>
      <c r="B10" s="4"/>
      <c r="C10" s="7">
        <v>0</v>
      </c>
      <c r="D10" s="8">
        <v>0</v>
      </c>
      <c r="E10" s="8">
        <v>0</v>
      </c>
      <c r="F10" s="8">
        <v>0</v>
      </c>
      <c r="G10" s="8">
        <v>0</v>
      </c>
      <c r="H10" s="8">
        <v>1</v>
      </c>
      <c r="I10" s="8">
        <v>1</v>
      </c>
      <c r="J10" s="9">
        <v>0</v>
      </c>
      <c r="K10" s="15">
        <f>C10*2^C5+D10*2^D5+E10*2^E5+F10*2^F5+G10*2^G5+H10*2^H5+I10*2^I5+J10*2^J5</f>
        <v>6</v>
      </c>
    </row>
    <row r="12" spans="1:13" x14ac:dyDescent="0.45">
      <c r="J12" s="16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席のゲーム</vt:lpstr>
      <vt:lpstr>石取りゲーム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k.okamoto</dc:creator>
  <cp:lastModifiedBy>k.okamoto</cp:lastModifiedBy>
  <dcterms:created xsi:type="dcterms:W3CDTF">2021-06-22T03:19:10Z</dcterms:created>
  <dcterms:modified xsi:type="dcterms:W3CDTF">2021-06-26T10:08:09Z</dcterms:modified>
</cp:coreProperties>
</file>