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현재_통합_문서" defaultThemeVersion="124226"/>
  <bookViews>
    <workbookView xWindow="0" yWindow="0" windowWidth="23040" windowHeight="9330" tabRatio="780" activeTab="4"/>
  </bookViews>
  <sheets>
    <sheet name="문서표지" sheetId="34" r:id="rId1"/>
    <sheet name="개정이력" sheetId="31" r:id="rId2"/>
    <sheet name="1차고도화대상선정" sheetId="33" r:id="rId3"/>
    <sheet name="2차RFP요건" sheetId="35" r:id="rId4"/>
    <sheet name="보고서목록" sheetId="36" r:id="rId5"/>
  </sheets>
  <definedNames>
    <definedName name="Comm">#REF!</definedName>
    <definedName name="Financial">#REF!</definedName>
    <definedName name="Hlth_Ck_Sheet">#REF!</definedName>
    <definedName name="_xlnm.Print_Area" localSheetId="1">개정이력!$A$1:$F$25</definedName>
    <definedName name="_xlnm.Print_Area" localSheetId="0">문서표지!$A$1:$Q$19</definedName>
    <definedName name="_xlnm.Print_Titles" localSheetId="1">개정이력!$1:$2</definedName>
    <definedName name="Quality">#REF!</definedName>
    <definedName name="Resource">#REF!</definedName>
    <definedName name="Risk">#REF!</definedName>
    <definedName name="Schedule">#REF!</definedName>
    <definedName name="Scope">#REF!</definedName>
    <definedName name="위험관리영역">#REF!</definedName>
  </definedNames>
  <calcPr calcId="152511"/>
</workbook>
</file>

<file path=xl/calcChain.xml><?xml version="1.0" encoding="utf-8"?>
<calcChain xmlns="http://schemas.openxmlformats.org/spreadsheetml/2006/main">
  <c r="G4" i="3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3"/>
  <c r="F1" i="31"/>
  <c r="A1"/>
</calcChain>
</file>

<file path=xl/sharedStrings.xml><?xml version="1.0" encoding="utf-8"?>
<sst xmlns="http://schemas.openxmlformats.org/spreadsheetml/2006/main" count="2030" uniqueCount="644">
  <si>
    <t>결재란</t>
  </si>
  <si>
    <t>수행팀</t>
  </si>
  <si>
    <t>PL</t>
  </si>
  <si>
    <t>PM</t>
  </si>
  <si>
    <t>교통
안전
공단</t>
  </si>
  <si>
    <t>담당</t>
  </si>
  <si>
    <t>개 정 이 력</t>
    <phoneticPr fontId="11" type="noConversion"/>
  </si>
  <si>
    <t>버전</t>
  </si>
  <si>
    <t>작성일</t>
    <phoneticPr fontId="11" type="noConversion"/>
  </si>
  <si>
    <r>
      <t>변경사유</t>
    </r>
    <r>
      <rPr>
        <b/>
        <vertAlign val="superscript"/>
        <sz val="10"/>
        <rFont val="맑은 고딕"/>
        <family val="3"/>
        <charset val="129"/>
      </rPr>
      <t>1</t>
    </r>
    <phoneticPr fontId="11" type="noConversion"/>
  </si>
  <si>
    <r>
      <t>변경 내용</t>
    </r>
    <r>
      <rPr>
        <b/>
        <vertAlign val="superscript"/>
        <sz val="10"/>
        <rFont val="맑은 고딕"/>
        <family val="3"/>
        <charset val="129"/>
      </rPr>
      <t>2</t>
    </r>
    <phoneticPr fontId="11" type="noConversion"/>
  </si>
  <si>
    <t>작성자</t>
  </si>
  <si>
    <t>승인자</t>
    <phoneticPr fontId="11" type="noConversion"/>
  </si>
  <si>
    <t>0.1</t>
    <phoneticPr fontId="11" type="noConversion"/>
  </si>
  <si>
    <t>2015.01.15</t>
    <phoneticPr fontId="11" type="noConversion"/>
  </si>
  <si>
    <t>최초작성</t>
    <phoneticPr fontId="11" type="noConversion"/>
  </si>
  <si>
    <t>제정</t>
    <phoneticPr fontId="11" type="noConversion"/>
  </si>
  <si>
    <t>박장원</t>
    <phoneticPr fontId="11" type="noConversion"/>
  </si>
  <si>
    <t>1.0</t>
    <phoneticPr fontId="11" type="noConversion"/>
  </si>
  <si>
    <r>
      <t xml:space="preserve"> </t>
    </r>
    <r>
      <rPr>
        <vertAlign val="superscript"/>
        <sz val="10"/>
        <rFont val="맑은 고딕"/>
        <family val="3"/>
        <charset val="129"/>
      </rPr>
      <t xml:space="preserve"> 1</t>
    </r>
    <r>
      <rPr>
        <sz val="10"/>
        <rFont val="맑은 고딕"/>
        <family val="3"/>
        <charset val="129"/>
      </rPr>
      <t xml:space="preserve">변경 사유: 변경 내용이 이전 문서에 대해 최초작성/승인/추가/수정/삭제 중 선택 기입
 </t>
    </r>
    <r>
      <rPr>
        <vertAlign val="superscript"/>
        <sz val="10"/>
        <rFont val="맑은 고딕"/>
        <family val="3"/>
        <charset val="129"/>
      </rPr>
      <t xml:space="preserve"> 2</t>
    </r>
    <r>
      <rPr>
        <sz val="10"/>
        <rFont val="맑은 고딕"/>
        <family val="3"/>
        <charset val="129"/>
      </rPr>
      <t>변경 내용: 변경이 발생되는 위치와 변경 내용을 자세히 기록(장.절과 변경 내용을 기술한다.)</t>
    </r>
    <phoneticPr fontId="11" type="noConversion"/>
  </si>
  <si>
    <t>RPT_001</t>
    <phoneticPr fontId="31" type="noConversion"/>
  </si>
  <si>
    <t>대시보드</t>
    <phoneticPr fontId="31" type="noConversion"/>
  </si>
  <si>
    <t>정형</t>
    <phoneticPr fontId="31" type="noConversion"/>
  </si>
  <si>
    <t>미정</t>
    <phoneticPr fontId="31" type="noConversion"/>
  </si>
  <si>
    <t>RPT_002</t>
  </si>
  <si>
    <t>RPT_003</t>
  </si>
  <si>
    <t>RPT_004</t>
  </si>
  <si>
    <t>RPT_005</t>
  </si>
  <si>
    <t>RPT_006</t>
  </si>
  <si>
    <t>RPT_007</t>
  </si>
  <si>
    <t>RPT_008</t>
  </si>
  <si>
    <t>RPT_009</t>
  </si>
  <si>
    <t>RPT_010</t>
  </si>
  <si>
    <t>목표대비 실적분석</t>
    <phoneticPr fontId="31" type="noConversion"/>
  </si>
  <si>
    <t>RPT_011</t>
  </si>
  <si>
    <t>RPT_012</t>
  </si>
  <si>
    <t>RPT_013</t>
  </si>
  <si>
    <t>RPT_014</t>
  </si>
  <si>
    <t>자동차공표제</t>
    <phoneticPr fontId="31" type="noConversion"/>
  </si>
  <si>
    <t>박정수</t>
    <phoneticPr fontId="31" type="noConversion"/>
  </si>
  <si>
    <t>RPT_015</t>
  </si>
  <si>
    <t>운수업체 및 운수종사자현황</t>
    <phoneticPr fontId="31" type="noConversion"/>
  </si>
  <si>
    <t>체험교육현황</t>
    <phoneticPr fontId="31" type="noConversion"/>
  </si>
  <si>
    <t>체험교육총괄현황</t>
    <phoneticPr fontId="31" type="noConversion"/>
  </si>
  <si>
    <t>미래교통현황</t>
    <phoneticPr fontId="31" type="noConversion"/>
  </si>
  <si>
    <t>미래교통총괄현황</t>
    <phoneticPr fontId="31" type="noConversion"/>
  </si>
  <si>
    <t>RPT_019</t>
  </si>
  <si>
    <t>고급분석</t>
    <phoneticPr fontId="31" type="noConversion"/>
  </si>
  <si>
    <t>RPT_020</t>
  </si>
  <si>
    <t>RPT_021</t>
  </si>
  <si>
    <t>RPT_022</t>
  </si>
  <si>
    <t>RPT_023</t>
  </si>
  <si>
    <t>RPT_024</t>
  </si>
  <si>
    <t>RPT_027</t>
  </si>
  <si>
    <t>RPT_028</t>
  </si>
  <si>
    <t>RPT_029</t>
  </si>
  <si>
    <t>RPT_030</t>
  </si>
  <si>
    <t>RPT_031</t>
  </si>
  <si>
    <t>RPT_032</t>
  </si>
  <si>
    <t>RPT_033</t>
  </si>
  <si>
    <t>RPT_034</t>
  </si>
  <si>
    <t>RPT_035</t>
  </si>
  <si>
    <t>RPT_036</t>
  </si>
  <si>
    <t>RPT_037</t>
  </si>
  <si>
    <t>RPT_038</t>
  </si>
  <si>
    <t>RPT_039</t>
  </si>
  <si>
    <t>RPT_040</t>
  </si>
  <si>
    <t>RPT_041</t>
  </si>
  <si>
    <t>RPT_042</t>
  </si>
  <si>
    <t>RPT_043</t>
  </si>
  <si>
    <t>RPT_044</t>
  </si>
  <si>
    <t>RPT_045</t>
  </si>
  <si>
    <t>RFP</t>
    <phoneticPr fontId="31" type="noConversion"/>
  </si>
  <si>
    <t>RPT_046</t>
  </si>
  <si>
    <t>운수업체</t>
    <phoneticPr fontId="31" type="noConversion"/>
  </si>
  <si>
    <t>안전관리규정심사 대상과 사고현황분석</t>
    <phoneticPr fontId="31" type="noConversion"/>
  </si>
  <si>
    <t>안전진단업체/안전관리규정심사 대상업체 사고 현황 및 사망자 분석</t>
    <phoneticPr fontId="31" type="noConversion"/>
  </si>
  <si>
    <t>중점관리대상 사고현황분석</t>
    <phoneticPr fontId="31" type="noConversion"/>
  </si>
  <si>
    <t>사고다발회사/최근3년 사고지수 상위 업체/중점관리 사고현황 분석</t>
  </si>
  <si>
    <t>안전진단결과와 사고 다발성 분석</t>
    <phoneticPr fontId="31" type="noConversion"/>
  </si>
  <si>
    <t>사고 다발 운수업체 안전진단결과/ 안전관리규정심사/종사자 상관 분석</t>
  </si>
  <si>
    <t>법규위반과 사고 상관분석</t>
    <phoneticPr fontId="31" type="noConversion"/>
  </si>
  <si>
    <t>사고, 법규위반, 행정처분 현황 분석(지역별, 업종별, 업체별, 시간대별, 노선별, 지리적 여건 등)</t>
    <phoneticPr fontId="31" type="noConversion"/>
  </si>
  <si>
    <t>안전진단/규정심사 결과 사고 상관 분석</t>
    <phoneticPr fontId="31" type="noConversion"/>
  </si>
  <si>
    <t xml:space="preserve">안전진단/규정심사 결과와 사고 상관 분석 </t>
    <phoneticPr fontId="31" type="noConversion"/>
  </si>
  <si>
    <t>운수업체 안전진단/규정심사 결과 사고 상관 분석 (업종별/지역별/연도별)</t>
  </si>
  <si>
    <t>안전점검 실적 분석</t>
    <phoneticPr fontId="31" type="noConversion"/>
  </si>
  <si>
    <t>안전점검 실적 분석</t>
  </si>
  <si>
    <t>운수업체 보유 차량 검사 결과 분석</t>
    <phoneticPr fontId="31" type="noConversion"/>
  </si>
  <si>
    <t>운수업체 보유차량검사결과 분석</t>
    <phoneticPr fontId="31" type="noConversion"/>
  </si>
  <si>
    <t>업종별/업체별/지역별</t>
    <phoneticPr fontId="31" type="noConversion"/>
  </si>
  <si>
    <t>운수업체 보유차량 배출가스 분석</t>
    <phoneticPr fontId="31" type="noConversion"/>
  </si>
  <si>
    <t>운수종사자</t>
    <phoneticPr fontId="31" type="noConversion"/>
  </si>
  <si>
    <t>운수종사자 분석</t>
    <phoneticPr fontId="31" type="noConversion"/>
  </si>
  <si>
    <t>운수종사자 특성 분석</t>
    <phoneticPr fontId="31" type="noConversion"/>
  </si>
  <si>
    <t xml:space="preserve">장기 무사고/고령/여성운전자 </t>
    <phoneticPr fontId="31" type="noConversion"/>
  </si>
  <si>
    <t>장기 무사고 종사자 정밀검사/체험교육/운행기록 상관 분석</t>
    <phoneticPr fontId="31" type="noConversion"/>
  </si>
  <si>
    <t>고령 운전자 정밀검사/체험교육/운행기록 상관 분석</t>
    <phoneticPr fontId="31" type="noConversion"/>
  </si>
  <si>
    <t>위험/사고 운전자 특성 분석</t>
    <phoneticPr fontId="31" type="noConversion"/>
  </si>
  <si>
    <t>행정처분 운전자 현황 분석</t>
    <phoneticPr fontId="31" type="noConversion"/>
  </si>
  <si>
    <t>지역별/업종별/연령별/연도별 등</t>
    <phoneticPr fontId="31" type="noConversion"/>
  </si>
  <si>
    <t>음주운전 적발 종사자 현황 분석</t>
    <phoneticPr fontId="31" type="noConversion"/>
  </si>
  <si>
    <t>면허 정지/취소 이력 종사자 현황 분석</t>
    <phoneticPr fontId="31" type="noConversion"/>
  </si>
  <si>
    <t>교통사고 발생 종사자 현황 및 특성 분석</t>
    <phoneticPr fontId="31" type="noConversion"/>
  </si>
  <si>
    <t>중대사고 발생 종사자 현황 및 특성 분석</t>
    <phoneticPr fontId="31" type="noConversion"/>
  </si>
  <si>
    <t>중복 사고 및 법규위반 종사자 정밀검사/체험교육/운행패턴 상환 분석</t>
    <phoneticPr fontId="31" type="noConversion"/>
  </si>
  <si>
    <t>운전 성향 분석</t>
    <phoneticPr fontId="31" type="noConversion"/>
  </si>
  <si>
    <t>운전적성정밀검사 결과 분석</t>
    <phoneticPr fontId="31" type="noConversion"/>
  </si>
  <si>
    <t>업종별/연령별/지역별/사고종류별/근속연수별 운전적성정밀검사 결과 분석</t>
    <phoneticPr fontId="31" type="noConversion"/>
  </si>
  <si>
    <t>운전적성정밀검사 결과 대 운행기록(패턴) 상관 분석</t>
  </si>
  <si>
    <t>사고 운전자 운전적성정밀검사 결과 분석</t>
  </si>
  <si>
    <t>위험 회피 성향 분석</t>
    <phoneticPr fontId="31" type="noConversion"/>
  </si>
  <si>
    <t>업종별/연령별/지역별/사고종류별/근속연수별 위험 회피 성향 분석</t>
    <phoneticPr fontId="31" type="noConversion"/>
  </si>
  <si>
    <t>위험 회피 능력 대 사고 상관 분석</t>
  </si>
  <si>
    <t>사고 및 법규위반 분석</t>
    <phoneticPr fontId="31" type="noConversion"/>
  </si>
  <si>
    <t>교통사고지수 분석</t>
    <phoneticPr fontId="31" type="noConversion"/>
  </si>
  <si>
    <t>지역별/업체별/업종별 등</t>
    <phoneticPr fontId="31" type="noConversion"/>
  </si>
  <si>
    <t>교통사고 안전도평가 지수 분석</t>
  </si>
  <si>
    <t>법규위반 유형별 사고 현황 및 유형 분석</t>
  </si>
  <si>
    <t>운전행태</t>
    <phoneticPr fontId="31" type="noConversion"/>
  </si>
  <si>
    <t>운전행태 분석</t>
    <phoneticPr fontId="31" type="noConversion"/>
  </si>
  <si>
    <t>체험교육 전후 운전행태 교정 효과 분석</t>
    <phoneticPr fontId="31" type="noConversion"/>
  </si>
  <si>
    <t>체험교육 전후 사고 감소율 분석</t>
  </si>
  <si>
    <t>업종별/운전경력별/운행시간별</t>
    <phoneticPr fontId="31" type="noConversion"/>
  </si>
  <si>
    <t>위험운전유형 분석</t>
    <phoneticPr fontId="31" type="noConversion"/>
  </si>
  <si>
    <t>대분류</t>
    <phoneticPr fontId="11" type="noConversion"/>
  </si>
  <si>
    <t>중분류</t>
    <phoneticPr fontId="11" type="noConversion"/>
  </si>
  <si>
    <t>자동차검사</t>
    <phoneticPr fontId="31" type="noConversion"/>
  </si>
  <si>
    <t>REPORT_ID</t>
    <phoneticPr fontId="11" type="noConversion"/>
  </si>
  <si>
    <t>구분</t>
    <phoneticPr fontId="11" type="noConversion"/>
  </si>
  <si>
    <t>상세설명</t>
    <phoneticPr fontId="11" type="noConversion"/>
  </si>
  <si>
    <t>기능</t>
    <phoneticPr fontId="11" type="noConversion"/>
  </si>
  <si>
    <t>신규여부</t>
    <phoneticPr fontId="11" type="noConversion"/>
  </si>
  <si>
    <t>소분류</t>
    <phoneticPr fontId="31" type="noConversion"/>
  </si>
  <si>
    <t>검사운영현황</t>
    <phoneticPr fontId="31" type="noConversion"/>
  </si>
  <si>
    <t>N</t>
    <phoneticPr fontId="31" type="noConversion"/>
  </si>
  <si>
    <t>1차고도화</t>
    <phoneticPr fontId="31" type="noConversion"/>
  </si>
  <si>
    <t>박세승</t>
    <phoneticPr fontId="31" type="noConversion"/>
  </si>
  <si>
    <t>제작사/대표차별 검사결과,부적합결과</t>
    <phoneticPr fontId="31" type="noConversion"/>
  </si>
  <si>
    <t>Y</t>
    <phoneticPr fontId="31" type="noConversion"/>
  </si>
  <si>
    <t>없음</t>
    <phoneticPr fontId="31" type="noConversion"/>
  </si>
  <si>
    <t>자동차검사대상</t>
    <phoneticPr fontId="31" type="noConversion"/>
  </si>
  <si>
    <t>자동차검사실적</t>
    <phoneticPr fontId="31" type="noConversion"/>
  </si>
  <si>
    <t>자동차검사결과</t>
    <phoneticPr fontId="31" type="noConversion"/>
  </si>
  <si>
    <t>이륜차</t>
    <phoneticPr fontId="31" type="noConversion"/>
  </si>
  <si>
    <t>내압용기</t>
    <phoneticPr fontId="31" type="noConversion"/>
  </si>
  <si>
    <t>자동차수검지수</t>
    <phoneticPr fontId="31" type="noConversion"/>
  </si>
  <si>
    <t>주행거리</t>
    <phoneticPr fontId="31" type="noConversion"/>
  </si>
  <si>
    <t>연도별/지역별/차종별/연료별/배기량별 주행거리 분석,1억KM 주행거리당 사고 현황 분석,지역별 주행거리당 사고 현황 분석,연도별 주행거리별 사고 추이 분석</t>
    <phoneticPr fontId="31" type="noConversion"/>
  </si>
  <si>
    <t>정규직</t>
    <phoneticPr fontId="31" type="noConversion"/>
  </si>
  <si>
    <t>운수업체 사고 및 
법규위반 현황 분석</t>
    <phoneticPr fontId="31" type="noConversion"/>
  </si>
  <si>
    <t>RPT_025</t>
  </si>
  <si>
    <t>RPT_026</t>
  </si>
  <si>
    <t>2015.04.09</t>
    <phoneticPr fontId="11" type="noConversion"/>
  </si>
  <si>
    <t>김창영</t>
    <phoneticPr fontId="11" type="noConversion"/>
  </si>
  <si>
    <t>박장원</t>
    <phoneticPr fontId="11" type="noConversion"/>
  </si>
  <si>
    <t>RPT_016</t>
  </si>
  <si>
    <t>RPT_017</t>
  </si>
  <si>
    <t>RPT_018</t>
  </si>
  <si>
    <t>데이터통합 및 통합정보분석시스템 2차 구축</t>
  </si>
  <si>
    <t>Ver. 1.0</t>
  </si>
  <si>
    <t>단계명: 설계단계</t>
    <phoneticPr fontId="11" type="noConversion"/>
  </si>
  <si>
    <t>처장</t>
    <phoneticPr fontId="11" type="noConversion"/>
  </si>
  <si>
    <t>Copyright © 펜타시스템테크놀러지㈜</t>
    <phoneticPr fontId="11" type="noConversion"/>
  </si>
  <si>
    <t>펜타시스템테크놀러지㈜의 사전 승인 없이 본 내용의 전부 또는 일부에 대한 복사, 전재, 배포, 사용을 금합니다.</t>
    <phoneticPr fontId="11" type="noConversion"/>
  </si>
  <si>
    <t>보고서목록</t>
    <phoneticPr fontId="11" type="noConversion"/>
  </si>
  <si>
    <t>DW-DE-12-보고서목록</t>
    <phoneticPr fontId="11" type="noConversion"/>
  </si>
  <si>
    <t>최종본</t>
    <phoneticPr fontId="11" type="noConversion"/>
  </si>
  <si>
    <t>고급분석명</t>
    <phoneticPr fontId="11" type="noConversion"/>
  </si>
  <si>
    <t>신규</t>
    <phoneticPr fontId="31" type="noConversion"/>
  </si>
  <si>
    <t>경영정보</t>
    <phoneticPr fontId="31" type="noConversion"/>
  </si>
  <si>
    <t>정원/퇴직/직급/입사/부서..등 정규직 분석</t>
    <phoneticPr fontId="31" type="noConversion"/>
  </si>
  <si>
    <t>상세설명</t>
    <phoneticPr fontId="11" type="noConversion"/>
  </si>
  <si>
    <t>기능</t>
    <phoneticPr fontId="11" type="noConversion"/>
  </si>
  <si>
    <t>신규여부</t>
    <phoneticPr fontId="11" type="noConversion"/>
  </si>
  <si>
    <t>요구사항구분</t>
    <phoneticPr fontId="11" type="noConversion"/>
  </si>
  <si>
    <t>이전TS담당자</t>
    <phoneticPr fontId="31" type="noConversion"/>
  </si>
  <si>
    <t>2차담당자</t>
    <phoneticPr fontId="31" type="noConversion"/>
  </si>
  <si>
    <t>대분류</t>
    <phoneticPr fontId="11" type="noConversion"/>
  </si>
  <si>
    <t>중분류</t>
    <phoneticPr fontId="11" type="noConversion"/>
  </si>
  <si>
    <t>소분류</t>
    <phoneticPr fontId="31" type="noConversion"/>
  </si>
  <si>
    <t>정형</t>
    <phoneticPr fontId="31" type="noConversion"/>
  </si>
  <si>
    <t>미정</t>
    <phoneticPr fontId="31" type="noConversion"/>
  </si>
  <si>
    <t>Y</t>
    <phoneticPr fontId="31" type="noConversion"/>
  </si>
  <si>
    <t>운수업체 및 운수종사자현황</t>
    <phoneticPr fontId="31" type="noConversion"/>
  </si>
  <si>
    <t>없음</t>
    <phoneticPr fontId="31" type="noConversion"/>
  </si>
  <si>
    <t>체험교육현황</t>
    <phoneticPr fontId="31" type="noConversion"/>
  </si>
  <si>
    <t>체험교육총괄현황</t>
    <phoneticPr fontId="31" type="noConversion"/>
  </si>
  <si>
    <t>미래교통현황</t>
    <phoneticPr fontId="31" type="noConversion"/>
  </si>
  <si>
    <t>미래교통총괄현황</t>
    <phoneticPr fontId="31" type="noConversion"/>
  </si>
  <si>
    <t>고급분석</t>
    <phoneticPr fontId="31" type="noConversion"/>
  </si>
  <si>
    <t>주행거리</t>
    <phoneticPr fontId="31" type="noConversion"/>
  </si>
  <si>
    <t>연도별/지역별/차종별/연료별/배기량별 주행거리 분석,1억KM 주행거리당 사고 현황 분석,지역별 주행거리당 사고 현황 분석,연도별 주행거리별 사고 추이 분석</t>
    <phoneticPr fontId="31" type="noConversion"/>
  </si>
  <si>
    <t>RFP</t>
    <phoneticPr fontId="31" type="noConversion"/>
  </si>
  <si>
    <t>운수업체 사고 및 
법규위반 현황 분석</t>
    <phoneticPr fontId="31" type="noConversion"/>
  </si>
  <si>
    <t>안전관리규정심사 대상과 사고현황분석</t>
    <phoneticPr fontId="31" type="noConversion"/>
  </si>
  <si>
    <t>안전진단업체/안전관리규정심사 대상업체 사고 현황 및 사망자 분석</t>
    <phoneticPr fontId="31" type="noConversion"/>
  </si>
  <si>
    <t>중점관리대상 사고현황분석</t>
    <phoneticPr fontId="31" type="noConversion"/>
  </si>
  <si>
    <t>안전진단결과와 사고 다발성 분석</t>
    <phoneticPr fontId="31" type="noConversion"/>
  </si>
  <si>
    <t>법규위반과 사고 상관분석</t>
    <phoneticPr fontId="31" type="noConversion"/>
  </si>
  <si>
    <t>사고, 법규위반, 행정처분 현황 분석(지역별, 업종별, 업체별, 시간대별, 노선별, 지리적 여건 등)</t>
    <phoneticPr fontId="31" type="noConversion"/>
  </si>
  <si>
    <t>안전진단/규정심사 결과 사고 상관 분석</t>
    <phoneticPr fontId="31" type="noConversion"/>
  </si>
  <si>
    <t xml:space="preserve">안전진단/규정심사 결과와 사고 상관 분석 </t>
    <phoneticPr fontId="31" type="noConversion"/>
  </si>
  <si>
    <t>안전점검 실적 분석</t>
    <phoneticPr fontId="31" type="noConversion"/>
  </si>
  <si>
    <t>운수업체 보유 차량 검사 결과 분석</t>
    <phoneticPr fontId="31" type="noConversion"/>
  </si>
  <si>
    <t>운수업체 보유차량검사결과 분석</t>
    <phoneticPr fontId="31" type="noConversion"/>
  </si>
  <si>
    <t>업종별/업체별/지역별</t>
    <phoneticPr fontId="31" type="noConversion"/>
  </si>
  <si>
    <t>운수업체 보유차량 배출가스 분석</t>
    <phoneticPr fontId="31" type="noConversion"/>
  </si>
  <si>
    <t>운수종사자 분석</t>
    <phoneticPr fontId="31" type="noConversion"/>
  </si>
  <si>
    <t>운수종사자 특성 분석</t>
    <phoneticPr fontId="31" type="noConversion"/>
  </si>
  <si>
    <t xml:space="preserve">장기 무사고/고령/여성운전자 </t>
    <phoneticPr fontId="31" type="noConversion"/>
  </si>
  <si>
    <t>장기 무사고 종사자 정밀검사/체험교육/운행기록 상관 분석</t>
    <phoneticPr fontId="31" type="noConversion"/>
  </si>
  <si>
    <t>고령 운전자 정밀검사/체험교육/운행기록 상관 분석</t>
    <phoneticPr fontId="31" type="noConversion"/>
  </si>
  <si>
    <t>위험/사고 운전자 특성 분석</t>
    <phoneticPr fontId="31" type="noConversion"/>
  </si>
  <si>
    <t>행정처분 운전자 현황 분석</t>
    <phoneticPr fontId="31" type="noConversion"/>
  </si>
  <si>
    <t>지역별/업종별/연령별/연도별 등</t>
    <phoneticPr fontId="31" type="noConversion"/>
  </si>
  <si>
    <t>음주운전 적발 종사자 현황 분석</t>
    <phoneticPr fontId="31" type="noConversion"/>
  </si>
  <si>
    <t>면허 정지/취소 이력 종사자 현황 분석</t>
    <phoneticPr fontId="31" type="noConversion"/>
  </si>
  <si>
    <t>교통사고 발생 종사자 현황 및 특성 분석</t>
    <phoneticPr fontId="31" type="noConversion"/>
  </si>
  <si>
    <t>중대사고 발생 종사자 현황 및 특성 분석</t>
    <phoneticPr fontId="31" type="noConversion"/>
  </si>
  <si>
    <t>중복 사고 및 법규위반 종사자 정밀검사/체험교육/운행패턴 상환 분석</t>
    <phoneticPr fontId="31" type="noConversion"/>
  </si>
  <si>
    <t>운전 성향 분석</t>
    <phoneticPr fontId="31" type="noConversion"/>
  </si>
  <si>
    <t>운전적성정밀검사 결과 분석</t>
    <phoneticPr fontId="31" type="noConversion"/>
  </si>
  <si>
    <t>업종별/연령별/지역별/사고종류별/근속연수별 운전적성정밀검사 결과 분석</t>
    <phoneticPr fontId="31" type="noConversion"/>
  </si>
  <si>
    <t>위험 회피 성향 분석</t>
    <phoneticPr fontId="31" type="noConversion"/>
  </si>
  <si>
    <t>업종별/연령별/지역별/사고종류별/근속연수별 위험 회피 성향 분석</t>
    <phoneticPr fontId="31" type="noConversion"/>
  </si>
  <si>
    <t>사고 및 법규위반 분석</t>
    <phoneticPr fontId="31" type="noConversion"/>
  </si>
  <si>
    <t>교통사고지수 분석</t>
    <phoneticPr fontId="31" type="noConversion"/>
  </si>
  <si>
    <t>지역별/업체별/업종별 등</t>
    <phoneticPr fontId="31" type="noConversion"/>
  </si>
  <si>
    <t>운전행태 분석</t>
    <phoneticPr fontId="31" type="noConversion"/>
  </si>
  <si>
    <t>체험교육 전후 운전행태 교정 효과 분석</t>
    <phoneticPr fontId="31" type="noConversion"/>
  </si>
  <si>
    <t>업종별/운전경력별/운행시간별</t>
    <phoneticPr fontId="31" type="noConversion"/>
  </si>
  <si>
    <t>위험운전유형 분석</t>
    <phoneticPr fontId="31" type="noConversion"/>
  </si>
  <si>
    <t>요구사항ID</t>
    <phoneticPr fontId="11" type="noConversion"/>
  </si>
  <si>
    <t>분류</t>
    <phoneticPr fontId="11" type="noConversion"/>
  </si>
  <si>
    <t>BI-OLAP-ANL116</t>
    <phoneticPr fontId="11" type="noConversion"/>
  </si>
  <si>
    <t>대시보드</t>
    <phoneticPr fontId="11" type="noConversion"/>
  </si>
  <si>
    <t>2차추가</t>
    <phoneticPr fontId="31" type="noConversion"/>
  </si>
  <si>
    <t>BI-OLAP-ANL117</t>
  </si>
  <si>
    <t>BI-OLAP-ANL118</t>
  </si>
  <si>
    <t>BI-OLAP-ANL119</t>
  </si>
  <si>
    <t>비정형분석</t>
    <phoneticPr fontId="11" type="noConversion"/>
  </si>
  <si>
    <t>BI-OLAP-ANL120</t>
  </si>
  <si>
    <t>BI-OLAP-ANL121</t>
  </si>
  <si>
    <t>BI-OLAP-ANL122</t>
  </si>
  <si>
    <t>BI-OLAP-ANL123</t>
  </si>
  <si>
    <t>BI-OLAP-ANL124</t>
  </si>
  <si>
    <t>BI-OLAP-ANL125</t>
  </si>
  <si>
    <t>BI-OLAP-ANL126</t>
  </si>
  <si>
    <t>BI-OLAP-ANL127</t>
  </si>
  <si>
    <t>BI-OLAP-ANL128</t>
  </si>
  <si>
    <t>BI-OLAP-ANL129</t>
  </si>
  <si>
    <t>BI-OLAP-ANL130</t>
  </si>
  <si>
    <t>BI-OLAP-ANL131</t>
  </si>
  <si>
    <t>BI-OLAP-ANL132</t>
  </si>
  <si>
    <t>BI-OLAP-ANL133</t>
  </si>
  <si>
    <t>BI-OLAP-ANL134</t>
  </si>
  <si>
    <t>BI-OLAP-ANL135</t>
  </si>
  <si>
    <t>BI-OLAP-ANL136</t>
  </si>
  <si>
    <t>BI-OLAP-ANL137</t>
  </si>
  <si>
    <t>BI-OLAP-ANL138</t>
  </si>
  <si>
    <t>BI-OLAP-ANL139</t>
  </si>
  <si>
    <t>BI-OLAP-ANL140</t>
  </si>
  <si>
    <t>BI-OLAP-ANL141</t>
  </si>
  <si>
    <t>BI-OLAP-ANL142</t>
  </si>
  <si>
    <t>BI-OLAP-ANL143</t>
  </si>
  <si>
    <t>BI-OLAP-ANL144</t>
  </si>
  <si>
    <t>BI-OLAP-ANL145</t>
  </si>
  <si>
    <t>BI-OLAP-ANL146</t>
  </si>
  <si>
    <t>BI-OLAP-ANL147</t>
  </si>
  <si>
    <t>BI-OLAP-ANL148</t>
    <phoneticPr fontId="11" type="noConversion"/>
  </si>
  <si>
    <t>차수</t>
    <phoneticPr fontId="11" type="noConversion"/>
  </si>
  <si>
    <t>화면요건 및 조회</t>
    <phoneticPr fontId="11" type="noConversion"/>
  </si>
  <si>
    <t>고도화
상세요건</t>
    <phoneticPr fontId="11" type="noConversion"/>
  </si>
  <si>
    <t>1차</t>
    <phoneticPr fontId="31" type="noConversion"/>
  </si>
  <si>
    <t>BI-OLAP-ANL001</t>
  </si>
  <si>
    <t>검사운영</t>
  </si>
  <si>
    <t>검사대상분석</t>
  </si>
  <si>
    <t>본부별대상현황</t>
  </si>
  <si>
    <t>조회</t>
    <phoneticPr fontId="11" type="noConversion"/>
  </si>
  <si>
    <t>본부별 자동차 검사 대상현황</t>
  </si>
  <si>
    <t>검사대상분석으로 고도화</t>
    <phoneticPr fontId="31" type="noConversion"/>
  </si>
  <si>
    <t>박세승</t>
  </si>
  <si>
    <t>BI-OLAP-ANL002</t>
  </si>
  <si>
    <t>본부별안내장발송현황</t>
  </si>
  <si>
    <t>본부별 안내장 발송 현황</t>
  </si>
  <si>
    <t>BI-OLAP-ANL003</t>
  </si>
  <si>
    <t>본부별안내장현황</t>
  </si>
  <si>
    <t>본부별 안내장 발송 / 접수 / 반송 현황</t>
  </si>
  <si>
    <t>BI-OLAP-ANL004</t>
  </si>
  <si>
    <t>시도별대상현황</t>
  </si>
  <si>
    <t>시도별 자동차 검사 대상 현황</t>
  </si>
  <si>
    <t>BI-OLAP-ANL005</t>
  </si>
  <si>
    <t>검사실적분석</t>
  </si>
  <si>
    <t>검사달성율</t>
  </si>
  <si>
    <t>검사실적분석으로 고도화</t>
    <phoneticPr fontId="31" type="noConversion"/>
  </si>
  <si>
    <t>BI-OLAP-ANL006</t>
  </si>
  <si>
    <t>검사달성율종합</t>
  </si>
  <si>
    <t>검사달성율(종합)</t>
  </si>
  <si>
    <t>BI-OLAP-ANL007</t>
  </si>
  <si>
    <t>검사대수점유율</t>
  </si>
  <si>
    <t>BI-OLAP-ANL008</t>
  </si>
  <si>
    <t>공단및지정사업자부적합대수</t>
  </si>
  <si>
    <t>공단및지정사업자부적합률</t>
  </si>
  <si>
    <t>BI-OLAP-ANL009</t>
  </si>
  <si>
    <t>수검지수현황</t>
  </si>
  <si>
    <t>관할 지역과 실검사한 결과 정보 비교</t>
  </si>
  <si>
    <t>임영재</t>
  </si>
  <si>
    <t>BI-OLAP-ANL010</t>
  </si>
  <si>
    <t>검사실적분석상세</t>
    <phoneticPr fontId="31" type="noConversion"/>
  </si>
  <si>
    <t>검사소별검사실적</t>
  </si>
  <si>
    <t>비정형분석으로 고도화</t>
    <phoneticPr fontId="31" type="noConversion"/>
  </si>
  <si>
    <t>BI-OLAP-ANL011</t>
  </si>
  <si>
    <t>검사실적분석상세</t>
  </si>
  <si>
    <t>검사종류별실적</t>
  </si>
  <si>
    <t>BI-OLAP-ANL012</t>
  </si>
  <si>
    <t>검사지시현황</t>
  </si>
  <si>
    <t>본부별 검사시지 현황  레포트입니다.</t>
  </si>
  <si>
    <t>BI-OLAP-ANL013</t>
  </si>
  <si>
    <t>관할지역검사대수</t>
  </si>
  <si>
    <t>BI-OLAP-ANL014</t>
  </si>
  <si>
    <t>등록목적별실적</t>
  </si>
  <si>
    <t>BI-OLAP-ANL015</t>
  </si>
  <si>
    <t>법령위반자동차적발실적</t>
  </si>
  <si>
    <t>법령 위반 자동차 적발 현황 레포트입니다.</t>
  </si>
  <si>
    <t>BI-OLAP-ANL016</t>
  </si>
  <si>
    <t>본부별검사실적</t>
  </si>
  <si>
    <t>BI-OLAP-ANL017</t>
  </si>
  <si>
    <t>시도별검사실적</t>
  </si>
  <si>
    <t>BI-OLAP-ANL018</t>
  </si>
  <si>
    <t>차대표기명령시행현황</t>
  </si>
  <si>
    <t>차대표기명령시행실적 레포트입니다.</t>
  </si>
  <si>
    <t>BI-OLAP-ANL019</t>
  </si>
  <si>
    <t>차종별용도별검사실적</t>
  </si>
  <si>
    <t>BI-OLAP-ANL020</t>
  </si>
  <si>
    <t>검사접수분석</t>
  </si>
  <si>
    <t>검사소별접수현황</t>
  </si>
  <si>
    <t>검사운영/기타통계분석/서비스/교정서비스실적</t>
  </si>
  <si>
    <t>검사접수분석으로 고도화</t>
    <phoneticPr fontId="31" type="noConversion"/>
  </si>
  <si>
    <t>BI-OLAP-ANL021</t>
  </si>
  <si>
    <t>시도별접수현황</t>
  </si>
  <si>
    <t>검사운영/기타통계분석/말소차량</t>
  </si>
  <si>
    <t>BI-OLAP-ANL022</t>
  </si>
  <si>
    <t>예약율</t>
  </si>
  <si>
    <t>검사운영/기타통계분석/MDW</t>
  </si>
  <si>
    <t>BI-OLAP-ANL023</t>
  </si>
  <si>
    <t>검사회계분석</t>
  </si>
  <si>
    <t>회계연계수익율산정</t>
  </si>
  <si>
    <t>검사운영/검사회계분석/회계연계수익율산정</t>
  </si>
  <si>
    <t>검사-회계부서 매핑 수작업</t>
    <phoneticPr fontId="31" type="noConversion"/>
  </si>
  <si>
    <t>삭제대상</t>
    <phoneticPr fontId="31" type="noConversion"/>
  </si>
  <si>
    <t>BI-OLAP-ANL024</t>
  </si>
  <si>
    <t>구조변경실적</t>
  </si>
  <si>
    <t>구조변경내역별실적</t>
  </si>
  <si>
    <t>사용량 없음 - 삭제대상</t>
  </si>
  <si>
    <t>BI-OLAP-ANL025</t>
  </si>
  <si>
    <t>본부별실적</t>
  </si>
  <si>
    <t>검사운영/기타통계분석/검사달성율(종합)</t>
  </si>
  <si>
    <t>BI-OLAP-ANL026</t>
  </si>
  <si>
    <t>연식별실적</t>
  </si>
  <si>
    <t>검사운영/기타통계분석/구조변경실적</t>
  </si>
  <si>
    <t>BI-OLAP-ANL027</t>
  </si>
  <si>
    <t>차종별실적</t>
  </si>
  <si>
    <t>BI-OLAP-ANL028</t>
  </si>
  <si>
    <t>내압용기분석</t>
  </si>
  <si>
    <t>검사종류별통계</t>
  </si>
  <si>
    <t>검사운영/내압용기분석/검사종류별통계</t>
  </si>
  <si>
    <t>내압용기분석으로 고도화</t>
    <phoneticPr fontId="31" type="noConversion"/>
  </si>
  <si>
    <t>이태훈</t>
  </si>
  <si>
    <t>BI-OLAP-ANL029</t>
  </si>
  <si>
    <t>시군구별내압용기검사통계</t>
  </si>
  <si>
    <t>검사운영/내압용기분석/시군구별내압용기검사통계</t>
  </si>
  <si>
    <t>BI-OLAP-ANL030</t>
  </si>
  <si>
    <t>시도별내압용기검사통계</t>
  </si>
  <si>
    <t>검사운영/내압용기분석/시도별내압용기검사통계</t>
  </si>
  <si>
    <t>BI-OLAP-ANL031</t>
  </si>
  <si>
    <t>용기연식별내압용기검사통계</t>
  </si>
  <si>
    <t>검사운영/내압용기분석/용기연식별내압용기검사통계</t>
  </si>
  <si>
    <t>BI-OLAP-ANL032</t>
  </si>
  <si>
    <t>용기제조사별내압용기검사통계</t>
  </si>
  <si>
    <t>검사운영/내압용기분석/용기제조사별내압용기검사통계</t>
  </si>
  <si>
    <t>BI-OLAP-ANL033</t>
  </si>
  <si>
    <t>용기형식별내압용기검사통계</t>
  </si>
  <si>
    <t>검사운영/내압용기분석/용기형식별내압용기검사통계</t>
  </si>
  <si>
    <t>BI-OLAP-ANL034</t>
  </si>
  <si>
    <t>일일검사통계</t>
  </si>
  <si>
    <t>검사운영/내압용기분석/일일검사통계</t>
  </si>
  <si>
    <t>BI-OLAP-ANL035</t>
  </si>
  <si>
    <t>서비스분석</t>
  </si>
  <si>
    <t>검사소별서비스내역</t>
  </si>
  <si>
    <t>시도별서비스내역</t>
  </si>
  <si>
    <t>BI-OLAP-ANL036</t>
  </si>
  <si>
    <t>검사종류별서비스내역</t>
  </si>
  <si>
    <t>BI-OLAP-ANL037</t>
  </si>
  <si>
    <t>서비스구분별서비스내역</t>
  </si>
  <si>
    <t>BI-OLAP-ANL038</t>
  </si>
  <si>
    <t>BI-OLAP-ANL039</t>
  </si>
  <si>
    <t>연식별서비스내역</t>
  </si>
  <si>
    <t>BI-OLAP-ANL040</t>
  </si>
  <si>
    <t>차종별서비스내역</t>
  </si>
  <si>
    <t>BI-OLAP-ANL041</t>
  </si>
  <si>
    <t>운영현황</t>
  </si>
  <si>
    <t>검사소별생산성분석</t>
  </si>
  <si>
    <t>검사소별생산성분석 대시보드</t>
    <phoneticPr fontId="31" type="noConversion"/>
  </si>
  <si>
    <t>운영현황대시보드로 고도화</t>
    <phoneticPr fontId="31" type="noConversion"/>
  </si>
  <si>
    <t>BI-OLAP-ANL042</t>
  </si>
  <si>
    <t>목표대비실적분석</t>
  </si>
  <si>
    <t>목표대비실적분석 대시보드</t>
    <phoneticPr fontId="31" type="noConversion"/>
  </si>
  <si>
    <t>BI-OLAP-ANL043</t>
  </si>
  <si>
    <t>본부별점유율분석</t>
  </si>
  <si>
    <t>본부별점유율분석 대시보드</t>
    <phoneticPr fontId="31" type="noConversion"/>
  </si>
  <si>
    <t>BI-OLAP-ANL044</t>
  </si>
  <si>
    <t>수검점유율</t>
  </si>
  <si>
    <t>수검점유율 대시보드</t>
    <phoneticPr fontId="31" type="noConversion"/>
  </si>
  <si>
    <t>BI-OLAP-ANL045</t>
  </si>
  <si>
    <t>지역본부별실적지도</t>
  </si>
  <si>
    <t>지역본부별실적지도 대시보드</t>
    <phoneticPr fontId="31" type="noConversion"/>
  </si>
  <si>
    <t>BI-OLAP-ANL046</t>
  </si>
  <si>
    <t>이륜차분석</t>
  </si>
  <si>
    <t>검사운영/이륜차분석/검사종류별 통계</t>
  </si>
  <si>
    <t>이륜차분석으로 고도화</t>
    <phoneticPr fontId="31" type="noConversion"/>
  </si>
  <si>
    <t>BI-OLAP-ANL047</t>
  </si>
  <si>
    <t>시도별이륜차검사통계</t>
  </si>
  <si>
    <t>검사운영/이륜차분석/시도별이륜차검사통계</t>
  </si>
  <si>
    <t>BI-OLAP-ANL048</t>
  </si>
  <si>
    <t>연식별이륜차검사통계</t>
  </si>
  <si>
    <t>검사운영/이륜차분석/연식별이륜차검사통계</t>
  </si>
  <si>
    <t>BI-OLAP-ANL049</t>
  </si>
  <si>
    <t>용도별이륜차검사통계</t>
  </si>
  <si>
    <t>검사운영/이륜차분석/용도별이륜차검사통계</t>
  </si>
  <si>
    <t>BI-OLAP-ANL050</t>
  </si>
  <si>
    <t>검사운영/이륜차분석/일일검사통계</t>
  </si>
  <si>
    <t>BI-OLAP-ANL051</t>
  </si>
  <si>
    <t>자동차검사공표제</t>
  </si>
  <si>
    <t>정기검사 대상 대표차량에 대한 차량제원,정기검사 실적 및 정기검사 부적합률에 대하여 조회 하실 수 있습니다.</t>
  </si>
  <si>
    <t>대표차/부적합등 수작업</t>
    <phoneticPr fontId="31" type="noConversion"/>
  </si>
  <si>
    <t>박정수</t>
  </si>
  <si>
    <t>BI-OLAP-ANL052</t>
  </si>
  <si>
    <t>택시미터검정결과분석</t>
  </si>
  <si>
    <t>택시미터검정</t>
  </si>
  <si>
    <t>BI-OLAP-ANL053</t>
  </si>
  <si>
    <t>택시미터부적합내역</t>
  </si>
  <si>
    <t>BI-OLAP-ANL054</t>
  </si>
  <si>
    <t>택시미터부적합률</t>
  </si>
  <si>
    <t>BI-OLAP-ANL055</t>
  </si>
  <si>
    <t>경영정보</t>
  </si>
  <si>
    <t>경영현황</t>
  </si>
  <si>
    <t>교통사고발생현황</t>
  </si>
  <si>
    <t>사고상세분류(도로,철도,항공)에 따른 교통사고에 대한 월간,연간 목표대비 실적 발생현황과 업종별사고 현황을 보실 수 있습니다.</t>
  </si>
  <si>
    <t>교통사고 데이터 없음</t>
    <phoneticPr fontId="31" type="noConversion"/>
  </si>
  <si>
    <t>이상현</t>
  </si>
  <si>
    <t>BI-OLAP-ANL056</t>
  </si>
  <si>
    <t>교통사고총괄</t>
  </si>
  <si>
    <t>업종별/지역본부별 교통사고 발생현황,월별 교통사고 현황(전체) 및 사업용/전체용 목표사망자수를 보실 수 있습니다.</t>
  </si>
  <si>
    <t>BI-OLAP-ANL057</t>
  </si>
  <si>
    <t>대시보드</t>
  </si>
  <si>
    <t>교통사고발생 증감율,자동차검사 증감율,보유고객 증감율,수입 증감율 및 해당월에 대한 교통사고 발생 현황(건수), 수익사업에 대한 목표 및 실적 비교를 그래프로 보실 수 있습니다.</t>
  </si>
  <si>
    <t>한범종</t>
  </si>
  <si>
    <t>BI-OLAP-ANL058</t>
  </si>
  <si>
    <t>사업수익</t>
  </si>
  <si>
    <t>총수익과 사업수익 현황 및 해당월 누계와 전년동기 대비(연간)를 보실 수 있습니다.</t>
  </si>
  <si>
    <t>사업목표입력</t>
    <phoneticPr fontId="31" type="noConversion"/>
  </si>
  <si>
    <t>김도형</t>
  </si>
  <si>
    <t>BI-OLAP-ANL059</t>
  </si>
  <si>
    <t>자동차검사실적</t>
  </si>
  <si>
    <t>자동차검사 실적에 대하여 해당월 연간 실적을 그래프와 함께 보실 수 있습니다.</t>
  </si>
  <si>
    <t>N (검사실적분석으로 통합)</t>
    <phoneticPr fontId="31" type="noConversion"/>
  </si>
  <si>
    <t>BI-OLAP-ANL060</t>
  </si>
  <si>
    <t>재무현황</t>
  </si>
  <si>
    <t>총수익 현황,사업수익 현황,보유자금 현황 및
보유자금에 대한 전월/전년대비를 보실 수 있습니다.</t>
  </si>
  <si>
    <t>보유자금입력</t>
    <phoneticPr fontId="31" type="noConversion"/>
  </si>
  <si>
    <t>BI-OLAP-ANL061</t>
  </si>
  <si>
    <t>지역본부사고현황목표대비</t>
  </si>
  <si>
    <t>교통사고 발생현황에 대하여 해당월,전년동기대비(연간) 현황을 보실 수 있습니다.</t>
  </si>
  <si>
    <t>BI-OLAP-ANL062</t>
  </si>
  <si>
    <t>지역본부사고현황전년대비</t>
  </si>
  <si>
    <t>지역본부별 사고현황에 대한 전년대비 증감율을 보실 수 있습니다.</t>
  </si>
  <si>
    <t>BI-OLAP-ANL063</t>
  </si>
  <si>
    <t>경영현황판</t>
  </si>
  <si>
    <t>공단경영현황</t>
  </si>
  <si>
    <t>경영지표 레포트</t>
  </si>
  <si>
    <t>지표입력</t>
    <phoneticPr fontId="31" type="noConversion"/>
  </si>
  <si>
    <t>정연승</t>
  </si>
  <si>
    <t>BI-OLAP-ANL064</t>
  </si>
  <si>
    <t>본부지표별상세현황</t>
  </si>
  <si>
    <t>경영지표 레포트 상세 본부별</t>
  </si>
  <si>
    <t>BI-OLAP-ANL065</t>
  </si>
  <si>
    <t>비정규직분석</t>
    <phoneticPr fontId="31" type="noConversion"/>
  </si>
  <si>
    <t>비정규직인원현황</t>
  </si>
  <si>
    <t>본사/지역본부/지사별 비정규직 인원현황을
보실 수 있습니다.</t>
  </si>
  <si>
    <t>민감데이터</t>
    <phoneticPr fontId="31" type="noConversion"/>
  </si>
  <si>
    <t>삭제대상</t>
  </si>
  <si>
    <t>전금선</t>
  </si>
  <si>
    <t>BI-OLAP-ANL066</t>
  </si>
  <si>
    <t>비정규직분석</t>
  </si>
  <si>
    <t>비정규직채용현황</t>
  </si>
  <si>
    <t>계약기준 월 기준으로 비정규직 채용인원 현황을 보실 수 있습니다.</t>
  </si>
  <si>
    <t>BI-OLAP-ANL067</t>
  </si>
  <si>
    <t>비정규직퇴사현황</t>
  </si>
  <si>
    <t>계약기준 월 기준으로 비정규직 채용인원 현황을 
보실 수 있습니다.</t>
  </si>
  <si>
    <t>BI-OLAP-ANL068</t>
  </si>
  <si>
    <t>인건비분석</t>
  </si>
  <si>
    <t>월별인건비</t>
  </si>
  <si>
    <t>월별 지급금과 월별 인당평균 현황을
조회 하실 수 있습니다.</t>
  </si>
  <si>
    <t>BI-OLAP-ANL069</t>
  </si>
  <si>
    <t>월별인건비통계</t>
  </si>
  <si>
    <t>BI-OLAP-ANL070</t>
  </si>
  <si>
    <t>인건비현황</t>
  </si>
  <si>
    <t>직급별 수당코드별 인건비 현황을
조회 하실 수 있습니다.</t>
  </si>
  <si>
    <t>BI-OLAP-ANL071</t>
  </si>
  <si>
    <t>정규직분석</t>
  </si>
  <si>
    <t>정규직간부현황</t>
  </si>
  <si>
    <t>정규직 간부현황을 보실 수 있습니다.</t>
  </si>
  <si>
    <t>정규직분석으로 고도화</t>
    <phoneticPr fontId="11" type="noConversion"/>
  </si>
  <si>
    <t>유정제</t>
  </si>
  <si>
    <t>BI-OLAP-ANL072</t>
  </si>
  <si>
    <t>정규직겸직현황</t>
  </si>
  <si>
    <t>경영정보/정규직분석/정규직겸직현황</t>
  </si>
  <si>
    <t>BI-OLAP-ANL073</t>
  </si>
  <si>
    <t>정규직승진현황</t>
  </si>
  <si>
    <t>경영정보/정규직분석/정규직승진현황</t>
  </si>
  <si>
    <t>BI-OLAP-ANL074</t>
  </si>
  <si>
    <t>정규직인원현황</t>
  </si>
  <si>
    <t>정원과 현원에 대한 인원현황(종합)을 직렬별로 보실 수 있습니다.</t>
  </si>
  <si>
    <t>BI-OLAP-ANL075</t>
  </si>
  <si>
    <t>정규직채용현황</t>
  </si>
  <si>
    <t>학력 및 직렬 별로 정규직 채용현황을 보실 수 있습니다.</t>
  </si>
  <si>
    <t>BI-OLAP-ANL076</t>
  </si>
  <si>
    <t>정규직퇴직현황</t>
  </si>
  <si>
    <t>사유와 직렬 별로 퇴직현황을 보실 수 있습니다.</t>
  </si>
  <si>
    <t>BI-OLAP-ANL077</t>
  </si>
  <si>
    <t>정규직파견현황</t>
  </si>
  <si>
    <t>직급별 파견현황을 보실 수 있습니다.</t>
  </si>
  <si>
    <t>BI-OLAP-ANL078</t>
  </si>
  <si>
    <t>정규직학력현황</t>
  </si>
  <si>
    <t>정규직에 대한 학력별 현황을 보실 수 있습니다.</t>
  </si>
  <si>
    <t>BI-OLAP-ANL079</t>
  </si>
  <si>
    <t>정현원현황</t>
    <phoneticPr fontId="31" type="noConversion"/>
  </si>
  <si>
    <t>정현원현황</t>
  </si>
  <si>
    <t>부서 및 직렬 구분으로 정현원표를 조회 하실 수 있습니다.</t>
  </si>
  <si>
    <t>정원수작업</t>
    <phoneticPr fontId="31" type="noConversion"/>
  </si>
  <si>
    <t>BI-OLAP-ANL080</t>
  </si>
  <si>
    <t>정현원현황상세</t>
  </si>
  <si>
    <t>부서구분 및 직렬명으로 정원현표에 대한 상세를
조회 하실 수 있습니다.</t>
  </si>
  <si>
    <t>BI-OLAP-ANL081</t>
  </si>
  <si>
    <t>회계분석</t>
  </si>
  <si>
    <t>사업별수익현황분석</t>
  </si>
  <si>
    <t>경영정보/회계분석/사업별수익현황</t>
  </si>
  <si>
    <t>윤상현</t>
  </si>
  <si>
    <t>BI-OLAP-ANL082</t>
  </si>
  <si>
    <t>수익현황분석</t>
  </si>
  <si>
    <t>사업별 수익현황,수입 지출현황을 조회 하실 수 있습니다.</t>
  </si>
  <si>
    <t>BI-OLAP-ANL083</t>
  </si>
  <si>
    <t>고급분석</t>
  </si>
  <si>
    <t>검사운영 기본분석</t>
  </si>
  <si>
    <t>검사대상분석</t>
    <phoneticPr fontId="31" type="noConversion"/>
  </si>
  <si>
    <t>분석</t>
    <phoneticPr fontId="11" type="noConversion"/>
  </si>
  <si>
    <t>BI-OLAP-ANL084</t>
  </si>
  <si>
    <t>검사실적분석_5년</t>
  </si>
  <si>
    <t>BI-OLAP-ANL085</t>
  </si>
  <si>
    <t>검사실적분석_레포트</t>
  </si>
  <si>
    <t>BI-OLAP-ANL086</t>
  </si>
  <si>
    <t>사용량 없음 - 삭제대상</t>
    <phoneticPr fontId="11" type="noConversion"/>
  </si>
  <si>
    <t>BI-OLAP-ANL087</t>
  </si>
  <si>
    <t>BI-OLAP-ANL088</t>
  </si>
  <si>
    <t>BI-OLAP-ANL089</t>
  </si>
  <si>
    <t>안내장분석</t>
  </si>
  <si>
    <t>BI-OLAP-ANL090</t>
  </si>
  <si>
    <t>대시보드로 고도화</t>
    <phoneticPr fontId="31" type="noConversion"/>
  </si>
  <si>
    <t>BI-OLAP-ANL091</t>
  </si>
  <si>
    <t>BI-OLAP-ANL092</t>
  </si>
  <si>
    <t>검사운영 상세분석</t>
  </si>
  <si>
    <t>검사고객분석</t>
  </si>
  <si>
    <t>BI-OLAP-ANL093</t>
  </si>
  <si>
    <t>검사지시분석</t>
  </si>
  <si>
    <t>BI-OLAP-ANL094</t>
  </si>
  <si>
    <t>BI-OLAP-ANL095</t>
  </si>
  <si>
    <t>BI-OLAP-ANL096</t>
  </si>
  <si>
    <t>수검지수분석</t>
  </si>
  <si>
    <t>수검지수분석으로 고도화</t>
    <phoneticPr fontId="31" type="noConversion"/>
  </si>
  <si>
    <t>BI-OLAP-ANL097</t>
  </si>
  <si>
    <t>주행거리분석</t>
  </si>
  <si>
    <t>주행거리분석으로 고도화</t>
    <phoneticPr fontId="31" type="noConversion"/>
  </si>
  <si>
    <t>BI-OLAP-ANL098</t>
  </si>
  <si>
    <t>차대표기명령시행실적</t>
  </si>
  <si>
    <t>BI-OLAP-ANL099</t>
  </si>
  <si>
    <t>BI-OLAP-ANL100</t>
  </si>
  <si>
    <t>목표/교통사고등..입력</t>
    <phoneticPr fontId="31" type="noConversion"/>
  </si>
  <si>
    <t>BI-OLAP-ANL101</t>
  </si>
  <si>
    <t>BI-OLAP-ANL102</t>
  </si>
  <si>
    <t>경영현황판상세</t>
  </si>
  <si>
    <t>BI-OLAP-ANL103</t>
  </si>
  <si>
    <t>교통사고분석</t>
  </si>
  <si>
    <t>BI-OLAP-ANL104</t>
  </si>
  <si>
    <t>BI-OLAP-ANL105</t>
  </si>
  <si>
    <t>민감데이터/목표 수작업</t>
    <phoneticPr fontId="31" type="noConversion"/>
  </si>
  <si>
    <t>BI-OLAP-ANL106</t>
  </si>
  <si>
    <t>인건비시뮬레이션</t>
  </si>
  <si>
    <t>BI-OLAP-ANL107</t>
  </si>
  <si>
    <t>인건비시뮬레이션_기타수당</t>
  </si>
  <si>
    <t>BI-OLAP-ANL108</t>
  </si>
  <si>
    <t>인건비시뮬레이션_시간외</t>
  </si>
  <si>
    <t>BI-OLAP-ANL109</t>
  </si>
  <si>
    <t>비정형기능고도화, 조직마스터기준으로 고도화</t>
    <phoneticPr fontId="31" type="noConversion"/>
  </si>
  <si>
    <t>BI-OLAP-ANL110</t>
  </si>
  <si>
    <t>BI-OLAP-ANL111</t>
  </si>
  <si>
    <t>회계분석</t>
    <phoneticPr fontId="31" type="noConversion"/>
  </si>
  <si>
    <t>BI-OLAP-ANL112</t>
  </si>
  <si>
    <t>자동차공표제</t>
  </si>
  <si>
    <t>BI-OLAP-ANL113</t>
  </si>
  <si>
    <t>대표검사실적분석</t>
  </si>
  <si>
    <t>BI-OLAP-ANL114</t>
  </si>
  <si>
    <t>검사운영현황</t>
  </si>
  <si>
    <t>검사실적분석</t>
    <phoneticPr fontId="31" type="noConversion"/>
  </si>
  <si>
    <t>RPT_047</t>
  </si>
  <si>
    <t>시스템</t>
    <phoneticPr fontId="11" type="noConversion"/>
  </si>
  <si>
    <t>시스템현황</t>
    <phoneticPr fontId="11" type="noConversion"/>
  </si>
  <si>
    <t>ETL현황</t>
    <phoneticPr fontId="11" type="noConversion"/>
  </si>
  <si>
    <t>BI현황</t>
    <phoneticPr fontId="11" type="noConversion"/>
  </si>
  <si>
    <t>모니터링</t>
    <phoneticPr fontId="11" type="noConversion"/>
  </si>
  <si>
    <t>QVW명</t>
    <phoneticPr fontId="11" type="noConversion"/>
  </si>
  <si>
    <t>통합대시보드</t>
  </si>
  <si>
    <t>자동차검사대상비정형분석</t>
  </si>
  <si>
    <t>자동차검사실적비정형분석</t>
  </si>
  <si>
    <t>자동차검사결과비정형분석</t>
  </si>
  <si>
    <t>이륜차비정형분석</t>
  </si>
  <si>
    <t>내압용기비정형분석</t>
  </si>
  <si>
    <t>자동차수검지수비정형분석</t>
  </si>
  <si>
    <t>자동차주행거리비정형분석</t>
  </si>
  <si>
    <t>정규직비정형분석</t>
  </si>
  <si>
    <t>운수업체_사고비정형분석</t>
  </si>
  <si>
    <t>운수종사자_사고비정형분석</t>
  </si>
  <si>
    <t>운수업체_검사결과비정형분석</t>
  </si>
  <si>
    <t>운수종사자_사고_운행기록비정형분석</t>
  </si>
  <si>
    <t>운수종사자_사고_검사결과_운행기록비정형분석</t>
  </si>
  <si>
    <t>운전정밀검사_사고비정형분석</t>
  </si>
  <si>
    <t>체험교육결과_운전자_사고비정형분석</t>
  </si>
  <si>
    <t>검사운영현황</t>
    <phoneticPr fontId="11" type="noConversion"/>
  </si>
  <si>
    <t>부적합분석</t>
    <phoneticPr fontId="31" type="noConversion"/>
  </si>
  <si>
    <t>이전
TS담당자</t>
    <phoneticPr fontId="31" type="noConversion"/>
  </si>
  <si>
    <t>2차
담당자</t>
    <phoneticPr fontId="31" type="noConversion"/>
  </si>
  <si>
    <t>고도화
대상</t>
    <phoneticPr fontId="11" type="noConversion"/>
  </si>
  <si>
    <t>수작업
데이터여부</t>
    <phoneticPr fontId="31" type="noConversion"/>
  </si>
  <si>
    <t>요구사항
구분</t>
    <phoneticPr fontId="11" type="noConversion"/>
  </si>
</sst>
</file>

<file path=xl/styles.xml><?xml version="1.0" encoding="utf-8"?>
<styleSheet xmlns="http://schemas.openxmlformats.org/spreadsheetml/2006/main">
  <numFmts count="10"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yyyy&quot;/&quot;mm&quot;/&quot;dd"/>
    <numFmt numFmtId="185" formatCode="hh:mm:ss&quot;₩&quot;&quot;₩&quot;&quot;₩&quot;&quot;₩&quot;&quot;₩&quot;&quot;₩&quot;&quot;₩&quot;&quot;₩&quot;\ AM/PM_)"/>
  </numFmts>
  <fonts count="40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4"/>
      <name val="맑은 고딕"/>
      <family val="3"/>
      <charset val="129"/>
    </font>
    <font>
      <b/>
      <sz val="12"/>
      <name val="맑은 고딕"/>
      <family val="3"/>
      <charset val="129"/>
    </font>
    <font>
      <b/>
      <sz val="20"/>
      <name val="맑은 고딕"/>
      <family val="3"/>
      <charset val="129"/>
    </font>
    <font>
      <i/>
      <sz val="11"/>
      <color theme="0" tint="-0.499984740745262"/>
      <name val="맑은 고딕"/>
      <family val="3"/>
      <charset val="129"/>
    </font>
    <font>
      <b/>
      <sz val="2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name val="맑은 고딕"/>
      <family val="3"/>
      <charset val="129"/>
    </font>
    <font>
      <b/>
      <u/>
      <sz val="14"/>
      <name val="맑은 고딕"/>
      <family val="3"/>
      <charset val="129"/>
    </font>
    <font>
      <b/>
      <vertAlign val="superscript"/>
      <sz val="10"/>
      <name val="맑은 고딕"/>
      <family val="3"/>
      <charset val="129"/>
    </font>
    <font>
      <vertAlign val="superscript"/>
      <sz val="10"/>
      <name val="맑은 고딕"/>
      <family val="3"/>
      <charset val="129"/>
    </font>
    <font>
      <sz val="12"/>
      <name val="굴림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나눔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38" fontId="4" fillId="0" borderId="0" applyFont="0" applyFill="0" applyBorder="0" applyAlignment="0" applyProtection="0"/>
    <xf numFmtId="183" fontId="1" fillId="0" borderId="0"/>
    <xf numFmtId="181" fontId="1" fillId="0" borderId="0"/>
    <xf numFmtId="182" fontId="1" fillId="0" borderId="0"/>
    <xf numFmtId="38" fontId="6" fillId="2" borderId="0" applyNumberFormat="0" applyBorder="0" applyAlignment="0" applyProtection="0"/>
    <xf numFmtId="0" fontId="7" fillId="0" borderId="0">
      <alignment horizontal="left"/>
    </xf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 applyNumberFormat="0" applyFill="0" applyBorder="0" applyAlignment="0" applyProtection="0"/>
    <xf numFmtId="10" fontId="6" fillId="2" borderId="3" applyNumberFormat="0" applyBorder="0" applyAlignment="0" applyProtection="0"/>
    <xf numFmtId="0" fontId="10" fillId="0" borderId="4"/>
    <xf numFmtId="180" fontId="1" fillId="0" borderId="0"/>
    <xf numFmtId="10" fontId="2" fillId="0" borderId="0" applyFont="0" applyFill="0" applyBorder="0" applyAlignment="0" applyProtection="0"/>
    <xf numFmtId="0" fontId="12" fillId="0" borderId="0"/>
    <xf numFmtId="0" fontId="10" fillId="0" borderId="0"/>
    <xf numFmtId="38" fontId="6" fillId="6" borderId="0" applyNumberFormat="0" applyBorder="0" applyAlignment="0" applyProtection="0"/>
    <xf numFmtId="10" fontId="6" fillId="7" borderId="3" applyNumberFormat="0" applyBorder="0" applyAlignment="0" applyProtection="0"/>
    <xf numFmtId="185" fontId="27" fillId="0" borderId="0"/>
    <xf numFmtId="0" fontId="28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3" fillId="0" borderId="0"/>
    <xf numFmtId="0" fontId="29" fillId="0" borderId="0"/>
    <xf numFmtId="0" fontId="1" fillId="0" borderId="0"/>
    <xf numFmtId="0" fontId="29" fillId="0" borderId="0">
      <alignment vertical="center"/>
    </xf>
    <xf numFmtId="0" fontId="1" fillId="0" borderId="0"/>
  </cellStyleXfs>
  <cellXfs count="100">
    <xf numFmtId="0" fontId="0" fillId="0" borderId="0" xfId="0"/>
    <xf numFmtId="0" fontId="16" fillId="0" borderId="3" xfId="0" applyFont="1" applyBorder="1" applyAlignment="1">
      <alignment horizontal="center" vertical="center"/>
    </xf>
    <xf numFmtId="0" fontId="14" fillId="0" borderId="0" xfId="0" applyFont="1"/>
    <xf numFmtId="0" fontId="19" fillId="0" borderId="0" xfId="0" applyFont="1" applyBorder="1" applyAlignment="1">
      <alignment horizontal="right" vertical="top"/>
    </xf>
    <xf numFmtId="0" fontId="14" fillId="0" borderId="0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19" fillId="0" borderId="0" xfId="0" applyFont="1" applyAlignment="1">
      <alignment horizontal="right" vertical="top"/>
    </xf>
    <xf numFmtId="0" fontId="14" fillId="0" borderId="0" xfId="0" applyFont="1" applyBorder="1" applyAlignment="1">
      <alignment horizontal="right" vertical="top"/>
    </xf>
    <xf numFmtId="0" fontId="14" fillId="0" borderId="0" xfId="0" applyFont="1" applyAlignment="1">
      <alignment horizontal="right" vertical="top"/>
    </xf>
    <xf numFmtId="0" fontId="14" fillId="0" borderId="5" xfId="0" applyFont="1" applyBorder="1" applyAlignment="1">
      <alignment vertical="top"/>
    </xf>
    <xf numFmtId="0" fontId="21" fillId="0" borderId="5" xfId="0" applyFont="1" applyBorder="1" applyAlignment="1">
      <alignment horizontal="right" vertical="top"/>
    </xf>
    <xf numFmtId="0" fontId="18" fillId="0" borderId="0" xfId="0" applyFont="1" applyAlignment="1">
      <alignment horizontal="right" vertical="top"/>
    </xf>
    <xf numFmtId="0" fontId="18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3" fillId="0" borderId="0" xfId="0" applyFont="1" applyBorder="1" applyAlignment="1">
      <alignment horizontal="right" vertical="top"/>
    </xf>
    <xf numFmtId="0" fontId="13" fillId="0" borderId="0" xfId="0" applyFont="1" applyBorder="1" applyAlignment="1">
      <alignment vertical="top"/>
    </xf>
    <xf numFmtId="0" fontId="13" fillId="0" borderId="0" xfId="0" applyFont="1" applyAlignment="1">
      <alignment horizontal="right" vertical="top"/>
    </xf>
    <xf numFmtId="0" fontId="2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14" fillId="0" borderId="8" xfId="0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6" borderId="3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/>
    </xf>
    <xf numFmtId="184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184" fontId="14" fillId="0" borderId="0" xfId="0" applyNumberFormat="1" applyFont="1" applyAlignment="1">
      <alignment horizontal="center" vertical="top"/>
    </xf>
    <xf numFmtId="0" fontId="32" fillId="0" borderId="3" xfId="0" applyFont="1" applyBorder="1" applyAlignment="1">
      <alignment vertical="center"/>
    </xf>
    <xf numFmtId="0" fontId="33" fillId="0" borderId="3" xfId="0" applyFont="1" applyBorder="1" applyAlignment="1">
      <alignment horizontal="left" vertical="center" wrapText="1" readingOrder="1"/>
    </xf>
    <xf numFmtId="0" fontId="32" fillId="0" borderId="3" xfId="0" applyFont="1" applyFill="1" applyBorder="1" applyAlignment="1">
      <alignment horizontal="center" vertical="center"/>
    </xf>
    <xf numFmtId="0" fontId="33" fillId="0" borderId="6" xfId="0" applyFont="1" applyBorder="1" applyAlignment="1">
      <alignment horizontal="center" vertical="center" wrapText="1" readingOrder="1"/>
    </xf>
    <xf numFmtId="0" fontId="18" fillId="0" borderId="0" xfId="0" applyFont="1" applyBorder="1" applyAlignment="1">
      <alignment horizontal="right" vertical="top"/>
    </xf>
    <xf numFmtId="0" fontId="23" fillId="0" borderId="3" xfId="0" applyFont="1" applyBorder="1" applyAlignment="1">
      <alignment horizontal="center" vertical="center"/>
    </xf>
    <xf numFmtId="0" fontId="14" fillId="0" borderId="3" xfId="0" applyFont="1" applyBorder="1"/>
    <xf numFmtId="0" fontId="32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8" borderId="3" xfId="0" applyFont="1" applyFill="1" applyBorder="1" applyAlignment="1">
      <alignment horizontal="left" vertical="center" wrapText="1" readingOrder="1"/>
    </xf>
    <xf numFmtId="0" fontId="32" fillId="8" borderId="3" xfId="0" applyFont="1" applyFill="1" applyBorder="1" applyAlignment="1">
      <alignment vertical="center"/>
    </xf>
    <xf numFmtId="0" fontId="32" fillId="8" borderId="3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8" borderId="3" xfId="0" applyFont="1" applyFill="1" applyBorder="1" applyAlignment="1">
      <alignment horizontal="center" vertical="center" wrapText="1" readingOrder="1"/>
    </xf>
    <xf numFmtId="0" fontId="32" fillId="8" borderId="3" xfId="0" applyFont="1" applyFill="1" applyBorder="1" applyAlignment="1">
      <alignment horizontal="left" vertical="center"/>
    </xf>
    <xf numFmtId="0" fontId="35" fillId="0" borderId="3" xfId="0" applyFont="1" applyBorder="1"/>
    <xf numFmtId="0" fontId="37" fillId="0" borderId="0" xfId="0" applyFont="1" applyAlignment="1">
      <alignment wrapText="1"/>
    </xf>
    <xf numFmtId="0" fontId="38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vertical="center" wrapText="1"/>
    </xf>
    <xf numFmtId="0" fontId="38" fillId="8" borderId="3" xfId="0" applyFont="1" applyFill="1" applyBorder="1" applyAlignment="1">
      <alignment vertical="center" wrapText="1"/>
    </xf>
    <xf numFmtId="0" fontId="38" fillId="0" borderId="3" xfId="0" applyFont="1" applyBorder="1" applyAlignment="1">
      <alignment horizontal="left" vertical="center" wrapText="1"/>
    </xf>
    <xf numFmtId="0" fontId="39" fillId="8" borderId="3" xfId="0" applyFont="1" applyFill="1" applyBorder="1" applyAlignment="1">
      <alignment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vertical="center" wrapText="1"/>
    </xf>
    <xf numFmtId="0" fontId="36" fillId="9" borderId="3" xfId="0" applyFont="1" applyFill="1" applyBorder="1" applyAlignment="1">
      <alignment horizontal="center" vertical="center" wrapText="1"/>
    </xf>
    <xf numFmtId="0" fontId="34" fillId="9" borderId="3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8" fillId="0" borderId="0" xfId="0" applyFont="1" applyBorder="1" applyAlignment="1">
      <alignment horizontal="right" vertical="top"/>
    </xf>
    <xf numFmtId="0" fontId="23" fillId="5" borderId="6" xfId="0" applyFont="1" applyFill="1" applyBorder="1" applyAlignment="1">
      <alignment horizontal="center" vertical="center" textRotation="255"/>
    </xf>
    <xf numFmtId="0" fontId="23" fillId="5" borderId="7" xfId="0" applyFont="1" applyFill="1" applyBorder="1" applyAlignment="1">
      <alignment horizontal="center" vertical="center" textRotation="255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24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36" fillId="9" borderId="3" xfId="0" applyFont="1" applyFill="1" applyBorder="1" applyAlignment="1">
      <alignment horizontal="center" vertical="center" wrapText="1"/>
    </xf>
    <xf numFmtId="0" fontId="36" fillId="9" borderId="6" xfId="0" applyFont="1" applyFill="1" applyBorder="1" applyAlignment="1">
      <alignment horizontal="center" vertical="center" wrapText="1"/>
    </xf>
    <xf numFmtId="0" fontId="36" fillId="9" borderId="7" xfId="0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11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horizontal="center" vertical="center" wrapText="1" readingOrder="1"/>
    </xf>
    <xf numFmtId="0" fontId="34" fillId="9" borderId="3" xfId="0" applyFont="1" applyFill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4" fillId="9" borderId="9" xfId="0" applyFont="1" applyFill="1" applyBorder="1" applyAlignment="1">
      <alignment horizontal="center" vertical="center" wrapText="1"/>
    </xf>
    <xf numFmtId="0" fontId="34" fillId="9" borderId="2" xfId="0" applyFont="1" applyFill="1" applyBorder="1" applyAlignment="1">
      <alignment horizontal="center" vertical="center" wrapText="1"/>
    </xf>
    <xf numFmtId="0" fontId="34" fillId="9" borderId="12" xfId="0" applyFont="1" applyFill="1" applyBorder="1" applyAlignment="1">
      <alignment horizontal="center" vertical="center" wrapText="1"/>
    </xf>
    <xf numFmtId="0" fontId="34" fillId="9" borderId="3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3" fillId="8" borderId="3" xfId="0" applyFont="1" applyFill="1" applyBorder="1" applyAlignment="1">
      <alignment horizontal="center" vertical="center" wrapText="1" readingOrder="1"/>
    </xf>
    <xf numFmtId="0" fontId="32" fillId="8" borderId="3" xfId="0" applyFont="1" applyFill="1" applyBorder="1" applyAlignment="1">
      <alignment horizontal="center" vertical="center" wrapText="1"/>
    </xf>
    <xf numFmtId="0" fontId="32" fillId="8" borderId="3" xfId="0" applyFont="1" applyFill="1" applyBorder="1" applyAlignment="1">
      <alignment horizontal="center" vertical="center"/>
    </xf>
  </cellXfs>
  <cellStyles count="34">
    <cellStyle name="AeE­ [0]_PERSONAL" xfId="4"/>
    <cellStyle name="AeE­_PERSONAL" xfId="5"/>
    <cellStyle name="ALIGNMENT" xfId="6"/>
    <cellStyle name="C￥AØ_PERSONAL" xfId="7"/>
    <cellStyle name="category" xfId="8"/>
    <cellStyle name="Comma [0]_MACRO1.XLM" xfId="9"/>
    <cellStyle name="comma zerodec" xfId="10"/>
    <cellStyle name="Currency1" xfId="11"/>
    <cellStyle name="Dollar (zero dec)" xfId="12"/>
    <cellStyle name="Grey" xfId="13"/>
    <cellStyle name="Grey 2" xfId="24"/>
    <cellStyle name="HEADER" xfId="14"/>
    <cellStyle name="Header1" xfId="15"/>
    <cellStyle name="Header2" xfId="16"/>
    <cellStyle name="Hyperlink_NEGS" xfId="17"/>
    <cellStyle name="Input [yellow]" xfId="18"/>
    <cellStyle name="Input [yellow] 2" xfId="25"/>
    <cellStyle name="Model" xfId="19"/>
    <cellStyle name="Normal - Style1" xfId="20"/>
    <cellStyle name="Normal - Style1 2" xfId="26"/>
    <cellStyle name="Percent [2]" xfId="21"/>
    <cellStyle name="PropertyBorder" xfId="22"/>
    <cellStyle name="subhead" xfId="23"/>
    <cellStyle name="강조색1 2" xfId="27"/>
    <cellStyle name="강조색5 2" xfId="28"/>
    <cellStyle name="스타일 1" xfId="1"/>
    <cellStyle name="스타일 1 2" xfId="29"/>
    <cellStyle name="콤마 [0]_95" xfId="2"/>
    <cellStyle name="콤마_95" xfId="3"/>
    <cellStyle name="표준" xfId="0" builtinId="0"/>
    <cellStyle name="표준 2" xfId="30"/>
    <cellStyle name="표준 24" xfId="31"/>
    <cellStyle name="표준 3" xfId="32"/>
    <cellStyle name="표준 4" xfId="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</xdr:colOff>
      <xdr:row>0</xdr:row>
      <xdr:rowOff>47623</xdr:rowOff>
    </xdr:from>
    <xdr:to>
      <xdr:col>5</xdr:col>
      <xdr:colOff>263549</xdr:colOff>
      <xdr:row>1</xdr:row>
      <xdr:rowOff>162851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7624" y="47623"/>
          <a:ext cx="2340000" cy="362878"/>
        </a:xfrm>
        <a:prstGeom prst="rect">
          <a:avLst/>
        </a:prstGeom>
      </xdr:spPr>
    </xdr:pic>
    <xdr:clientData/>
  </xdr:twoCellAnchor>
  <xdr:twoCellAnchor editAs="oneCell">
    <xdr:from>
      <xdr:col>11</xdr:col>
      <xdr:colOff>752475</xdr:colOff>
      <xdr:row>16</xdr:row>
      <xdr:rowOff>209550</xdr:rowOff>
    </xdr:from>
    <xdr:to>
      <xdr:col>16</xdr:col>
      <xdr:colOff>346950</xdr:colOff>
      <xdr:row>17</xdr:row>
      <xdr:rowOff>213900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391400" y="5057775"/>
          <a:ext cx="2156700" cy="25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0</xdr:row>
      <xdr:rowOff>47625</xdr:rowOff>
    </xdr:from>
    <xdr:to>
      <xdr:col>5</xdr:col>
      <xdr:colOff>971550</xdr:colOff>
      <xdr:row>1</xdr:row>
      <xdr:rowOff>66675</xdr:rowOff>
    </xdr:to>
    <xdr:sp macro="" textlink="">
      <xdr:nvSpPr>
        <xdr:cNvPr id="2" name="Text Box 8"/>
        <xdr:cNvSpPr txBox="1">
          <a:spLocks noChangeArrowheads="1"/>
        </xdr:cNvSpPr>
      </xdr:nvSpPr>
      <xdr:spPr bwMode="auto">
        <a:xfrm>
          <a:off x="9496425" y="4762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5</xdr:col>
      <xdr:colOff>971550</xdr:colOff>
      <xdr:row>0</xdr:row>
      <xdr:rowOff>47625</xdr:rowOff>
    </xdr:from>
    <xdr:to>
      <xdr:col>5</xdr:col>
      <xdr:colOff>971550</xdr:colOff>
      <xdr:row>1</xdr:row>
      <xdr:rowOff>66675</xdr:rowOff>
    </xdr:to>
    <xdr:sp macro="" textlink="">
      <xdr:nvSpPr>
        <xdr:cNvPr id="3" name="Text Box 11"/>
        <xdr:cNvSpPr txBox="1">
          <a:spLocks noChangeArrowheads="1"/>
        </xdr:cNvSpPr>
      </xdr:nvSpPr>
      <xdr:spPr bwMode="auto">
        <a:xfrm>
          <a:off x="9496425" y="47625"/>
          <a:ext cx="0" cy="2286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showGridLines="0" view="pageBreakPreview" zoomScaleNormal="115" zoomScaleSheetLayoutView="100" workbookViewId="0">
      <selection activeCell="S15" sqref="S15"/>
    </sheetView>
  </sheetViews>
  <sheetFormatPr defaultColWidth="4.77734375" defaultRowHeight="20.100000000000001" customHeight="1"/>
  <cols>
    <col min="1" max="3" width="4.77734375" style="4"/>
    <col min="4" max="4" width="4.77734375" style="4" customWidth="1"/>
    <col min="5" max="5" width="5.6640625" style="4" customWidth="1"/>
    <col min="6" max="7" width="6.77734375" style="4" customWidth="1"/>
    <col min="8" max="9" width="10.77734375" style="4" customWidth="1"/>
    <col min="10" max="10" width="6.77734375" style="4" customWidth="1"/>
    <col min="11" max="12" width="10.77734375" style="4" customWidth="1"/>
    <col min="13" max="16384" width="4.77734375" style="4"/>
  </cols>
  <sheetData>
    <row r="1" spans="1:17" ht="20.100000000000001" customHeight="1">
      <c r="A1" s="3"/>
    </row>
    <row r="2" spans="1:17" ht="20.100000000000001" customHeight="1">
      <c r="A2" s="3"/>
      <c r="B2" s="5"/>
      <c r="C2" s="5"/>
    </row>
    <row r="3" spans="1:17" ht="20.100000000000001" customHeight="1">
      <c r="A3" s="3"/>
    </row>
    <row r="4" spans="1:17" ht="30" customHeight="1">
      <c r="D4" s="3"/>
      <c r="E4" s="3"/>
      <c r="Q4" s="6" t="s">
        <v>159</v>
      </c>
    </row>
    <row r="5" spans="1:17" ht="20.100000000000001" customHeight="1">
      <c r="A5" s="3"/>
      <c r="D5" s="7"/>
      <c r="E5" s="7"/>
      <c r="Q5" s="8"/>
    </row>
    <row r="6" spans="1:17" ht="42" thickBot="1">
      <c r="A6" s="9"/>
      <c r="B6" s="9"/>
      <c r="C6" s="9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 t="s">
        <v>165</v>
      </c>
    </row>
    <row r="7" spans="1:17" ht="20.100000000000001" customHeight="1" thickTop="1">
      <c r="A7" s="3"/>
      <c r="D7" s="7"/>
      <c r="E7" s="7"/>
      <c r="Q7" s="8"/>
    </row>
    <row r="8" spans="1:17" ht="31.5">
      <c r="D8" s="3"/>
      <c r="E8" s="3"/>
      <c r="Q8" s="3" t="s">
        <v>166</v>
      </c>
    </row>
    <row r="9" spans="1:17" ht="20.100000000000001" customHeight="1">
      <c r="D9" s="38"/>
      <c r="E9" s="38"/>
      <c r="Q9" s="11" t="s">
        <v>160</v>
      </c>
    </row>
    <row r="10" spans="1:17" ht="20.100000000000001" customHeight="1">
      <c r="D10" s="38"/>
      <c r="E10" s="38"/>
      <c r="Q10" s="11"/>
    </row>
    <row r="11" spans="1:17" ht="20.100000000000001" customHeight="1">
      <c r="D11" s="38"/>
      <c r="E11" s="38"/>
      <c r="M11" s="12"/>
      <c r="N11" s="12"/>
      <c r="O11" s="12"/>
      <c r="P11" s="12"/>
      <c r="Q11" s="38" t="s">
        <v>161</v>
      </c>
    </row>
    <row r="12" spans="1:17" s="13" customFormat="1" ht="20.100000000000001" customHeight="1">
      <c r="D12" s="14"/>
      <c r="E12" s="14"/>
      <c r="I12" s="15"/>
      <c r="J12" s="14"/>
      <c r="K12" s="15"/>
      <c r="L12" s="12"/>
      <c r="M12" s="12"/>
    </row>
    <row r="13" spans="1:17" s="13" customFormat="1" ht="20.100000000000001" customHeight="1">
      <c r="D13" s="14"/>
      <c r="E13" s="14"/>
      <c r="I13" s="15"/>
      <c r="J13" s="14"/>
      <c r="K13" s="15"/>
      <c r="L13" s="12"/>
      <c r="M13" s="62"/>
      <c r="N13" s="62"/>
      <c r="O13" s="62"/>
      <c r="P13" s="62"/>
      <c r="Q13" s="62"/>
    </row>
    <row r="14" spans="1:17" s="13" customFormat="1" ht="17.25" customHeight="1">
      <c r="F14" s="63" t="s">
        <v>0</v>
      </c>
      <c r="G14" s="65" t="s">
        <v>1</v>
      </c>
      <c r="H14" s="39" t="s">
        <v>2</v>
      </c>
      <c r="I14" s="39" t="s">
        <v>3</v>
      </c>
      <c r="J14" s="67" t="s">
        <v>4</v>
      </c>
      <c r="K14" s="39" t="s">
        <v>5</v>
      </c>
      <c r="L14" s="39" t="s">
        <v>162</v>
      </c>
      <c r="N14" s="15"/>
      <c r="O14" s="15"/>
      <c r="P14" s="15"/>
      <c r="Q14" s="16"/>
    </row>
    <row r="15" spans="1:17" ht="46.5" customHeight="1">
      <c r="F15" s="64"/>
      <c r="G15" s="66"/>
      <c r="H15" s="40"/>
      <c r="I15" s="40"/>
      <c r="J15" s="68"/>
      <c r="K15" s="40"/>
      <c r="L15" s="40"/>
    </row>
    <row r="16" spans="1:17" ht="20.100000000000001" customHeight="1">
      <c r="D16" s="38"/>
      <c r="E16" s="38"/>
    </row>
    <row r="17" spans="1:17" ht="20.100000000000001" customHeight="1">
      <c r="D17" s="38"/>
      <c r="E17" s="38"/>
    </row>
    <row r="18" spans="1:17" ht="20.100000000000001" customHeight="1">
      <c r="A18" s="69" t="s">
        <v>163</v>
      </c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</row>
    <row r="19" spans="1:17" ht="20.100000000000001" customHeight="1">
      <c r="A19" s="60" t="s">
        <v>164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</row>
    <row r="20" spans="1:17" ht="20.100000000000001" customHeight="1">
      <c r="D20" s="38"/>
      <c r="E20" s="38"/>
    </row>
    <row r="21" spans="1:17" ht="20.100000000000001" customHeight="1">
      <c r="D21" s="38"/>
      <c r="E21" s="38"/>
    </row>
    <row r="22" spans="1:17" ht="20.100000000000001" customHeight="1">
      <c r="D22" s="38"/>
      <c r="E22" s="38"/>
    </row>
    <row r="23" spans="1:17" ht="20.100000000000001" customHeight="1">
      <c r="D23" s="38"/>
      <c r="E23" s="38"/>
    </row>
    <row r="24" spans="1:17" ht="20.100000000000001" customHeight="1">
      <c r="D24" s="38"/>
      <c r="E24" s="38"/>
      <c r="F24" s="2"/>
    </row>
  </sheetData>
  <mergeCells count="6">
    <mergeCell ref="A19:Q19"/>
    <mergeCell ref="M13:Q13"/>
    <mergeCell ref="F14:F15"/>
    <mergeCell ref="G14:G15"/>
    <mergeCell ref="J14:J15"/>
    <mergeCell ref="A18:Q18"/>
  </mergeCells>
  <phoneticPr fontId="11" type="noConversion"/>
  <printOptions horizontalCentered="1"/>
  <pageMargins left="0.59055118110236227" right="0.59055118110236227" top="0.78740157480314965" bottom="0.59055118110236227" header="0.19685039370078741" footer="0.3937007874015748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showGridLines="0" view="pageBreakPreview" zoomScaleNormal="80" zoomScaleSheetLayoutView="100" workbookViewId="0">
      <selection activeCell="J10" sqref="J10"/>
    </sheetView>
  </sheetViews>
  <sheetFormatPr defaultRowHeight="20.100000000000001" customHeight="1"/>
  <cols>
    <col min="1" max="1" width="15.33203125" style="32" customWidth="1"/>
    <col min="2" max="2" width="15.33203125" style="33" customWidth="1"/>
    <col min="3" max="3" width="14.33203125" style="33" customWidth="1"/>
    <col min="4" max="4" width="41.6640625" style="31" customWidth="1"/>
    <col min="5" max="6" width="12.77734375" style="32" customWidth="1"/>
    <col min="7" max="256" width="8.88671875" style="31"/>
    <col min="257" max="258" width="15.33203125" style="31" customWidth="1"/>
    <col min="259" max="259" width="14.33203125" style="31" customWidth="1"/>
    <col min="260" max="260" width="41.6640625" style="31" customWidth="1"/>
    <col min="261" max="262" width="12.77734375" style="31" customWidth="1"/>
    <col min="263" max="512" width="8.88671875" style="31"/>
    <col min="513" max="514" width="15.33203125" style="31" customWidth="1"/>
    <col min="515" max="515" width="14.33203125" style="31" customWidth="1"/>
    <col min="516" max="516" width="41.6640625" style="31" customWidth="1"/>
    <col min="517" max="518" width="12.77734375" style="31" customWidth="1"/>
    <col min="519" max="768" width="8.88671875" style="31"/>
    <col min="769" max="770" width="15.33203125" style="31" customWidth="1"/>
    <col min="771" max="771" width="14.33203125" style="31" customWidth="1"/>
    <col min="772" max="772" width="41.6640625" style="31" customWidth="1"/>
    <col min="773" max="774" width="12.77734375" style="31" customWidth="1"/>
    <col min="775" max="1024" width="8.88671875" style="31"/>
    <col min="1025" max="1026" width="15.33203125" style="31" customWidth="1"/>
    <col min="1027" max="1027" width="14.33203125" style="31" customWidth="1"/>
    <col min="1028" max="1028" width="41.6640625" style="31" customWidth="1"/>
    <col min="1029" max="1030" width="12.77734375" style="31" customWidth="1"/>
    <col min="1031" max="1280" width="8.88671875" style="31"/>
    <col min="1281" max="1282" width="15.33203125" style="31" customWidth="1"/>
    <col min="1283" max="1283" width="14.33203125" style="31" customWidth="1"/>
    <col min="1284" max="1284" width="41.6640625" style="31" customWidth="1"/>
    <col min="1285" max="1286" width="12.77734375" style="31" customWidth="1"/>
    <col min="1287" max="1536" width="8.88671875" style="31"/>
    <col min="1537" max="1538" width="15.33203125" style="31" customWidth="1"/>
    <col min="1539" max="1539" width="14.33203125" style="31" customWidth="1"/>
    <col min="1540" max="1540" width="41.6640625" style="31" customWidth="1"/>
    <col min="1541" max="1542" width="12.77734375" style="31" customWidth="1"/>
    <col min="1543" max="1792" width="8.88671875" style="31"/>
    <col min="1793" max="1794" width="15.33203125" style="31" customWidth="1"/>
    <col min="1795" max="1795" width="14.33203125" style="31" customWidth="1"/>
    <col min="1796" max="1796" width="41.6640625" style="31" customWidth="1"/>
    <col min="1797" max="1798" width="12.77734375" style="31" customWidth="1"/>
    <col min="1799" max="2048" width="8.88671875" style="31"/>
    <col min="2049" max="2050" width="15.33203125" style="31" customWidth="1"/>
    <col min="2051" max="2051" width="14.33203125" style="31" customWidth="1"/>
    <col min="2052" max="2052" width="41.6640625" style="31" customWidth="1"/>
    <col min="2053" max="2054" width="12.77734375" style="31" customWidth="1"/>
    <col min="2055" max="2304" width="8.88671875" style="31"/>
    <col min="2305" max="2306" width="15.33203125" style="31" customWidth="1"/>
    <col min="2307" max="2307" width="14.33203125" style="31" customWidth="1"/>
    <col min="2308" max="2308" width="41.6640625" style="31" customWidth="1"/>
    <col min="2309" max="2310" width="12.77734375" style="31" customWidth="1"/>
    <col min="2311" max="2560" width="8.88671875" style="31"/>
    <col min="2561" max="2562" width="15.33203125" style="31" customWidth="1"/>
    <col min="2563" max="2563" width="14.33203125" style="31" customWidth="1"/>
    <col min="2564" max="2564" width="41.6640625" style="31" customWidth="1"/>
    <col min="2565" max="2566" width="12.77734375" style="31" customWidth="1"/>
    <col min="2567" max="2816" width="8.88671875" style="31"/>
    <col min="2817" max="2818" width="15.33203125" style="31" customWidth="1"/>
    <col min="2819" max="2819" width="14.33203125" style="31" customWidth="1"/>
    <col min="2820" max="2820" width="41.6640625" style="31" customWidth="1"/>
    <col min="2821" max="2822" width="12.77734375" style="31" customWidth="1"/>
    <col min="2823" max="3072" width="8.88671875" style="31"/>
    <col min="3073" max="3074" width="15.33203125" style="31" customWidth="1"/>
    <col min="3075" max="3075" width="14.33203125" style="31" customWidth="1"/>
    <col min="3076" max="3076" width="41.6640625" style="31" customWidth="1"/>
    <col min="3077" max="3078" width="12.77734375" style="31" customWidth="1"/>
    <col min="3079" max="3328" width="8.88671875" style="31"/>
    <col min="3329" max="3330" width="15.33203125" style="31" customWidth="1"/>
    <col min="3331" max="3331" width="14.33203125" style="31" customWidth="1"/>
    <col min="3332" max="3332" width="41.6640625" style="31" customWidth="1"/>
    <col min="3333" max="3334" width="12.77734375" style="31" customWidth="1"/>
    <col min="3335" max="3584" width="8.88671875" style="31"/>
    <col min="3585" max="3586" width="15.33203125" style="31" customWidth="1"/>
    <col min="3587" max="3587" width="14.33203125" style="31" customWidth="1"/>
    <col min="3588" max="3588" width="41.6640625" style="31" customWidth="1"/>
    <col min="3589" max="3590" width="12.77734375" style="31" customWidth="1"/>
    <col min="3591" max="3840" width="8.88671875" style="31"/>
    <col min="3841" max="3842" width="15.33203125" style="31" customWidth="1"/>
    <col min="3843" max="3843" width="14.33203125" style="31" customWidth="1"/>
    <col min="3844" max="3844" width="41.6640625" style="31" customWidth="1"/>
    <col min="3845" max="3846" width="12.77734375" style="31" customWidth="1"/>
    <col min="3847" max="4096" width="8.88671875" style="31"/>
    <col min="4097" max="4098" width="15.33203125" style="31" customWidth="1"/>
    <col min="4099" max="4099" width="14.33203125" style="31" customWidth="1"/>
    <col min="4100" max="4100" width="41.6640625" style="31" customWidth="1"/>
    <col min="4101" max="4102" width="12.77734375" style="31" customWidth="1"/>
    <col min="4103" max="4352" width="8.88671875" style="31"/>
    <col min="4353" max="4354" width="15.33203125" style="31" customWidth="1"/>
    <col min="4355" max="4355" width="14.33203125" style="31" customWidth="1"/>
    <col min="4356" max="4356" width="41.6640625" style="31" customWidth="1"/>
    <col min="4357" max="4358" width="12.77734375" style="31" customWidth="1"/>
    <col min="4359" max="4608" width="8.88671875" style="31"/>
    <col min="4609" max="4610" width="15.33203125" style="31" customWidth="1"/>
    <col min="4611" max="4611" width="14.33203125" style="31" customWidth="1"/>
    <col min="4612" max="4612" width="41.6640625" style="31" customWidth="1"/>
    <col min="4613" max="4614" width="12.77734375" style="31" customWidth="1"/>
    <col min="4615" max="4864" width="8.88671875" style="31"/>
    <col min="4865" max="4866" width="15.33203125" style="31" customWidth="1"/>
    <col min="4867" max="4867" width="14.33203125" style="31" customWidth="1"/>
    <col min="4868" max="4868" width="41.6640625" style="31" customWidth="1"/>
    <col min="4869" max="4870" width="12.77734375" style="31" customWidth="1"/>
    <col min="4871" max="5120" width="8.88671875" style="31"/>
    <col min="5121" max="5122" width="15.33203125" style="31" customWidth="1"/>
    <col min="5123" max="5123" width="14.33203125" style="31" customWidth="1"/>
    <col min="5124" max="5124" width="41.6640625" style="31" customWidth="1"/>
    <col min="5125" max="5126" width="12.77734375" style="31" customWidth="1"/>
    <col min="5127" max="5376" width="8.88671875" style="31"/>
    <col min="5377" max="5378" width="15.33203125" style="31" customWidth="1"/>
    <col min="5379" max="5379" width="14.33203125" style="31" customWidth="1"/>
    <col min="5380" max="5380" width="41.6640625" style="31" customWidth="1"/>
    <col min="5381" max="5382" width="12.77734375" style="31" customWidth="1"/>
    <col min="5383" max="5632" width="8.88671875" style="31"/>
    <col min="5633" max="5634" width="15.33203125" style="31" customWidth="1"/>
    <col min="5635" max="5635" width="14.33203125" style="31" customWidth="1"/>
    <col min="5636" max="5636" width="41.6640625" style="31" customWidth="1"/>
    <col min="5637" max="5638" width="12.77734375" style="31" customWidth="1"/>
    <col min="5639" max="5888" width="8.88671875" style="31"/>
    <col min="5889" max="5890" width="15.33203125" style="31" customWidth="1"/>
    <col min="5891" max="5891" width="14.33203125" style="31" customWidth="1"/>
    <col min="5892" max="5892" width="41.6640625" style="31" customWidth="1"/>
    <col min="5893" max="5894" width="12.77734375" style="31" customWidth="1"/>
    <col min="5895" max="6144" width="8.88671875" style="31"/>
    <col min="6145" max="6146" width="15.33203125" style="31" customWidth="1"/>
    <col min="6147" max="6147" width="14.33203125" style="31" customWidth="1"/>
    <col min="6148" max="6148" width="41.6640625" style="31" customWidth="1"/>
    <col min="6149" max="6150" width="12.77734375" style="31" customWidth="1"/>
    <col min="6151" max="6400" width="8.88671875" style="31"/>
    <col min="6401" max="6402" width="15.33203125" style="31" customWidth="1"/>
    <col min="6403" max="6403" width="14.33203125" style="31" customWidth="1"/>
    <col min="6404" max="6404" width="41.6640625" style="31" customWidth="1"/>
    <col min="6405" max="6406" width="12.77734375" style="31" customWidth="1"/>
    <col min="6407" max="6656" width="8.88671875" style="31"/>
    <col min="6657" max="6658" width="15.33203125" style="31" customWidth="1"/>
    <col min="6659" max="6659" width="14.33203125" style="31" customWidth="1"/>
    <col min="6660" max="6660" width="41.6640625" style="31" customWidth="1"/>
    <col min="6661" max="6662" width="12.77734375" style="31" customWidth="1"/>
    <col min="6663" max="6912" width="8.88671875" style="31"/>
    <col min="6913" max="6914" width="15.33203125" style="31" customWidth="1"/>
    <col min="6915" max="6915" width="14.33203125" style="31" customWidth="1"/>
    <col min="6916" max="6916" width="41.6640625" style="31" customWidth="1"/>
    <col min="6917" max="6918" width="12.77734375" style="31" customWidth="1"/>
    <col min="6919" max="7168" width="8.88671875" style="31"/>
    <col min="7169" max="7170" width="15.33203125" style="31" customWidth="1"/>
    <col min="7171" max="7171" width="14.33203125" style="31" customWidth="1"/>
    <col min="7172" max="7172" width="41.6640625" style="31" customWidth="1"/>
    <col min="7173" max="7174" width="12.77734375" style="31" customWidth="1"/>
    <col min="7175" max="7424" width="8.88671875" style="31"/>
    <col min="7425" max="7426" width="15.33203125" style="31" customWidth="1"/>
    <col min="7427" max="7427" width="14.33203125" style="31" customWidth="1"/>
    <col min="7428" max="7428" width="41.6640625" style="31" customWidth="1"/>
    <col min="7429" max="7430" width="12.77734375" style="31" customWidth="1"/>
    <col min="7431" max="7680" width="8.88671875" style="31"/>
    <col min="7681" max="7682" width="15.33203125" style="31" customWidth="1"/>
    <col min="7683" max="7683" width="14.33203125" style="31" customWidth="1"/>
    <col min="7684" max="7684" width="41.6640625" style="31" customWidth="1"/>
    <col min="7685" max="7686" width="12.77734375" style="31" customWidth="1"/>
    <col min="7687" max="7936" width="8.88671875" style="31"/>
    <col min="7937" max="7938" width="15.33203125" style="31" customWidth="1"/>
    <col min="7939" max="7939" width="14.33203125" style="31" customWidth="1"/>
    <col min="7940" max="7940" width="41.6640625" style="31" customWidth="1"/>
    <col min="7941" max="7942" width="12.77734375" style="31" customWidth="1"/>
    <col min="7943" max="8192" width="8.88671875" style="31"/>
    <col min="8193" max="8194" width="15.33203125" style="31" customWidth="1"/>
    <col min="8195" max="8195" width="14.33203125" style="31" customWidth="1"/>
    <col min="8196" max="8196" width="41.6640625" style="31" customWidth="1"/>
    <col min="8197" max="8198" width="12.77734375" style="31" customWidth="1"/>
    <col min="8199" max="8448" width="8.88671875" style="31"/>
    <col min="8449" max="8450" width="15.33203125" style="31" customWidth="1"/>
    <col min="8451" max="8451" width="14.33203125" style="31" customWidth="1"/>
    <col min="8452" max="8452" width="41.6640625" style="31" customWidth="1"/>
    <col min="8453" max="8454" width="12.77734375" style="31" customWidth="1"/>
    <col min="8455" max="8704" width="8.88671875" style="31"/>
    <col min="8705" max="8706" width="15.33203125" style="31" customWidth="1"/>
    <col min="8707" max="8707" width="14.33203125" style="31" customWidth="1"/>
    <col min="8708" max="8708" width="41.6640625" style="31" customWidth="1"/>
    <col min="8709" max="8710" width="12.77734375" style="31" customWidth="1"/>
    <col min="8711" max="8960" width="8.88671875" style="31"/>
    <col min="8961" max="8962" width="15.33203125" style="31" customWidth="1"/>
    <col min="8963" max="8963" width="14.33203125" style="31" customWidth="1"/>
    <col min="8964" max="8964" width="41.6640625" style="31" customWidth="1"/>
    <col min="8965" max="8966" width="12.77734375" style="31" customWidth="1"/>
    <col min="8967" max="9216" width="8.88671875" style="31"/>
    <col min="9217" max="9218" width="15.33203125" style="31" customWidth="1"/>
    <col min="9219" max="9219" width="14.33203125" style="31" customWidth="1"/>
    <col min="9220" max="9220" width="41.6640625" style="31" customWidth="1"/>
    <col min="9221" max="9222" width="12.77734375" style="31" customWidth="1"/>
    <col min="9223" max="9472" width="8.88671875" style="31"/>
    <col min="9473" max="9474" width="15.33203125" style="31" customWidth="1"/>
    <col min="9475" max="9475" width="14.33203125" style="31" customWidth="1"/>
    <col min="9476" max="9476" width="41.6640625" style="31" customWidth="1"/>
    <col min="9477" max="9478" width="12.77734375" style="31" customWidth="1"/>
    <col min="9479" max="9728" width="8.88671875" style="31"/>
    <col min="9729" max="9730" width="15.33203125" style="31" customWidth="1"/>
    <col min="9731" max="9731" width="14.33203125" style="31" customWidth="1"/>
    <col min="9732" max="9732" width="41.6640625" style="31" customWidth="1"/>
    <col min="9733" max="9734" width="12.77734375" style="31" customWidth="1"/>
    <col min="9735" max="9984" width="8.88671875" style="31"/>
    <col min="9985" max="9986" width="15.33203125" style="31" customWidth="1"/>
    <col min="9987" max="9987" width="14.33203125" style="31" customWidth="1"/>
    <col min="9988" max="9988" width="41.6640625" style="31" customWidth="1"/>
    <col min="9989" max="9990" width="12.77734375" style="31" customWidth="1"/>
    <col min="9991" max="10240" width="8.88671875" style="31"/>
    <col min="10241" max="10242" width="15.33203125" style="31" customWidth="1"/>
    <col min="10243" max="10243" width="14.33203125" style="31" customWidth="1"/>
    <col min="10244" max="10244" width="41.6640625" style="31" customWidth="1"/>
    <col min="10245" max="10246" width="12.77734375" style="31" customWidth="1"/>
    <col min="10247" max="10496" width="8.88671875" style="31"/>
    <col min="10497" max="10498" width="15.33203125" style="31" customWidth="1"/>
    <col min="10499" max="10499" width="14.33203125" style="31" customWidth="1"/>
    <col min="10500" max="10500" width="41.6640625" style="31" customWidth="1"/>
    <col min="10501" max="10502" width="12.77734375" style="31" customWidth="1"/>
    <col min="10503" max="10752" width="8.88671875" style="31"/>
    <col min="10753" max="10754" width="15.33203125" style="31" customWidth="1"/>
    <col min="10755" max="10755" width="14.33203125" style="31" customWidth="1"/>
    <col min="10756" max="10756" width="41.6640625" style="31" customWidth="1"/>
    <col min="10757" max="10758" width="12.77734375" style="31" customWidth="1"/>
    <col min="10759" max="11008" width="8.88671875" style="31"/>
    <col min="11009" max="11010" width="15.33203125" style="31" customWidth="1"/>
    <col min="11011" max="11011" width="14.33203125" style="31" customWidth="1"/>
    <col min="11012" max="11012" width="41.6640625" style="31" customWidth="1"/>
    <col min="11013" max="11014" width="12.77734375" style="31" customWidth="1"/>
    <col min="11015" max="11264" width="8.88671875" style="31"/>
    <col min="11265" max="11266" width="15.33203125" style="31" customWidth="1"/>
    <col min="11267" max="11267" width="14.33203125" style="31" customWidth="1"/>
    <col min="11268" max="11268" width="41.6640625" style="31" customWidth="1"/>
    <col min="11269" max="11270" width="12.77734375" style="31" customWidth="1"/>
    <col min="11271" max="11520" width="8.88671875" style="31"/>
    <col min="11521" max="11522" width="15.33203125" style="31" customWidth="1"/>
    <col min="11523" max="11523" width="14.33203125" style="31" customWidth="1"/>
    <col min="11524" max="11524" width="41.6640625" style="31" customWidth="1"/>
    <col min="11525" max="11526" width="12.77734375" style="31" customWidth="1"/>
    <col min="11527" max="11776" width="8.88671875" style="31"/>
    <col min="11777" max="11778" width="15.33203125" style="31" customWidth="1"/>
    <col min="11779" max="11779" width="14.33203125" style="31" customWidth="1"/>
    <col min="11780" max="11780" width="41.6640625" style="31" customWidth="1"/>
    <col min="11781" max="11782" width="12.77734375" style="31" customWidth="1"/>
    <col min="11783" max="12032" width="8.88671875" style="31"/>
    <col min="12033" max="12034" width="15.33203125" style="31" customWidth="1"/>
    <col min="12035" max="12035" width="14.33203125" style="31" customWidth="1"/>
    <col min="12036" max="12036" width="41.6640625" style="31" customWidth="1"/>
    <col min="12037" max="12038" width="12.77734375" style="31" customWidth="1"/>
    <col min="12039" max="12288" width="8.88671875" style="31"/>
    <col min="12289" max="12290" width="15.33203125" style="31" customWidth="1"/>
    <col min="12291" max="12291" width="14.33203125" style="31" customWidth="1"/>
    <col min="12292" max="12292" width="41.6640625" style="31" customWidth="1"/>
    <col min="12293" max="12294" width="12.77734375" style="31" customWidth="1"/>
    <col min="12295" max="12544" width="8.88671875" style="31"/>
    <col min="12545" max="12546" width="15.33203125" style="31" customWidth="1"/>
    <col min="12547" max="12547" width="14.33203125" style="31" customWidth="1"/>
    <col min="12548" max="12548" width="41.6640625" style="31" customWidth="1"/>
    <col min="12549" max="12550" width="12.77734375" style="31" customWidth="1"/>
    <col min="12551" max="12800" width="8.88671875" style="31"/>
    <col min="12801" max="12802" width="15.33203125" style="31" customWidth="1"/>
    <col min="12803" max="12803" width="14.33203125" style="31" customWidth="1"/>
    <col min="12804" max="12804" width="41.6640625" style="31" customWidth="1"/>
    <col min="12805" max="12806" width="12.77734375" style="31" customWidth="1"/>
    <col min="12807" max="13056" width="8.88671875" style="31"/>
    <col min="13057" max="13058" width="15.33203125" style="31" customWidth="1"/>
    <col min="13059" max="13059" width="14.33203125" style="31" customWidth="1"/>
    <col min="13060" max="13060" width="41.6640625" style="31" customWidth="1"/>
    <col min="13061" max="13062" width="12.77734375" style="31" customWidth="1"/>
    <col min="13063" max="13312" width="8.88671875" style="31"/>
    <col min="13313" max="13314" width="15.33203125" style="31" customWidth="1"/>
    <col min="13315" max="13315" width="14.33203125" style="31" customWidth="1"/>
    <col min="13316" max="13316" width="41.6640625" style="31" customWidth="1"/>
    <col min="13317" max="13318" width="12.77734375" style="31" customWidth="1"/>
    <col min="13319" max="13568" width="8.88671875" style="31"/>
    <col min="13569" max="13570" width="15.33203125" style="31" customWidth="1"/>
    <col min="13571" max="13571" width="14.33203125" style="31" customWidth="1"/>
    <col min="13572" max="13572" width="41.6640625" style="31" customWidth="1"/>
    <col min="13573" max="13574" width="12.77734375" style="31" customWidth="1"/>
    <col min="13575" max="13824" width="8.88671875" style="31"/>
    <col min="13825" max="13826" width="15.33203125" style="31" customWidth="1"/>
    <col min="13827" max="13827" width="14.33203125" style="31" customWidth="1"/>
    <col min="13828" max="13828" width="41.6640625" style="31" customWidth="1"/>
    <col min="13829" max="13830" width="12.77734375" style="31" customWidth="1"/>
    <col min="13831" max="14080" width="8.88671875" style="31"/>
    <col min="14081" max="14082" width="15.33203125" style="31" customWidth="1"/>
    <col min="14083" max="14083" width="14.33203125" style="31" customWidth="1"/>
    <col min="14084" max="14084" width="41.6640625" style="31" customWidth="1"/>
    <col min="14085" max="14086" width="12.77734375" style="31" customWidth="1"/>
    <col min="14087" max="14336" width="8.88671875" style="31"/>
    <col min="14337" max="14338" width="15.33203125" style="31" customWidth="1"/>
    <col min="14339" max="14339" width="14.33203125" style="31" customWidth="1"/>
    <col min="14340" max="14340" width="41.6640625" style="31" customWidth="1"/>
    <col min="14341" max="14342" width="12.77734375" style="31" customWidth="1"/>
    <col min="14343" max="14592" width="8.88671875" style="31"/>
    <col min="14593" max="14594" width="15.33203125" style="31" customWidth="1"/>
    <col min="14595" max="14595" width="14.33203125" style="31" customWidth="1"/>
    <col min="14596" max="14596" width="41.6640625" style="31" customWidth="1"/>
    <col min="14597" max="14598" width="12.77734375" style="31" customWidth="1"/>
    <col min="14599" max="14848" width="8.88671875" style="31"/>
    <col min="14849" max="14850" width="15.33203125" style="31" customWidth="1"/>
    <col min="14851" max="14851" width="14.33203125" style="31" customWidth="1"/>
    <col min="14852" max="14852" width="41.6640625" style="31" customWidth="1"/>
    <col min="14853" max="14854" width="12.77734375" style="31" customWidth="1"/>
    <col min="14855" max="15104" width="8.88671875" style="31"/>
    <col min="15105" max="15106" width="15.33203125" style="31" customWidth="1"/>
    <col min="15107" max="15107" width="14.33203125" style="31" customWidth="1"/>
    <col min="15108" max="15108" width="41.6640625" style="31" customWidth="1"/>
    <col min="15109" max="15110" width="12.77734375" style="31" customWidth="1"/>
    <col min="15111" max="15360" width="8.88671875" style="31"/>
    <col min="15361" max="15362" width="15.33203125" style="31" customWidth="1"/>
    <col min="15363" max="15363" width="14.33203125" style="31" customWidth="1"/>
    <col min="15364" max="15364" width="41.6640625" style="31" customWidth="1"/>
    <col min="15365" max="15366" width="12.77734375" style="31" customWidth="1"/>
    <col min="15367" max="15616" width="8.88671875" style="31"/>
    <col min="15617" max="15618" width="15.33203125" style="31" customWidth="1"/>
    <col min="15619" max="15619" width="14.33203125" style="31" customWidth="1"/>
    <col min="15620" max="15620" width="41.6640625" style="31" customWidth="1"/>
    <col min="15621" max="15622" width="12.77734375" style="31" customWidth="1"/>
    <col min="15623" max="15872" width="8.88671875" style="31"/>
    <col min="15873" max="15874" width="15.33203125" style="31" customWidth="1"/>
    <col min="15875" max="15875" width="14.33203125" style="31" customWidth="1"/>
    <col min="15876" max="15876" width="41.6640625" style="31" customWidth="1"/>
    <col min="15877" max="15878" width="12.77734375" style="31" customWidth="1"/>
    <col min="15879" max="16128" width="8.88671875" style="31"/>
    <col min="16129" max="16130" width="15.33203125" style="31" customWidth="1"/>
    <col min="16131" max="16131" width="14.33203125" style="31" customWidth="1"/>
    <col min="16132" max="16132" width="41.6640625" style="31" customWidth="1"/>
    <col min="16133" max="16134" width="12.77734375" style="31" customWidth="1"/>
    <col min="16135" max="16384" width="8.88671875" style="31"/>
  </cols>
  <sheetData>
    <row r="1" spans="1:6" s="18" customFormat="1" ht="19.5" customHeight="1">
      <c r="A1" s="17" t="str">
        <f>CONCATENATE(문서표지!Q4)</f>
        <v>데이터통합 및 통합정보분석시스템 2차 구축</v>
      </c>
      <c r="E1" s="19"/>
      <c r="F1" s="20" t="str">
        <f>CONCATENATE(문서표지!Q6)</f>
        <v>보고서목록</v>
      </c>
    </row>
    <row r="2" spans="1:6" s="18" customFormat="1" ht="2.25" customHeight="1" thickBot="1">
      <c r="A2" s="21"/>
      <c r="B2" s="21"/>
      <c r="C2" s="21"/>
      <c r="D2" s="21"/>
      <c r="E2" s="22"/>
      <c r="F2" s="22"/>
    </row>
    <row r="3" spans="1:6" s="18" customFormat="1" ht="18.75" customHeight="1" thickTop="1">
      <c r="A3" s="23"/>
      <c r="B3" s="23"/>
      <c r="C3" s="23"/>
      <c r="D3" s="23"/>
      <c r="E3" s="24"/>
      <c r="F3" s="24"/>
    </row>
    <row r="4" spans="1:6" s="25" customFormat="1" ht="18.75" customHeight="1">
      <c r="A4" s="71" t="s">
        <v>6</v>
      </c>
      <c r="B4" s="71"/>
      <c r="C4" s="71"/>
      <c r="D4" s="71"/>
      <c r="E4" s="71"/>
      <c r="F4" s="71"/>
    </row>
    <row r="5" spans="1:6" s="18" customFormat="1" ht="18.75" customHeight="1">
      <c r="E5" s="19"/>
      <c r="F5" s="19"/>
    </row>
    <row r="6" spans="1:6" s="18" customFormat="1" ht="18.75" customHeight="1">
      <c r="A6" s="26" t="s">
        <v>7</v>
      </c>
      <c r="B6" s="26" t="s">
        <v>8</v>
      </c>
      <c r="C6" s="26" t="s">
        <v>9</v>
      </c>
      <c r="D6" s="27" t="s">
        <v>10</v>
      </c>
      <c r="E6" s="26" t="s">
        <v>11</v>
      </c>
      <c r="F6" s="26" t="s">
        <v>12</v>
      </c>
    </row>
    <row r="7" spans="1:6" ht="18.75" customHeight="1">
      <c r="A7" s="28" t="s">
        <v>13</v>
      </c>
      <c r="B7" s="29" t="s">
        <v>14</v>
      </c>
      <c r="C7" s="29" t="s">
        <v>15</v>
      </c>
      <c r="D7" s="30" t="s">
        <v>16</v>
      </c>
      <c r="E7" s="1" t="s">
        <v>154</v>
      </c>
      <c r="F7" s="1" t="s">
        <v>17</v>
      </c>
    </row>
    <row r="8" spans="1:6" ht="18.75" customHeight="1">
      <c r="A8" s="28" t="s">
        <v>18</v>
      </c>
      <c r="B8" s="29" t="s">
        <v>153</v>
      </c>
      <c r="C8" s="29"/>
      <c r="D8" s="30" t="s">
        <v>167</v>
      </c>
      <c r="E8" s="1" t="s">
        <v>154</v>
      </c>
      <c r="F8" s="1" t="s">
        <v>155</v>
      </c>
    </row>
    <row r="9" spans="1:6" ht="18.75" customHeight="1">
      <c r="A9" s="28"/>
      <c r="B9" s="29"/>
      <c r="C9" s="29"/>
      <c r="D9" s="30"/>
      <c r="E9" s="1"/>
      <c r="F9" s="1"/>
    </row>
    <row r="10" spans="1:6" ht="18.75" customHeight="1">
      <c r="A10" s="28"/>
      <c r="B10" s="29"/>
      <c r="C10" s="29"/>
      <c r="D10" s="30"/>
      <c r="E10" s="1"/>
      <c r="F10" s="1"/>
    </row>
    <row r="11" spans="1:6" ht="18.75" customHeight="1">
      <c r="A11" s="28"/>
      <c r="B11" s="29"/>
      <c r="C11" s="29"/>
      <c r="D11" s="30"/>
      <c r="E11" s="1"/>
      <c r="F11" s="1"/>
    </row>
    <row r="12" spans="1:6" ht="18.75" customHeight="1">
      <c r="A12" s="28"/>
      <c r="B12" s="29"/>
      <c r="C12" s="29"/>
      <c r="D12" s="30"/>
      <c r="E12" s="1"/>
      <c r="F12" s="1"/>
    </row>
    <row r="13" spans="1:6" ht="18.75" customHeight="1">
      <c r="A13" s="28"/>
      <c r="B13" s="29"/>
      <c r="C13" s="29"/>
      <c r="D13" s="30"/>
      <c r="E13" s="1"/>
      <c r="F13" s="1"/>
    </row>
    <row r="14" spans="1:6" ht="18.75" customHeight="1">
      <c r="A14" s="28"/>
      <c r="B14" s="29"/>
      <c r="C14" s="29"/>
      <c r="D14" s="30"/>
      <c r="E14" s="1"/>
      <c r="F14" s="1"/>
    </row>
    <row r="15" spans="1:6" ht="18.75" customHeight="1">
      <c r="A15" s="28"/>
      <c r="B15" s="29"/>
      <c r="C15" s="29"/>
      <c r="D15" s="30"/>
      <c r="E15" s="1"/>
      <c r="F15" s="1"/>
    </row>
    <row r="16" spans="1:6" ht="18.75" customHeight="1">
      <c r="A16" s="28"/>
      <c r="B16" s="29"/>
      <c r="C16" s="29"/>
      <c r="D16" s="30"/>
      <c r="E16" s="1"/>
      <c r="F16" s="1"/>
    </row>
    <row r="17" spans="1:6" ht="18.75" customHeight="1">
      <c r="A17" s="28"/>
      <c r="B17" s="29"/>
      <c r="C17" s="29"/>
      <c r="D17" s="30"/>
      <c r="E17" s="1"/>
      <c r="F17" s="1"/>
    </row>
    <row r="18" spans="1:6" ht="18.75" customHeight="1">
      <c r="A18" s="28"/>
      <c r="B18" s="29"/>
      <c r="C18" s="29"/>
      <c r="D18" s="30"/>
      <c r="E18" s="1"/>
      <c r="F18" s="1"/>
    </row>
    <row r="19" spans="1:6" ht="18.75" customHeight="1">
      <c r="A19" s="28"/>
      <c r="B19" s="29"/>
      <c r="C19" s="29"/>
      <c r="D19" s="30"/>
      <c r="E19" s="1"/>
      <c r="F19" s="1"/>
    </row>
    <row r="20" spans="1:6" ht="18.75" customHeight="1">
      <c r="A20" s="1"/>
      <c r="B20" s="29"/>
      <c r="C20" s="29"/>
      <c r="D20" s="30"/>
      <c r="E20" s="1"/>
      <c r="F20" s="1"/>
    </row>
    <row r="21" spans="1:6" ht="18.75" customHeight="1">
      <c r="A21" s="1"/>
      <c r="B21" s="29"/>
      <c r="C21" s="29"/>
      <c r="D21" s="30"/>
      <c r="E21" s="1"/>
      <c r="F21" s="1"/>
    </row>
    <row r="22" spans="1:6" ht="18.75" customHeight="1">
      <c r="A22" s="1"/>
      <c r="B22" s="29"/>
      <c r="C22" s="29"/>
      <c r="D22" s="30"/>
      <c r="E22" s="1"/>
      <c r="F22" s="1"/>
    </row>
    <row r="23" spans="1:6" ht="18.75" customHeight="1">
      <c r="A23" s="1"/>
      <c r="B23" s="29"/>
      <c r="C23" s="29"/>
      <c r="D23" s="30"/>
      <c r="E23" s="1"/>
      <c r="F23" s="1"/>
    </row>
    <row r="24" spans="1:6" ht="18.75" customHeight="1">
      <c r="A24" s="72" t="s">
        <v>19</v>
      </c>
      <c r="B24" s="72"/>
      <c r="C24" s="72"/>
      <c r="D24" s="72"/>
      <c r="E24" s="72"/>
      <c r="F24" s="72"/>
    </row>
    <row r="25" spans="1:6" ht="18.75" customHeight="1">
      <c r="A25" s="73"/>
      <c r="B25" s="73"/>
      <c r="C25" s="73"/>
      <c r="D25" s="73"/>
      <c r="E25" s="73"/>
      <c r="F25" s="73"/>
    </row>
  </sheetData>
  <mergeCells count="2">
    <mergeCell ref="A4:F4"/>
    <mergeCell ref="A24:F25"/>
  </mergeCells>
  <phoneticPr fontId="11" type="noConversion"/>
  <pageMargins left="0.78740157480314965" right="0.78740157480314965" top="0.98425196850393704" bottom="0.78740157480314965" header="0.39370078740157483" footer="0.51181102362204722"/>
  <pageSetup paperSize="9" orientation="landscape" r:id="rId1"/>
  <headerFooter alignWithMargins="0">
    <oddFooter>&amp;L&amp;G&amp;R&amp;"맑은 고딕,보통"&amp;9
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6"/>
  <sheetViews>
    <sheetView view="pageBreakPreview" zoomScale="90" zoomScaleNormal="100" zoomScaleSheetLayoutView="90" workbookViewId="0">
      <pane ySplit="2" topLeftCell="A3" activePane="bottomLeft" state="frozen"/>
      <selection pane="bottomLeft" activeCell="D8" sqref="D8"/>
    </sheetView>
  </sheetViews>
  <sheetFormatPr defaultColWidth="19.6640625" defaultRowHeight="12"/>
  <cols>
    <col min="1" max="1" width="5.33203125" style="50" customWidth="1"/>
    <col min="2" max="2" width="14.77734375" style="50" bestFit="1" customWidth="1"/>
    <col min="3" max="3" width="8.21875" style="50" bestFit="1" customWidth="1"/>
    <col min="4" max="4" width="18.88671875" style="50" customWidth="1"/>
    <col min="5" max="5" width="26.44140625" style="50" bestFit="1" customWidth="1"/>
    <col min="6" max="6" width="7.44140625" style="50" customWidth="1"/>
    <col min="7" max="7" width="46.44140625" style="50" customWidth="1"/>
    <col min="8" max="8" width="17.6640625" style="50" customWidth="1"/>
    <col min="9" max="9" width="8" style="50" bestFit="1" customWidth="1"/>
    <col min="10" max="10" width="22.6640625" style="50" customWidth="1"/>
    <col min="11" max="11" width="9.33203125" style="50" customWidth="1"/>
    <col min="12" max="12" width="7.44140625" style="50" bestFit="1" customWidth="1"/>
    <col min="13" max="16384" width="19.6640625" style="50"/>
  </cols>
  <sheetData>
    <row r="1" spans="1:12" ht="13.5">
      <c r="A1" s="74" t="s">
        <v>271</v>
      </c>
      <c r="B1" s="74" t="s">
        <v>233</v>
      </c>
      <c r="C1" s="74" t="s">
        <v>129</v>
      </c>
      <c r="D1" s="74"/>
      <c r="E1" s="74" t="s">
        <v>129</v>
      </c>
      <c r="F1" s="74" t="s">
        <v>131</v>
      </c>
      <c r="G1" s="74" t="s">
        <v>272</v>
      </c>
      <c r="H1" s="75" t="s">
        <v>642</v>
      </c>
      <c r="I1" s="74" t="s">
        <v>641</v>
      </c>
      <c r="J1" s="74" t="s">
        <v>273</v>
      </c>
      <c r="K1" s="74" t="s">
        <v>639</v>
      </c>
      <c r="L1" s="74" t="s">
        <v>640</v>
      </c>
    </row>
    <row r="2" spans="1:12" ht="13.5">
      <c r="A2" s="74"/>
      <c r="B2" s="74"/>
      <c r="C2" s="58" t="s">
        <v>125</v>
      </c>
      <c r="D2" s="58" t="s">
        <v>126</v>
      </c>
      <c r="E2" s="74"/>
      <c r="F2" s="74"/>
      <c r="G2" s="74"/>
      <c r="H2" s="76"/>
      <c r="I2" s="74"/>
      <c r="J2" s="74"/>
      <c r="K2" s="74"/>
      <c r="L2" s="74"/>
    </row>
    <row r="3" spans="1:12" ht="13.5">
      <c r="A3" s="51" t="s">
        <v>274</v>
      </c>
      <c r="B3" s="51" t="s">
        <v>275</v>
      </c>
      <c r="C3" s="52" t="s">
        <v>276</v>
      </c>
      <c r="D3" s="53" t="s">
        <v>277</v>
      </c>
      <c r="E3" s="52" t="s">
        <v>278</v>
      </c>
      <c r="F3" s="51" t="s">
        <v>279</v>
      </c>
      <c r="G3" s="52" t="s">
        <v>280</v>
      </c>
      <c r="H3" s="51" t="s">
        <v>135</v>
      </c>
      <c r="I3" s="51" t="s">
        <v>139</v>
      </c>
      <c r="J3" s="77" t="s">
        <v>281</v>
      </c>
      <c r="K3" s="51" t="s">
        <v>282</v>
      </c>
      <c r="L3" s="51" t="s">
        <v>23</v>
      </c>
    </row>
    <row r="4" spans="1:12" ht="13.5">
      <c r="A4" s="51" t="s">
        <v>274</v>
      </c>
      <c r="B4" s="51" t="s">
        <v>283</v>
      </c>
      <c r="C4" s="52" t="s">
        <v>276</v>
      </c>
      <c r="D4" s="53" t="s">
        <v>277</v>
      </c>
      <c r="E4" s="52" t="s">
        <v>284</v>
      </c>
      <c r="F4" s="51" t="s">
        <v>279</v>
      </c>
      <c r="G4" s="52" t="s">
        <v>285</v>
      </c>
      <c r="H4" s="51" t="s">
        <v>135</v>
      </c>
      <c r="I4" s="51" t="s">
        <v>139</v>
      </c>
      <c r="J4" s="78"/>
      <c r="K4" s="51" t="s">
        <v>282</v>
      </c>
      <c r="L4" s="51" t="s">
        <v>23</v>
      </c>
    </row>
    <row r="5" spans="1:12" ht="13.5">
      <c r="A5" s="51" t="s">
        <v>274</v>
      </c>
      <c r="B5" s="51" t="s">
        <v>286</v>
      </c>
      <c r="C5" s="52" t="s">
        <v>276</v>
      </c>
      <c r="D5" s="53" t="s">
        <v>277</v>
      </c>
      <c r="E5" s="52" t="s">
        <v>287</v>
      </c>
      <c r="F5" s="51" t="s">
        <v>279</v>
      </c>
      <c r="G5" s="52" t="s">
        <v>288</v>
      </c>
      <c r="H5" s="51" t="s">
        <v>135</v>
      </c>
      <c r="I5" s="51" t="s">
        <v>139</v>
      </c>
      <c r="J5" s="78"/>
      <c r="K5" s="51" t="s">
        <v>282</v>
      </c>
      <c r="L5" s="51" t="s">
        <v>23</v>
      </c>
    </row>
    <row r="6" spans="1:12" ht="13.5">
      <c r="A6" s="51" t="s">
        <v>274</v>
      </c>
      <c r="B6" s="51" t="s">
        <v>289</v>
      </c>
      <c r="C6" s="52" t="s">
        <v>276</v>
      </c>
      <c r="D6" s="53" t="s">
        <v>277</v>
      </c>
      <c r="E6" s="52" t="s">
        <v>290</v>
      </c>
      <c r="F6" s="51" t="s">
        <v>279</v>
      </c>
      <c r="G6" s="52" t="s">
        <v>291</v>
      </c>
      <c r="H6" s="51" t="s">
        <v>135</v>
      </c>
      <c r="I6" s="51" t="s">
        <v>139</v>
      </c>
      <c r="J6" s="79"/>
      <c r="K6" s="51" t="s">
        <v>282</v>
      </c>
      <c r="L6" s="51" t="s">
        <v>23</v>
      </c>
    </row>
    <row r="7" spans="1:12" ht="13.5">
      <c r="A7" s="51" t="s">
        <v>274</v>
      </c>
      <c r="B7" s="51" t="s">
        <v>292</v>
      </c>
      <c r="C7" s="52" t="s">
        <v>276</v>
      </c>
      <c r="D7" s="53" t="s">
        <v>293</v>
      </c>
      <c r="E7" s="52" t="s">
        <v>294</v>
      </c>
      <c r="F7" s="51" t="s">
        <v>279</v>
      </c>
      <c r="G7" s="52" t="s">
        <v>294</v>
      </c>
      <c r="H7" s="51" t="s">
        <v>135</v>
      </c>
      <c r="I7" s="51" t="s">
        <v>139</v>
      </c>
      <c r="J7" s="77" t="s">
        <v>295</v>
      </c>
      <c r="K7" s="51" t="s">
        <v>282</v>
      </c>
      <c r="L7" s="51" t="s">
        <v>23</v>
      </c>
    </row>
    <row r="8" spans="1:12" ht="13.5">
      <c r="A8" s="51" t="s">
        <v>274</v>
      </c>
      <c r="B8" s="51" t="s">
        <v>296</v>
      </c>
      <c r="C8" s="52" t="s">
        <v>276</v>
      </c>
      <c r="D8" s="53" t="s">
        <v>293</v>
      </c>
      <c r="E8" s="52" t="s">
        <v>297</v>
      </c>
      <c r="F8" s="51" t="s">
        <v>279</v>
      </c>
      <c r="G8" s="52" t="s">
        <v>298</v>
      </c>
      <c r="H8" s="51" t="s">
        <v>135</v>
      </c>
      <c r="I8" s="51" t="s">
        <v>139</v>
      </c>
      <c r="J8" s="78"/>
      <c r="K8" s="51" t="s">
        <v>282</v>
      </c>
      <c r="L8" s="51" t="s">
        <v>23</v>
      </c>
    </row>
    <row r="9" spans="1:12" ht="13.5">
      <c r="A9" s="51" t="s">
        <v>274</v>
      </c>
      <c r="B9" s="51" t="s">
        <v>299</v>
      </c>
      <c r="C9" s="52" t="s">
        <v>276</v>
      </c>
      <c r="D9" s="53" t="s">
        <v>293</v>
      </c>
      <c r="E9" s="52" t="s">
        <v>300</v>
      </c>
      <c r="F9" s="51" t="s">
        <v>279</v>
      </c>
      <c r="G9" s="52" t="s">
        <v>300</v>
      </c>
      <c r="H9" s="51" t="s">
        <v>135</v>
      </c>
      <c r="I9" s="51" t="s">
        <v>139</v>
      </c>
      <c r="J9" s="78"/>
      <c r="K9" s="51" t="s">
        <v>282</v>
      </c>
      <c r="L9" s="51" t="s">
        <v>23</v>
      </c>
    </row>
    <row r="10" spans="1:12" ht="13.5">
      <c r="A10" s="51" t="s">
        <v>274</v>
      </c>
      <c r="B10" s="51" t="s">
        <v>301</v>
      </c>
      <c r="C10" s="52" t="s">
        <v>276</v>
      </c>
      <c r="D10" s="53" t="s">
        <v>293</v>
      </c>
      <c r="E10" s="52" t="s">
        <v>302</v>
      </c>
      <c r="F10" s="51" t="s">
        <v>279</v>
      </c>
      <c r="G10" s="52" t="s">
        <v>303</v>
      </c>
      <c r="H10" s="51" t="s">
        <v>135</v>
      </c>
      <c r="I10" s="51" t="s">
        <v>139</v>
      </c>
      <c r="J10" s="78"/>
      <c r="K10" s="51" t="s">
        <v>282</v>
      </c>
      <c r="L10" s="51" t="s">
        <v>23</v>
      </c>
    </row>
    <row r="11" spans="1:12" ht="13.5">
      <c r="A11" s="51" t="s">
        <v>274</v>
      </c>
      <c r="B11" s="51" t="s">
        <v>304</v>
      </c>
      <c r="C11" s="52" t="s">
        <v>276</v>
      </c>
      <c r="D11" s="53" t="s">
        <v>293</v>
      </c>
      <c r="E11" s="52" t="s">
        <v>305</v>
      </c>
      <c r="F11" s="51" t="s">
        <v>279</v>
      </c>
      <c r="G11" s="52" t="s">
        <v>306</v>
      </c>
      <c r="H11" s="51" t="s">
        <v>135</v>
      </c>
      <c r="I11" s="51" t="s">
        <v>139</v>
      </c>
      <c r="J11" s="79"/>
      <c r="K11" s="51" t="s">
        <v>307</v>
      </c>
      <c r="L11" s="51" t="s">
        <v>23</v>
      </c>
    </row>
    <row r="12" spans="1:12" ht="13.5">
      <c r="A12" s="51" t="s">
        <v>274</v>
      </c>
      <c r="B12" s="51" t="s">
        <v>308</v>
      </c>
      <c r="C12" s="52" t="s">
        <v>276</v>
      </c>
      <c r="D12" s="53" t="s">
        <v>309</v>
      </c>
      <c r="E12" s="52" t="s">
        <v>310</v>
      </c>
      <c r="F12" s="51" t="s">
        <v>279</v>
      </c>
      <c r="G12" s="52" t="s">
        <v>310</v>
      </c>
      <c r="H12" s="51" t="s">
        <v>135</v>
      </c>
      <c r="I12" s="51" t="s">
        <v>135</v>
      </c>
      <c r="J12" s="77" t="s">
        <v>311</v>
      </c>
      <c r="K12" s="51" t="s">
        <v>282</v>
      </c>
      <c r="L12" s="51" t="s">
        <v>23</v>
      </c>
    </row>
    <row r="13" spans="1:12" ht="13.5">
      <c r="A13" s="51" t="s">
        <v>274</v>
      </c>
      <c r="B13" s="51" t="s">
        <v>312</v>
      </c>
      <c r="C13" s="52" t="s">
        <v>276</v>
      </c>
      <c r="D13" s="53" t="s">
        <v>313</v>
      </c>
      <c r="E13" s="52" t="s">
        <v>314</v>
      </c>
      <c r="F13" s="51" t="s">
        <v>279</v>
      </c>
      <c r="G13" s="52" t="s">
        <v>314</v>
      </c>
      <c r="H13" s="51" t="s">
        <v>135</v>
      </c>
      <c r="I13" s="51" t="s">
        <v>135</v>
      </c>
      <c r="J13" s="78"/>
      <c r="K13" s="51" t="s">
        <v>282</v>
      </c>
      <c r="L13" s="51" t="s">
        <v>23</v>
      </c>
    </row>
    <row r="14" spans="1:12" ht="13.5">
      <c r="A14" s="51" t="s">
        <v>274</v>
      </c>
      <c r="B14" s="51" t="s">
        <v>315</v>
      </c>
      <c r="C14" s="52" t="s">
        <v>276</v>
      </c>
      <c r="D14" s="53" t="s">
        <v>313</v>
      </c>
      <c r="E14" s="52" t="s">
        <v>316</v>
      </c>
      <c r="F14" s="51" t="s">
        <v>279</v>
      </c>
      <c r="G14" s="52" t="s">
        <v>317</v>
      </c>
      <c r="H14" s="51" t="s">
        <v>135</v>
      </c>
      <c r="I14" s="51" t="s">
        <v>135</v>
      </c>
      <c r="J14" s="78"/>
      <c r="K14" s="51" t="s">
        <v>282</v>
      </c>
      <c r="L14" s="51" t="s">
        <v>23</v>
      </c>
    </row>
    <row r="15" spans="1:12" ht="13.5">
      <c r="A15" s="51" t="s">
        <v>274</v>
      </c>
      <c r="B15" s="51" t="s">
        <v>318</v>
      </c>
      <c r="C15" s="52" t="s">
        <v>276</v>
      </c>
      <c r="D15" s="53" t="s">
        <v>313</v>
      </c>
      <c r="E15" s="52" t="s">
        <v>319</v>
      </c>
      <c r="F15" s="51" t="s">
        <v>279</v>
      </c>
      <c r="G15" s="52" t="s">
        <v>319</v>
      </c>
      <c r="H15" s="51" t="s">
        <v>135</v>
      </c>
      <c r="I15" s="51" t="s">
        <v>135</v>
      </c>
      <c r="J15" s="78"/>
      <c r="K15" s="51" t="s">
        <v>282</v>
      </c>
      <c r="L15" s="51" t="s">
        <v>23</v>
      </c>
    </row>
    <row r="16" spans="1:12" ht="13.5">
      <c r="A16" s="51" t="s">
        <v>274</v>
      </c>
      <c r="B16" s="51" t="s">
        <v>320</v>
      </c>
      <c r="C16" s="52" t="s">
        <v>276</v>
      </c>
      <c r="D16" s="53" t="s">
        <v>313</v>
      </c>
      <c r="E16" s="52" t="s">
        <v>321</v>
      </c>
      <c r="F16" s="51" t="s">
        <v>279</v>
      </c>
      <c r="G16" s="52" t="s">
        <v>321</v>
      </c>
      <c r="H16" s="51" t="s">
        <v>135</v>
      </c>
      <c r="I16" s="51" t="s">
        <v>135</v>
      </c>
      <c r="J16" s="78"/>
      <c r="K16" s="51" t="s">
        <v>282</v>
      </c>
      <c r="L16" s="51" t="s">
        <v>23</v>
      </c>
    </row>
    <row r="17" spans="1:12" ht="13.5">
      <c r="A17" s="51" t="s">
        <v>274</v>
      </c>
      <c r="B17" s="51" t="s">
        <v>322</v>
      </c>
      <c r="C17" s="52" t="s">
        <v>276</v>
      </c>
      <c r="D17" s="53" t="s">
        <v>313</v>
      </c>
      <c r="E17" s="52" t="s">
        <v>323</v>
      </c>
      <c r="F17" s="51" t="s">
        <v>279</v>
      </c>
      <c r="G17" s="52" t="s">
        <v>324</v>
      </c>
      <c r="H17" s="51" t="s">
        <v>135</v>
      </c>
      <c r="I17" s="51" t="s">
        <v>135</v>
      </c>
      <c r="J17" s="78"/>
      <c r="K17" s="51" t="s">
        <v>282</v>
      </c>
      <c r="L17" s="51" t="s">
        <v>23</v>
      </c>
    </row>
    <row r="18" spans="1:12" ht="13.5">
      <c r="A18" s="51" t="s">
        <v>274</v>
      </c>
      <c r="B18" s="51" t="s">
        <v>325</v>
      </c>
      <c r="C18" s="52" t="s">
        <v>276</v>
      </c>
      <c r="D18" s="53" t="s">
        <v>313</v>
      </c>
      <c r="E18" s="52" t="s">
        <v>326</v>
      </c>
      <c r="F18" s="51" t="s">
        <v>279</v>
      </c>
      <c r="G18" s="52" t="s">
        <v>326</v>
      </c>
      <c r="H18" s="51" t="s">
        <v>135</v>
      </c>
      <c r="I18" s="51" t="s">
        <v>135</v>
      </c>
      <c r="J18" s="78"/>
      <c r="K18" s="51" t="s">
        <v>282</v>
      </c>
      <c r="L18" s="51" t="s">
        <v>23</v>
      </c>
    </row>
    <row r="19" spans="1:12" ht="13.5">
      <c r="A19" s="51" t="s">
        <v>274</v>
      </c>
      <c r="B19" s="51" t="s">
        <v>327</v>
      </c>
      <c r="C19" s="52" t="s">
        <v>276</v>
      </c>
      <c r="D19" s="53" t="s">
        <v>313</v>
      </c>
      <c r="E19" s="52" t="s">
        <v>328</v>
      </c>
      <c r="F19" s="51" t="s">
        <v>279</v>
      </c>
      <c r="G19" s="52" t="s">
        <v>328</v>
      </c>
      <c r="H19" s="51" t="s">
        <v>135</v>
      </c>
      <c r="I19" s="51" t="s">
        <v>135</v>
      </c>
      <c r="J19" s="78"/>
      <c r="K19" s="51" t="s">
        <v>282</v>
      </c>
      <c r="L19" s="51" t="s">
        <v>23</v>
      </c>
    </row>
    <row r="20" spans="1:12" ht="13.5">
      <c r="A20" s="51" t="s">
        <v>274</v>
      </c>
      <c r="B20" s="51" t="s">
        <v>329</v>
      </c>
      <c r="C20" s="52" t="s">
        <v>276</v>
      </c>
      <c r="D20" s="53" t="s">
        <v>313</v>
      </c>
      <c r="E20" s="52" t="s">
        <v>330</v>
      </c>
      <c r="F20" s="51" t="s">
        <v>279</v>
      </c>
      <c r="G20" s="52" t="s">
        <v>331</v>
      </c>
      <c r="H20" s="51" t="s">
        <v>135</v>
      </c>
      <c r="I20" s="51" t="s">
        <v>135</v>
      </c>
      <c r="J20" s="78"/>
      <c r="K20" s="51" t="s">
        <v>282</v>
      </c>
      <c r="L20" s="51" t="s">
        <v>23</v>
      </c>
    </row>
    <row r="21" spans="1:12" ht="13.5">
      <c r="A21" s="51" t="s">
        <v>274</v>
      </c>
      <c r="B21" s="51" t="s">
        <v>332</v>
      </c>
      <c r="C21" s="52" t="s">
        <v>276</v>
      </c>
      <c r="D21" s="53" t="s">
        <v>313</v>
      </c>
      <c r="E21" s="52" t="s">
        <v>333</v>
      </c>
      <c r="F21" s="51" t="s">
        <v>279</v>
      </c>
      <c r="G21" s="52" t="s">
        <v>333</v>
      </c>
      <c r="H21" s="51" t="s">
        <v>135</v>
      </c>
      <c r="I21" s="51" t="s">
        <v>135</v>
      </c>
      <c r="J21" s="79"/>
      <c r="K21" s="51" t="s">
        <v>282</v>
      </c>
      <c r="L21" s="51" t="s">
        <v>23</v>
      </c>
    </row>
    <row r="22" spans="1:12" ht="13.5">
      <c r="A22" s="51" t="s">
        <v>274</v>
      </c>
      <c r="B22" s="51" t="s">
        <v>334</v>
      </c>
      <c r="C22" s="52" t="s">
        <v>276</v>
      </c>
      <c r="D22" s="53" t="s">
        <v>335</v>
      </c>
      <c r="E22" s="52" t="s">
        <v>336</v>
      </c>
      <c r="F22" s="51" t="s">
        <v>279</v>
      </c>
      <c r="G22" s="52" t="s">
        <v>337</v>
      </c>
      <c r="H22" s="51" t="s">
        <v>135</v>
      </c>
      <c r="I22" s="51" t="s">
        <v>139</v>
      </c>
      <c r="J22" s="77" t="s">
        <v>338</v>
      </c>
      <c r="K22" s="51" t="s">
        <v>282</v>
      </c>
      <c r="L22" s="51" t="s">
        <v>23</v>
      </c>
    </row>
    <row r="23" spans="1:12" ht="13.5">
      <c r="A23" s="51" t="s">
        <v>274</v>
      </c>
      <c r="B23" s="51" t="s">
        <v>339</v>
      </c>
      <c r="C23" s="52" t="s">
        <v>276</v>
      </c>
      <c r="D23" s="53" t="s">
        <v>335</v>
      </c>
      <c r="E23" s="52" t="s">
        <v>340</v>
      </c>
      <c r="F23" s="51" t="s">
        <v>279</v>
      </c>
      <c r="G23" s="52" t="s">
        <v>341</v>
      </c>
      <c r="H23" s="51" t="s">
        <v>135</v>
      </c>
      <c r="I23" s="51" t="s">
        <v>139</v>
      </c>
      <c r="J23" s="78"/>
      <c r="K23" s="51" t="s">
        <v>282</v>
      </c>
      <c r="L23" s="51" t="s">
        <v>23</v>
      </c>
    </row>
    <row r="24" spans="1:12" ht="13.5">
      <c r="A24" s="51" t="s">
        <v>274</v>
      </c>
      <c r="B24" s="51" t="s">
        <v>342</v>
      </c>
      <c r="C24" s="52" t="s">
        <v>276</v>
      </c>
      <c r="D24" s="53" t="s">
        <v>335</v>
      </c>
      <c r="E24" s="52" t="s">
        <v>343</v>
      </c>
      <c r="F24" s="51" t="s">
        <v>279</v>
      </c>
      <c r="G24" s="52" t="s">
        <v>344</v>
      </c>
      <c r="H24" s="51" t="s">
        <v>135</v>
      </c>
      <c r="I24" s="51" t="s">
        <v>139</v>
      </c>
      <c r="J24" s="79"/>
      <c r="K24" s="51" t="s">
        <v>282</v>
      </c>
      <c r="L24" s="51" t="s">
        <v>23</v>
      </c>
    </row>
    <row r="25" spans="1:12" ht="27">
      <c r="A25" s="51" t="s">
        <v>274</v>
      </c>
      <c r="B25" s="51" t="s">
        <v>345</v>
      </c>
      <c r="C25" s="52" t="s">
        <v>276</v>
      </c>
      <c r="D25" s="53" t="s">
        <v>346</v>
      </c>
      <c r="E25" s="52" t="s">
        <v>347</v>
      </c>
      <c r="F25" s="51" t="s">
        <v>279</v>
      </c>
      <c r="G25" s="52" t="s">
        <v>348</v>
      </c>
      <c r="H25" s="51" t="s">
        <v>349</v>
      </c>
      <c r="I25" s="51" t="s">
        <v>135</v>
      </c>
      <c r="J25" s="54" t="s">
        <v>350</v>
      </c>
      <c r="K25" s="51" t="s">
        <v>282</v>
      </c>
      <c r="L25" s="51" t="s">
        <v>23</v>
      </c>
    </row>
    <row r="26" spans="1:12" ht="13.5">
      <c r="A26" s="51" t="s">
        <v>274</v>
      </c>
      <c r="B26" s="51" t="s">
        <v>351</v>
      </c>
      <c r="C26" s="52" t="s">
        <v>276</v>
      </c>
      <c r="D26" s="53" t="s">
        <v>352</v>
      </c>
      <c r="E26" s="52" t="s">
        <v>353</v>
      </c>
      <c r="F26" s="51" t="s">
        <v>279</v>
      </c>
      <c r="G26" s="52" t="s">
        <v>353</v>
      </c>
      <c r="H26" s="51" t="s">
        <v>135</v>
      </c>
      <c r="I26" s="51" t="s">
        <v>135</v>
      </c>
      <c r="J26" s="77" t="s">
        <v>354</v>
      </c>
      <c r="K26" s="51" t="s">
        <v>282</v>
      </c>
      <c r="L26" s="51" t="s">
        <v>23</v>
      </c>
    </row>
    <row r="27" spans="1:12" ht="13.5">
      <c r="A27" s="51" t="s">
        <v>274</v>
      </c>
      <c r="B27" s="51" t="s">
        <v>355</v>
      </c>
      <c r="C27" s="52" t="s">
        <v>276</v>
      </c>
      <c r="D27" s="53" t="s">
        <v>352</v>
      </c>
      <c r="E27" s="52" t="s">
        <v>356</v>
      </c>
      <c r="F27" s="51" t="s">
        <v>279</v>
      </c>
      <c r="G27" s="52" t="s">
        <v>357</v>
      </c>
      <c r="H27" s="51" t="s">
        <v>135</v>
      </c>
      <c r="I27" s="51" t="s">
        <v>135</v>
      </c>
      <c r="J27" s="78"/>
      <c r="K27" s="51" t="s">
        <v>282</v>
      </c>
      <c r="L27" s="51" t="s">
        <v>23</v>
      </c>
    </row>
    <row r="28" spans="1:12" ht="13.5">
      <c r="A28" s="51" t="s">
        <v>274</v>
      </c>
      <c r="B28" s="51" t="s">
        <v>358</v>
      </c>
      <c r="C28" s="52" t="s">
        <v>276</v>
      </c>
      <c r="D28" s="53" t="s">
        <v>352</v>
      </c>
      <c r="E28" s="52" t="s">
        <v>359</v>
      </c>
      <c r="F28" s="51" t="s">
        <v>279</v>
      </c>
      <c r="G28" s="52" t="s">
        <v>360</v>
      </c>
      <c r="H28" s="51" t="s">
        <v>135</v>
      </c>
      <c r="I28" s="51" t="s">
        <v>135</v>
      </c>
      <c r="J28" s="78"/>
      <c r="K28" s="51" t="s">
        <v>282</v>
      </c>
      <c r="L28" s="51" t="s">
        <v>23</v>
      </c>
    </row>
    <row r="29" spans="1:12" ht="13.5">
      <c r="A29" s="51" t="s">
        <v>274</v>
      </c>
      <c r="B29" s="51" t="s">
        <v>361</v>
      </c>
      <c r="C29" s="52" t="s">
        <v>276</v>
      </c>
      <c r="D29" s="53" t="s">
        <v>352</v>
      </c>
      <c r="E29" s="52" t="s">
        <v>362</v>
      </c>
      <c r="F29" s="51" t="s">
        <v>279</v>
      </c>
      <c r="G29" s="52" t="s">
        <v>362</v>
      </c>
      <c r="H29" s="51" t="s">
        <v>135</v>
      </c>
      <c r="I29" s="51" t="s">
        <v>135</v>
      </c>
      <c r="J29" s="79"/>
      <c r="K29" s="51" t="s">
        <v>282</v>
      </c>
      <c r="L29" s="51" t="s">
        <v>23</v>
      </c>
    </row>
    <row r="30" spans="1:12" ht="13.5">
      <c r="A30" s="51" t="s">
        <v>274</v>
      </c>
      <c r="B30" s="51" t="s">
        <v>363</v>
      </c>
      <c r="C30" s="52" t="s">
        <v>276</v>
      </c>
      <c r="D30" s="53" t="s">
        <v>364</v>
      </c>
      <c r="E30" s="52" t="s">
        <v>365</v>
      </c>
      <c r="F30" s="51" t="s">
        <v>279</v>
      </c>
      <c r="G30" s="52" t="s">
        <v>366</v>
      </c>
      <c r="H30" s="51" t="s">
        <v>135</v>
      </c>
      <c r="I30" s="51" t="s">
        <v>139</v>
      </c>
      <c r="J30" s="77" t="s">
        <v>367</v>
      </c>
      <c r="K30" s="51" t="s">
        <v>368</v>
      </c>
      <c r="L30" s="51" t="s">
        <v>23</v>
      </c>
    </row>
    <row r="31" spans="1:12" ht="13.5">
      <c r="A31" s="51" t="s">
        <v>274</v>
      </c>
      <c r="B31" s="51" t="s">
        <v>369</v>
      </c>
      <c r="C31" s="52" t="s">
        <v>276</v>
      </c>
      <c r="D31" s="53" t="s">
        <v>364</v>
      </c>
      <c r="E31" s="52" t="s">
        <v>370</v>
      </c>
      <c r="F31" s="51" t="s">
        <v>279</v>
      </c>
      <c r="G31" s="52" t="s">
        <v>371</v>
      </c>
      <c r="H31" s="51" t="s">
        <v>135</v>
      </c>
      <c r="I31" s="51" t="s">
        <v>139</v>
      </c>
      <c r="J31" s="78"/>
      <c r="K31" s="51" t="s">
        <v>368</v>
      </c>
      <c r="L31" s="51" t="s">
        <v>23</v>
      </c>
    </row>
    <row r="32" spans="1:12" ht="13.5">
      <c r="A32" s="51" t="s">
        <v>274</v>
      </c>
      <c r="B32" s="51" t="s">
        <v>372</v>
      </c>
      <c r="C32" s="52" t="s">
        <v>276</v>
      </c>
      <c r="D32" s="53" t="s">
        <v>364</v>
      </c>
      <c r="E32" s="52" t="s">
        <v>373</v>
      </c>
      <c r="F32" s="51" t="s">
        <v>279</v>
      </c>
      <c r="G32" s="52" t="s">
        <v>374</v>
      </c>
      <c r="H32" s="51" t="s">
        <v>135</v>
      </c>
      <c r="I32" s="51" t="s">
        <v>139</v>
      </c>
      <c r="J32" s="78"/>
      <c r="K32" s="51" t="s">
        <v>368</v>
      </c>
      <c r="L32" s="51" t="s">
        <v>23</v>
      </c>
    </row>
    <row r="33" spans="1:12" ht="13.5">
      <c r="A33" s="51" t="s">
        <v>274</v>
      </c>
      <c r="B33" s="51" t="s">
        <v>375</v>
      </c>
      <c r="C33" s="52" t="s">
        <v>276</v>
      </c>
      <c r="D33" s="53" t="s">
        <v>364</v>
      </c>
      <c r="E33" s="52" t="s">
        <v>376</v>
      </c>
      <c r="F33" s="51" t="s">
        <v>279</v>
      </c>
      <c r="G33" s="52" t="s">
        <v>377</v>
      </c>
      <c r="H33" s="51" t="s">
        <v>135</v>
      </c>
      <c r="I33" s="51" t="s">
        <v>139</v>
      </c>
      <c r="J33" s="78"/>
      <c r="K33" s="51" t="s">
        <v>368</v>
      </c>
      <c r="L33" s="51" t="s">
        <v>23</v>
      </c>
    </row>
    <row r="34" spans="1:12" ht="13.5">
      <c r="A34" s="51" t="s">
        <v>274</v>
      </c>
      <c r="B34" s="51" t="s">
        <v>378</v>
      </c>
      <c r="C34" s="52" t="s">
        <v>276</v>
      </c>
      <c r="D34" s="55" t="s">
        <v>364</v>
      </c>
      <c r="E34" s="52" t="s">
        <v>379</v>
      </c>
      <c r="F34" s="51" t="s">
        <v>279</v>
      </c>
      <c r="G34" s="52" t="s">
        <v>380</v>
      </c>
      <c r="H34" s="51" t="s">
        <v>135</v>
      </c>
      <c r="I34" s="51" t="s">
        <v>139</v>
      </c>
      <c r="J34" s="78"/>
      <c r="K34" s="51" t="s">
        <v>368</v>
      </c>
      <c r="L34" s="51" t="s">
        <v>23</v>
      </c>
    </row>
    <row r="35" spans="1:12" ht="13.5">
      <c r="A35" s="51" t="s">
        <v>274</v>
      </c>
      <c r="B35" s="51" t="s">
        <v>381</v>
      </c>
      <c r="C35" s="52" t="s">
        <v>276</v>
      </c>
      <c r="D35" s="53" t="s">
        <v>364</v>
      </c>
      <c r="E35" s="52" t="s">
        <v>382</v>
      </c>
      <c r="F35" s="51" t="s">
        <v>279</v>
      </c>
      <c r="G35" s="52" t="s">
        <v>383</v>
      </c>
      <c r="H35" s="51" t="s">
        <v>135</v>
      </c>
      <c r="I35" s="51" t="s">
        <v>139</v>
      </c>
      <c r="J35" s="78"/>
      <c r="K35" s="51" t="s">
        <v>368</v>
      </c>
      <c r="L35" s="51" t="s">
        <v>23</v>
      </c>
    </row>
    <row r="36" spans="1:12" ht="13.5">
      <c r="A36" s="51" t="s">
        <v>274</v>
      </c>
      <c r="B36" s="51" t="s">
        <v>384</v>
      </c>
      <c r="C36" s="52" t="s">
        <v>276</v>
      </c>
      <c r="D36" s="53" t="s">
        <v>364</v>
      </c>
      <c r="E36" s="52" t="s">
        <v>385</v>
      </c>
      <c r="F36" s="51" t="s">
        <v>279</v>
      </c>
      <c r="G36" s="52" t="s">
        <v>386</v>
      </c>
      <c r="H36" s="51" t="s">
        <v>135</v>
      </c>
      <c r="I36" s="51" t="s">
        <v>139</v>
      </c>
      <c r="J36" s="79"/>
      <c r="K36" s="51" t="s">
        <v>368</v>
      </c>
      <c r="L36" s="51" t="s">
        <v>23</v>
      </c>
    </row>
    <row r="37" spans="1:12" ht="13.5">
      <c r="A37" s="51" t="s">
        <v>274</v>
      </c>
      <c r="B37" s="51" t="s">
        <v>387</v>
      </c>
      <c r="C37" s="52" t="s">
        <v>276</v>
      </c>
      <c r="D37" s="53" t="s">
        <v>388</v>
      </c>
      <c r="E37" s="52" t="s">
        <v>389</v>
      </c>
      <c r="F37" s="51" t="s">
        <v>279</v>
      </c>
      <c r="G37" s="52" t="s">
        <v>390</v>
      </c>
      <c r="H37" s="51" t="s">
        <v>135</v>
      </c>
      <c r="I37" s="51" t="s">
        <v>135</v>
      </c>
      <c r="J37" s="77" t="s">
        <v>354</v>
      </c>
      <c r="K37" s="51" t="s">
        <v>282</v>
      </c>
      <c r="L37" s="51" t="s">
        <v>23</v>
      </c>
    </row>
    <row r="38" spans="1:12" ht="13.5">
      <c r="A38" s="51" t="s">
        <v>274</v>
      </c>
      <c r="B38" s="51" t="s">
        <v>391</v>
      </c>
      <c r="C38" s="52" t="s">
        <v>276</v>
      </c>
      <c r="D38" s="53" t="s">
        <v>388</v>
      </c>
      <c r="E38" s="52" t="s">
        <v>392</v>
      </c>
      <c r="F38" s="51" t="s">
        <v>279</v>
      </c>
      <c r="G38" s="52" t="s">
        <v>392</v>
      </c>
      <c r="H38" s="51" t="s">
        <v>135</v>
      </c>
      <c r="I38" s="51" t="s">
        <v>135</v>
      </c>
      <c r="J38" s="78"/>
      <c r="K38" s="51" t="s">
        <v>282</v>
      </c>
      <c r="L38" s="51" t="s">
        <v>23</v>
      </c>
    </row>
    <row r="39" spans="1:12" ht="13.5">
      <c r="A39" s="51" t="s">
        <v>274</v>
      </c>
      <c r="B39" s="51" t="s">
        <v>393</v>
      </c>
      <c r="C39" s="52" t="s">
        <v>276</v>
      </c>
      <c r="D39" s="53" t="s">
        <v>388</v>
      </c>
      <c r="E39" s="52" t="s">
        <v>394</v>
      </c>
      <c r="F39" s="51" t="s">
        <v>279</v>
      </c>
      <c r="G39" s="52" t="s">
        <v>394</v>
      </c>
      <c r="H39" s="51" t="s">
        <v>135</v>
      </c>
      <c r="I39" s="51" t="s">
        <v>135</v>
      </c>
      <c r="J39" s="78"/>
      <c r="K39" s="51" t="s">
        <v>282</v>
      </c>
      <c r="L39" s="51" t="s">
        <v>23</v>
      </c>
    </row>
    <row r="40" spans="1:12" ht="13.5">
      <c r="A40" s="51" t="s">
        <v>274</v>
      </c>
      <c r="B40" s="51" t="s">
        <v>395</v>
      </c>
      <c r="C40" s="52" t="s">
        <v>276</v>
      </c>
      <c r="D40" s="53" t="s">
        <v>388</v>
      </c>
      <c r="E40" s="52" t="s">
        <v>390</v>
      </c>
      <c r="F40" s="51" t="s">
        <v>279</v>
      </c>
      <c r="G40" s="52" t="s">
        <v>390</v>
      </c>
      <c r="H40" s="51" t="s">
        <v>135</v>
      </c>
      <c r="I40" s="51" t="s">
        <v>135</v>
      </c>
      <c r="J40" s="78"/>
      <c r="K40" s="51" t="s">
        <v>282</v>
      </c>
      <c r="L40" s="51" t="s">
        <v>23</v>
      </c>
    </row>
    <row r="41" spans="1:12" ht="13.5">
      <c r="A41" s="51" t="s">
        <v>274</v>
      </c>
      <c r="B41" s="51" t="s">
        <v>396</v>
      </c>
      <c r="C41" s="52" t="s">
        <v>276</v>
      </c>
      <c r="D41" s="53" t="s">
        <v>388</v>
      </c>
      <c r="E41" s="52" t="s">
        <v>397</v>
      </c>
      <c r="F41" s="51" t="s">
        <v>279</v>
      </c>
      <c r="G41" s="52" t="s">
        <v>397</v>
      </c>
      <c r="H41" s="51" t="s">
        <v>135</v>
      </c>
      <c r="I41" s="51" t="s">
        <v>135</v>
      </c>
      <c r="J41" s="78"/>
      <c r="K41" s="51" t="s">
        <v>282</v>
      </c>
      <c r="L41" s="51" t="s">
        <v>23</v>
      </c>
    </row>
    <row r="42" spans="1:12" ht="13.5">
      <c r="A42" s="51" t="s">
        <v>274</v>
      </c>
      <c r="B42" s="51" t="s">
        <v>398</v>
      </c>
      <c r="C42" s="52" t="s">
        <v>276</v>
      </c>
      <c r="D42" s="53" t="s">
        <v>388</v>
      </c>
      <c r="E42" s="52" t="s">
        <v>399</v>
      </c>
      <c r="F42" s="51" t="s">
        <v>279</v>
      </c>
      <c r="G42" s="52" t="s">
        <v>366</v>
      </c>
      <c r="H42" s="51" t="s">
        <v>135</v>
      </c>
      <c r="I42" s="51" t="s">
        <v>135</v>
      </c>
      <c r="J42" s="79"/>
      <c r="K42" s="51" t="s">
        <v>282</v>
      </c>
      <c r="L42" s="51" t="s">
        <v>23</v>
      </c>
    </row>
    <row r="43" spans="1:12" ht="13.5">
      <c r="A43" s="51" t="s">
        <v>274</v>
      </c>
      <c r="B43" s="51" t="s">
        <v>400</v>
      </c>
      <c r="C43" s="52" t="s">
        <v>276</v>
      </c>
      <c r="D43" s="53" t="s">
        <v>401</v>
      </c>
      <c r="E43" s="52" t="s">
        <v>402</v>
      </c>
      <c r="F43" s="51" t="s">
        <v>279</v>
      </c>
      <c r="G43" s="52" t="s">
        <v>403</v>
      </c>
      <c r="H43" s="51" t="s">
        <v>135</v>
      </c>
      <c r="I43" s="51" t="s">
        <v>139</v>
      </c>
      <c r="J43" s="77" t="s">
        <v>404</v>
      </c>
      <c r="K43" s="51" t="s">
        <v>282</v>
      </c>
      <c r="L43" s="51" t="s">
        <v>23</v>
      </c>
    </row>
    <row r="44" spans="1:12" ht="13.5">
      <c r="A44" s="51" t="s">
        <v>274</v>
      </c>
      <c r="B44" s="51" t="s">
        <v>405</v>
      </c>
      <c r="C44" s="52" t="s">
        <v>276</v>
      </c>
      <c r="D44" s="53" t="s">
        <v>401</v>
      </c>
      <c r="E44" s="52" t="s">
        <v>406</v>
      </c>
      <c r="F44" s="51" t="s">
        <v>279</v>
      </c>
      <c r="G44" s="52" t="s">
        <v>407</v>
      </c>
      <c r="H44" s="51" t="s">
        <v>135</v>
      </c>
      <c r="I44" s="51" t="s">
        <v>139</v>
      </c>
      <c r="J44" s="78"/>
      <c r="K44" s="51" t="s">
        <v>282</v>
      </c>
      <c r="L44" s="51" t="s">
        <v>23</v>
      </c>
    </row>
    <row r="45" spans="1:12" ht="13.5">
      <c r="A45" s="51" t="s">
        <v>274</v>
      </c>
      <c r="B45" s="51" t="s">
        <v>408</v>
      </c>
      <c r="C45" s="52" t="s">
        <v>276</v>
      </c>
      <c r="D45" s="53" t="s">
        <v>401</v>
      </c>
      <c r="E45" s="52" t="s">
        <v>409</v>
      </c>
      <c r="F45" s="51" t="s">
        <v>279</v>
      </c>
      <c r="G45" s="52" t="s">
        <v>410</v>
      </c>
      <c r="H45" s="51" t="s">
        <v>135</v>
      </c>
      <c r="I45" s="51" t="s">
        <v>139</v>
      </c>
      <c r="J45" s="78"/>
      <c r="K45" s="51" t="s">
        <v>282</v>
      </c>
      <c r="L45" s="51" t="s">
        <v>23</v>
      </c>
    </row>
    <row r="46" spans="1:12" ht="13.5">
      <c r="A46" s="51" t="s">
        <v>274</v>
      </c>
      <c r="B46" s="51" t="s">
        <v>411</v>
      </c>
      <c r="C46" s="52" t="s">
        <v>276</v>
      </c>
      <c r="D46" s="53" t="s">
        <v>401</v>
      </c>
      <c r="E46" s="52" t="s">
        <v>412</v>
      </c>
      <c r="F46" s="51" t="s">
        <v>279</v>
      </c>
      <c r="G46" s="52" t="s">
        <v>413</v>
      </c>
      <c r="H46" s="51" t="s">
        <v>135</v>
      </c>
      <c r="I46" s="51" t="s">
        <v>139</v>
      </c>
      <c r="J46" s="78"/>
      <c r="K46" s="51" t="s">
        <v>282</v>
      </c>
      <c r="L46" s="51" t="s">
        <v>23</v>
      </c>
    </row>
    <row r="47" spans="1:12" ht="13.5">
      <c r="A47" s="51" t="s">
        <v>274</v>
      </c>
      <c r="B47" s="51" t="s">
        <v>414</v>
      </c>
      <c r="C47" s="52" t="s">
        <v>276</v>
      </c>
      <c r="D47" s="53" t="s">
        <v>401</v>
      </c>
      <c r="E47" s="52" t="s">
        <v>415</v>
      </c>
      <c r="F47" s="51" t="s">
        <v>279</v>
      </c>
      <c r="G47" s="52" t="s">
        <v>416</v>
      </c>
      <c r="H47" s="51" t="s">
        <v>135</v>
      </c>
      <c r="I47" s="51" t="s">
        <v>139</v>
      </c>
      <c r="J47" s="79"/>
      <c r="K47" s="51" t="s">
        <v>282</v>
      </c>
      <c r="L47" s="51" t="s">
        <v>23</v>
      </c>
    </row>
    <row r="48" spans="1:12" ht="13.5">
      <c r="A48" s="51" t="s">
        <v>274</v>
      </c>
      <c r="B48" s="51" t="s">
        <v>417</v>
      </c>
      <c r="C48" s="52" t="s">
        <v>276</v>
      </c>
      <c r="D48" s="53" t="s">
        <v>418</v>
      </c>
      <c r="E48" s="52" t="s">
        <v>365</v>
      </c>
      <c r="F48" s="51" t="s">
        <v>279</v>
      </c>
      <c r="G48" s="52" t="s">
        <v>419</v>
      </c>
      <c r="H48" s="51" t="s">
        <v>135</v>
      </c>
      <c r="I48" s="51" t="s">
        <v>139</v>
      </c>
      <c r="J48" s="77" t="s">
        <v>420</v>
      </c>
      <c r="K48" s="51" t="s">
        <v>282</v>
      </c>
      <c r="L48" s="51" t="s">
        <v>23</v>
      </c>
    </row>
    <row r="49" spans="1:12" ht="13.5">
      <c r="A49" s="51" t="s">
        <v>274</v>
      </c>
      <c r="B49" s="51" t="s">
        <v>421</v>
      </c>
      <c r="C49" s="52" t="s">
        <v>276</v>
      </c>
      <c r="D49" s="53" t="s">
        <v>418</v>
      </c>
      <c r="E49" s="52" t="s">
        <v>422</v>
      </c>
      <c r="F49" s="51" t="s">
        <v>279</v>
      </c>
      <c r="G49" s="52" t="s">
        <v>423</v>
      </c>
      <c r="H49" s="51" t="s">
        <v>135</v>
      </c>
      <c r="I49" s="51" t="s">
        <v>139</v>
      </c>
      <c r="J49" s="78"/>
      <c r="K49" s="51" t="s">
        <v>282</v>
      </c>
      <c r="L49" s="51" t="s">
        <v>23</v>
      </c>
    </row>
    <row r="50" spans="1:12" ht="13.5">
      <c r="A50" s="51" t="s">
        <v>274</v>
      </c>
      <c r="B50" s="51" t="s">
        <v>424</v>
      </c>
      <c r="C50" s="52" t="s">
        <v>276</v>
      </c>
      <c r="D50" s="53" t="s">
        <v>418</v>
      </c>
      <c r="E50" s="52" t="s">
        <v>425</v>
      </c>
      <c r="F50" s="51" t="s">
        <v>279</v>
      </c>
      <c r="G50" s="52" t="s">
        <v>426</v>
      </c>
      <c r="H50" s="51" t="s">
        <v>135</v>
      </c>
      <c r="I50" s="51" t="s">
        <v>139</v>
      </c>
      <c r="J50" s="78"/>
      <c r="K50" s="51" t="s">
        <v>282</v>
      </c>
      <c r="L50" s="51" t="s">
        <v>23</v>
      </c>
    </row>
    <row r="51" spans="1:12" ht="13.5">
      <c r="A51" s="51" t="s">
        <v>274</v>
      </c>
      <c r="B51" s="51" t="s">
        <v>427</v>
      </c>
      <c r="C51" s="52" t="s">
        <v>276</v>
      </c>
      <c r="D51" s="53" t="s">
        <v>418</v>
      </c>
      <c r="E51" s="52" t="s">
        <v>428</v>
      </c>
      <c r="F51" s="51" t="s">
        <v>279</v>
      </c>
      <c r="G51" s="52" t="s">
        <v>429</v>
      </c>
      <c r="H51" s="51" t="s">
        <v>135</v>
      </c>
      <c r="I51" s="51" t="s">
        <v>139</v>
      </c>
      <c r="J51" s="78"/>
      <c r="K51" s="51" t="s">
        <v>282</v>
      </c>
      <c r="L51" s="51" t="s">
        <v>23</v>
      </c>
    </row>
    <row r="52" spans="1:12" ht="13.5">
      <c r="A52" s="51" t="s">
        <v>274</v>
      </c>
      <c r="B52" s="51" t="s">
        <v>430</v>
      </c>
      <c r="C52" s="52" t="s">
        <v>276</v>
      </c>
      <c r="D52" s="53" t="s">
        <v>418</v>
      </c>
      <c r="E52" s="52" t="s">
        <v>385</v>
      </c>
      <c r="F52" s="51" t="s">
        <v>279</v>
      </c>
      <c r="G52" s="52" t="s">
        <v>431</v>
      </c>
      <c r="H52" s="51" t="s">
        <v>135</v>
      </c>
      <c r="I52" s="51" t="s">
        <v>139</v>
      </c>
      <c r="J52" s="79"/>
      <c r="K52" s="51" t="s">
        <v>282</v>
      </c>
      <c r="L52" s="51" t="s">
        <v>23</v>
      </c>
    </row>
    <row r="53" spans="1:12" ht="27">
      <c r="A53" s="51" t="s">
        <v>274</v>
      </c>
      <c r="B53" s="51" t="s">
        <v>432</v>
      </c>
      <c r="C53" s="52" t="s">
        <v>276</v>
      </c>
      <c r="D53" s="53" t="s">
        <v>433</v>
      </c>
      <c r="E53" s="52" t="s">
        <v>433</v>
      </c>
      <c r="F53" s="51" t="s">
        <v>279</v>
      </c>
      <c r="G53" s="52" t="s">
        <v>434</v>
      </c>
      <c r="H53" s="51" t="s">
        <v>435</v>
      </c>
      <c r="I53" s="51" t="s">
        <v>139</v>
      </c>
      <c r="J53" s="54" t="s">
        <v>23</v>
      </c>
      <c r="K53" s="51" t="s">
        <v>436</v>
      </c>
      <c r="L53" s="51" t="s">
        <v>23</v>
      </c>
    </row>
    <row r="54" spans="1:12" ht="13.5">
      <c r="A54" s="51" t="s">
        <v>274</v>
      </c>
      <c r="B54" s="51" t="s">
        <v>437</v>
      </c>
      <c r="C54" s="52" t="s">
        <v>276</v>
      </c>
      <c r="D54" s="53" t="s">
        <v>438</v>
      </c>
      <c r="E54" s="52" t="s">
        <v>439</v>
      </c>
      <c r="F54" s="51" t="s">
        <v>279</v>
      </c>
      <c r="G54" s="52" t="s">
        <v>439</v>
      </c>
      <c r="H54" s="51" t="s">
        <v>135</v>
      </c>
      <c r="I54" s="51" t="s">
        <v>135</v>
      </c>
      <c r="J54" s="77" t="s">
        <v>354</v>
      </c>
      <c r="K54" s="51" t="s">
        <v>282</v>
      </c>
      <c r="L54" s="51" t="s">
        <v>23</v>
      </c>
    </row>
    <row r="55" spans="1:12" ht="13.5">
      <c r="A55" s="51" t="s">
        <v>274</v>
      </c>
      <c r="B55" s="51" t="s">
        <v>440</v>
      </c>
      <c r="C55" s="52" t="s">
        <v>276</v>
      </c>
      <c r="D55" s="53" t="s">
        <v>438</v>
      </c>
      <c r="E55" s="52" t="s">
        <v>441</v>
      </c>
      <c r="F55" s="51" t="s">
        <v>279</v>
      </c>
      <c r="G55" s="52" t="s">
        <v>441</v>
      </c>
      <c r="H55" s="51" t="s">
        <v>135</v>
      </c>
      <c r="I55" s="51" t="s">
        <v>135</v>
      </c>
      <c r="J55" s="78"/>
      <c r="K55" s="51" t="s">
        <v>282</v>
      </c>
      <c r="L55" s="51" t="s">
        <v>23</v>
      </c>
    </row>
    <row r="56" spans="1:12" ht="13.5">
      <c r="A56" s="51" t="s">
        <v>274</v>
      </c>
      <c r="B56" s="51" t="s">
        <v>442</v>
      </c>
      <c r="C56" s="52" t="s">
        <v>276</v>
      </c>
      <c r="D56" s="53" t="s">
        <v>438</v>
      </c>
      <c r="E56" s="52" t="s">
        <v>443</v>
      </c>
      <c r="F56" s="51" t="s">
        <v>279</v>
      </c>
      <c r="G56" s="52" t="s">
        <v>443</v>
      </c>
      <c r="H56" s="51" t="s">
        <v>135</v>
      </c>
      <c r="I56" s="51" t="s">
        <v>135</v>
      </c>
      <c r="J56" s="79"/>
      <c r="K56" s="51" t="s">
        <v>282</v>
      </c>
      <c r="L56" s="51" t="s">
        <v>23</v>
      </c>
    </row>
    <row r="57" spans="1:12" ht="27">
      <c r="A57" s="51" t="s">
        <v>274</v>
      </c>
      <c r="B57" s="51" t="s">
        <v>444</v>
      </c>
      <c r="C57" s="52" t="s">
        <v>445</v>
      </c>
      <c r="D57" s="53" t="s">
        <v>446</v>
      </c>
      <c r="E57" s="52" t="s">
        <v>447</v>
      </c>
      <c r="F57" s="51" t="s">
        <v>279</v>
      </c>
      <c r="G57" s="52" t="s">
        <v>448</v>
      </c>
      <c r="H57" s="51" t="s">
        <v>449</v>
      </c>
      <c r="I57" s="51" t="s">
        <v>135</v>
      </c>
      <c r="J57" s="77" t="s">
        <v>350</v>
      </c>
      <c r="K57" s="51" t="s">
        <v>450</v>
      </c>
      <c r="L57" s="51" t="s">
        <v>23</v>
      </c>
    </row>
    <row r="58" spans="1:12" ht="27">
      <c r="A58" s="51" t="s">
        <v>274</v>
      </c>
      <c r="B58" s="51" t="s">
        <v>451</v>
      </c>
      <c r="C58" s="52" t="s">
        <v>445</v>
      </c>
      <c r="D58" s="53" t="s">
        <v>446</v>
      </c>
      <c r="E58" s="52" t="s">
        <v>452</v>
      </c>
      <c r="F58" s="51" t="s">
        <v>279</v>
      </c>
      <c r="G58" s="52" t="s">
        <v>453</v>
      </c>
      <c r="H58" s="51" t="s">
        <v>449</v>
      </c>
      <c r="I58" s="51" t="s">
        <v>135</v>
      </c>
      <c r="J58" s="78"/>
      <c r="K58" s="51" t="s">
        <v>450</v>
      </c>
      <c r="L58" s="51" t="s">
        <v>23</v>
      </c>
    </row>
    <row r="59" spans="1:12" ht="40.5">
      <c r="A59" s="51" t="s">
        <v>274</v>
      </c>
      <c r="B59" s="51" t="s">
        <v>454</v>
      </c>
      <c r="C59" s="52" t="s">
        <v>445</v>
      </c>
      <c r="D59" s="53" t="s">
        <v>446</v>
      </c>
      <c r="E59" s="52" t="s">
        <v>455</v>
      </c>
      <c r="F59" s="51" t="s">
        <v>279</v>
      </c>
      <c r="G59" s="52" t="s">
        <v>456</v>
      </c>
      <c r="H59" s="51" t="s">
        <v>449</v>
      </c>
      <c r="I59" s="51" t="s">
        <v>135</v>
      </c>
      <c r="J59" s="78"/>
      <c r="K59" s="51" t="s">
        <v>457</v>
      </c>
      <c r="L59" s="51" t="s">
        <v>23</v>
      </c>
    </row>
    <row r="60" spans="1:12" ht="27">
      <c r="A60" s="51" t="s">
        <v>274</v>
      </c>
      <c r="B60" s="51" t="s">
        <v>458</v>
      </c>
      <c r="C60" s="52" t="s">
        <v>445</v>
      </c>
      <c r="D60" s="53" t="s">
        <v>446</v>
      </c>
      <c r="E60" s="52" t="s">
        <v>459</v>
      </c>
      <c r="F60" s="51" t="s">
        <v>279</v>
      </c>
      <c r="G60" s="52" t="s">
        <v>460</v>
      </c>
      <c r="H60" s="51" t="s">
        <v>461</v>
      </c>
      <c r="I60" s="51" t="s">
        <v>135</v>
      </c>
      <c r="J60" s="78"/>
      <c r="K60" s="51" t="s">
        <v>462</v>
      </c>
      <c r="L60" s="51" t="s">
        <v>23</v>
      </c>
    </row>
    <row r="61" spans="1:12" ht="27">
      <c r="A61" s="51" t="s">
        <v>274</v>
      </c>
      <c r="B61" s="51" t="s">
        <v>463</v>
      </c>
      <c r="C61" s="52" t="s">
        <v>445</v>
      </c>
      <c r="D61" s="53" t="s">
        <v>446</v>
      </c>
      <c r="E61" s="52" t="s">
        <v>464</v>
      </c>
      <c r="F61" s="51" t="s">
        <v>279</v>
      </c>
      <c r="G61" s="52" t="s">
        <v>465</v>
      </c>
      <c r="H61" s="51" t="s">
        <v>466</v>
      </c>
      <c r="I61" s="51" t="s">
        <v>135</v>
      </c>
      <c r="J61" s="78"/>
      <c r="K61" s="51" t="s">
        <v>282</v>
      </c>
      <c r="L61" s="51" t="s">
        <v>23</v>
      </c>
    </row>
    <row r="62" spans="1:12" ht="27">
      <c r="A62" s="51" t="s">
        <v>274</v>
      </c>
      <c r="B62" s="51" t="s">
        <v>467</v>
      </c>
      <c r="C62" s="52" t="s">
        <v>445</v>
      </c>
      <c r="D62" s="53" t="s">
        <v>446</v>
      </c>
      <c r="E62" s="52" t="s">
        <v>468</v>
      </c>
      <c r="F62" s="51" t="s">
        <v>279</v>
      </c>
      <c r="G62" s="52" t="s">
        <v>469</v>
      </c>
      <c r="H62" s="51" t="s">
        <v>470</v>
      </c>
      <c r="I62" s="51" t="s">
        <v>135</v>
      </c>
      <c r="J62" s="78"/>
      <c r="K62" s="51" t="s">
        <v>462</v>
      </c>
      <c r="L62" s="51" t="s">
        <v>23</v>
      </c>
    </row>
    <row r="63" spans="1:12" ht="27">
      <c r="A63" s="51" t="s">
        <v>274</v>
      </c>
      <c r="B63" s="51" t="s">
        <v>471</v>
      </c>
      <c r="C63" s="52" t="s">
        <v>445</v>
      </c>
      <c r="D63" s="53" t="s">
        <v>446</v>
      </c>
      <c r="E63" s="52" t="s">
        <v>472</v>
      </c>
      <c r="F63" s="51" t="s">
        <v>279</v>
      </c>
      <c r="G63" s="52" t="s">
        <v>473</v>
      </c>
      <c r="H63" s="51" t="s">
        <v>449</v>
      </c>
      <c r="I63" s="51" t="s">
        <v>135</v>
      </c>
      <c r="J63" s="78"/>
      <c r="K63" s="51" t="s">
        <v>450</v>
      </c>
      <c r="L63" s="51" t="s">
        <v>23</v>
      </c>
    </row>
    <row r="64" spans="1:12" ht="13.5">
      <c r="A64" s="51" t="s">
        <v>274</v>
      </c>
      <c r="B64" s="51" t="s">
        <v>474</v>
      </c>
      <c r="C64" s="52" t="s">
        <v>445</v>
      </c>
      <c r="D64" s="53" t="s">
        <v>446</v>
      </c>
      <c r="E64" s="52" t="s">
        <v>475</v>
      </c>
      <c r="F64" s="51" t="s">
        <v>279</v>
      </c>
      <c r="G64" s="52" t="s">
        <v>476</v>
      </c>
      <c r="H64" s="51" t="s">
        <v>449</v>
      </c>
      <c r="I64" s="51" t="s">
        <v>135</v>
      </c>
      <c r="J64" s="79"/>
      <c r="K64" s="51" t="s">
        <v>450</v>
      </c>
      <c r="L64" s="51" t="s">
        <v>23</v>
      </c>
    </row>
    <row r="65" spans="1:12" ht="13.5">
      <c r="A65" s="51" t="s">
        <v>274</v>
      </c>
      <c r="B65" s="51" t="s">
        <v>477</v>
      </c>
      <c r="C65" s="52" t="s">
        <v>445</v>
      </c>
      <c r="D65" s="53" t="s">
        <v>478</v>
      </c>
      <c r="E65" s="52" t="s">
        <v>479</v>
      </c>
      <c r="F65" s="51" t="s">
        <v>279</v>
      </c>
      <c r="G65" s="52" t="s">
        <v>480</v>
      </c>
      <c r="H65" s="51" t="s">
        <v>481</v>
      </c>
      <c r="I65" s="51" t="s">
        <v>135</v>
      </c>
      <c r="J65" s="54" t="s">
        <v>350</v>
      </c>
      <c r="K65" s="51" t="s">
        <v>482</v>
      </c>
      <c r="L65" s="51" t="s">
        <v>23</v>
      </c>
    </row>
    <row r="66" spans="1:12" ht="13.5">
      <c r="A66" s="51" t="s">
        <v>274</v>
      </c>
      <c r="B66" s="51" t="s">
        <v>483</v>
      </c>
      <c r="C66" s="52" t="s">
        <v>445</v>
      </c>
      <c r="D66" s="53" t="s">
        <v>478</v>
      </c>
      <c r="E66" s="52" t="s">
        <v>484</v>
      </c>
      <c r="F66" s="51" t="s">
        <v>279</v>
      </c>
      <c r="G66" s="52" t="s">
        <v>485</v>
      </c>
      <c r="H66" s="51" t="s">
        <v>481</v>
      </c>
      <c r="I66" s="51" t="s">
        <v>135</v>
      </c>
      <c r="J66" s="54" t="s">
        <v>350</v>
      </c>
      <c r="K66" s="51" t="s">
        <v>482</v>
      </c>
      <c r="L66" s="51" t="s">
        <v>23</v>
      </c>
    </row>
    <row r="67" spans="1:12" ht="27">
      <c r="A67" s="51" t="s">
        <v>274</v>
      </c>
      <c r="B67" s="51" t="s">
        <v>486</v>
      </c>
      <c r="C67" s="52" t="s">
        <v>445</v>
      </c>
      <c r="D67" s="53" t="s">
        <v>487</v>
      </c>
      <c r="E67" s="52" t="s">
        <v>488</v>
      </c>
      <c r="F67" s="51" t="s">
        <v>279</v>
      </c>
      <c r="G67" s="52" t="s">
        <v>489</v>
      </c>
      <c r="H67" s="51" t="s">
        <v>490</v>
      </c>
      <c r="I67" s="51" t="s">
        <v>135</v>
      </c>
      <c r="J67" s="77" t="s">
        <v>491</v>
      </c>
      <c r="K67" s="51" t="s">
        <v>492</v>
      </c>
      <c r="L67" s="51" t="s">
        <v>23</v>
      </c>
    </row>
    <row r="68" spans="1:12" ht="13.5">
      <c r="A68" s="51" t="s">
        <v>274</v>
      </c>
      <c r="B68" s="51" t="s">
        <v>493</v>
      </c>
      <c r="C68" s="52" t="s">
        <v>445</v>
      </c>
      <c r="D68" s="53" t="s">
        <v>494</v>
      </c>
      <c r="E68" s="52" t="s">
        <v>495</v>
      </c>
      <c r="F68" s="51" t="s">
        <v>279</v>
      </c>
      <c r="G68" s="52" t="s">
        <v>496</v>
      </c>
      <c r="H68" s="51" t="s">
        <v>490</v>
      </c>
      <c r="I68" s="51" t="s">
        <v>135</v>
      </c>
      <c r="J68" s="78"/>
      <c r="K68" s="51" t="s">
        <v>492</v>
      </c>
      <c r="L68" s="51" t="s">
        <v>23</v>
      </c>
    </row>
    <row r="69" spans="1:12" ht="27">
      <c r="A69" s="51" t="s">
        <v>274</v>
      </c>
      <c r="B69" s="51" t="s">
        <v>497</v>
      </c>
      <c r="C69" s="52" t="s">
        <v>445</v>
      </c>
      <c r="D69" s="53" t="s">
        <v>494</v>
      </c>
      <c r="E69" s="52" t="s">
        <v>498</v>
      </c>
      <c r="F69" s="51" t="s">
        <v>279</v>
      </c>
      <c r="G69" s="52" t="s">
        <v>499</v>
      </c>
      <c r="H69" s="51" t="s">
        <v>490</v>
      </c>
      <c r="I69" s="51" t="s">
        <v>135</v>
      </c>
      <c r="J69" s="79"/>
      <c r="K69" s="51" t="s">
        <v>492</v>
      </c>
      <c r="L69" s="51" t="s">
        <v>23</v>
      </c>
    </row>
    <row r="70" spans="1:12" ht="27">
      <c r="A70" s="51" t="s">
        <v>274</v>
      </c>
      <c r="B70" s="51" t="s">
        <v>500</v>
      </c>
      <c r="C70" s="52" t="s">
        <v>445</v>
      </c>
      <c r="D70" s="53" t="s">
        <v>501</v>
      </c>
      <c r="E70" s="52" t="s">
        <v>502</v>
      </c>
      <c r="F70" s="51" t="s">
        <v>279</v>
      </c>
      <c r="G70" s="52" t="s">
        <v>503</v>
      </c>
      <c r="H70" s="51" t="s">
        <v>490</v>
      </c>
      <c r="I70" s="51" t="s">
        <v>135</v>
      </c>
      <c r="J70" s="56" t="s">
        <v>350</v>
      </c>
      <c r="K70" s="51" t="s">
        <v>492</v>
      </c>
      <c r="L70" s="51" t="s">
        <v>23</v>
      </c>
    </row>
    <row r="71" spans="1:12" ht="13.5">
      <c r="A71" s="51" t="s">
        <v>274</v>
      </c>
      <c r="B71" s="51" t="s">
        <v>504</v>
      </c>
      <c r="C71" s="52" t="s">
        <v>445</v>
      </c>
      <c r="D71" s="53" t="s">
        <v>501</v>
      </c>
      <c r="E71" s="52" t="s">
        <v>505</v>
      </c>
      <c r="F71" s="51" t="s">
        <v>279</v>
      </c>
      <c r="G71" s="52" t="s">
        <v>505</v>
      </c>
      <c r="H71" s="51" t="s">
        <v>490</v>
      </c>
      <c r="I71" s="51" t="s">
        <v>135</v>
      </c>
      <c r="J71" s="56" t="s">
        <v>350</v>
      </c>
      <c r="K71" s="51" t="s">
        <v>492</v>
      </c>
      <c r="L71" s="51" t="s">
        <v>23</v>
      </c>
    </row>
    <row r="72" spans="1:12" ht="27">
      <c r="A72" s="51" t="s">
        <v>274</v>
      </c>
      <c r="B72" s="51" t="s">
        <v>506</v>
      </c>
      <c r="C72" s="52" t="s">
        <v>445</v>
      </c>
      <c r="D72" s="53" t="s">
        <v>501</v>
      </c>
      <c r="E72" s="52" t="s">
        <v>507</v>
      </c>
      <c r="F72" s="51" t="s">
        <v>279</v>
      </c>
      <c r="G72" s="52" t="s">
        <v>508</v>
      </c>
      <c r="H72" s="51" t="s">
        <v>490</v>
      </c>
      <c r="I72" s="51" t="s">
        <v>135</v>
      </c>
      <c r="J72" s="56" t="s">
        <v>350</v>
      </c>
      <c r="K72" s="51" t="s">
        <v>492</v>
      </c>
      <c r="L72" s="51" t="s">
        <v>23</v>
      </c>
    </row>
    <row r="73" spans="1:12" ht="13.5">
      <c r="A73" s="51" t="s">
        <v>274</v>
      </c>
      <c r="B73" s="51" t="s">
        <v>509</v>
      </c>
      <c r="C73" s="52" t="s">
        <v>445</v>
      </c>
      <c r="D73" s="53" t="s">
        <v>510</v>
      </c>
      <c r="E73" s="52" t="s">
        <v>511</v>
      </c>
      <c r="F73" s="51" t="s">
        <v>279</v>
      </c>
      <c r="G73" s="52" t="s">
        <v>512</v>
      </c>
      <c r="H73" s="51" t="s">
        <v>135</v>
      </c>
      <c r="I73" s="51" t="s">
        <v>135</v>
      </c>
      <c r="J73" s="77" t="s">
        <v>513</v>
      </c>
      <c r="K73" s="51" t="s">
        <v>514</v>
      </c>
      <c r="L73" s="51" t="s">
        <v>23</v>
      </c>
    </row>
    <row r="74" spans="1:12" ht="13.5">
      <c r="A74" s="51" t="s">
        <v>274</v>
      </c>
      <c r="B74" s="51" t="s">
        <v>515</v>
      </c>
      <c r="C74" s="52" t="s">
        <v>445</v>
      </c>
      <c r="D74" s="53" t="s">
        <v>510</v>
      </c>
      <c r="E74" s="52" t="s">
        <v>516</v>
      </c>
      <c r="F74" s="51" t="s">
        <v>279</v>
      </c>
      <c r="G74" s="52" t="s">
        <v>517</v>
      </c>
      <c r="H74" s="51" t="s">
        <v>135</v>
      </c>
      <c r="I74" s="51" t="s">
        <v>135</v>
      </c>
      <c r="J74" s="78"/>
      <c r="K74" s="51" t="s">
        <v>514</v>
      </c>
      <c r="L74" s="51" t="s">
        <v>23</v>
      </c>
    </row>
    <row r="75" spans="1:12" ht="13.5">
      <c r="A75" s="51" t="s">
        <v>274</v>
      </c>
      <c r="B75" s="51" t="s">
        <v>518</v>
      </c>
      <c r="C75" s="52" t="s">
        <v>445</v>
      </c>
      <c r="D75" s="53" t="s">
        <v>510</v>
      </c>
      <c r="E75" s="52" t="s">
        <v>519</v>
      </c>
      <c r="F75" s="51" t="s">
        <v>279</v>
      </c>
      <c r="G75" s="52" t="s">
        <v>520</v>
      </c>
      <c r="H75" s="51" t="s">
        <v>135</v>
      </c>
      <c r="I75" s="51" t="s">
        <v>135</v>
      </c>
      <c r="J75" s="78"/>
      <c r="K75" s="51" t="s">
        <v>514</v>
      </c>
      <c r="L75" s="51" t="s">
        <v>23</v>
      </c>
    </row>
    <row r="76" spans="1:12" ht="13.5">
      <c r="A76" s="51" t="s">
        <v>274</v>
      </c>
      <c r="B76" s="51" t="s">
        <v>521</v>
      </c>
      <c r="C76" s="52" t="s">
        <v>445</v>
      </c>
      <c r="D76" s="53" t="s">
        <v>510</v>
      </c>
      <c r="E76" s="52" t="s">
        <v>522</v>
      </c>
      <c r="F76" s="51" t="s">
        <v>279</v>
      </c>
      <c r="G76" s="52" t="s">
        <v>523</v>
      </c>
      <c r="H76" s="51" t="s">
        <v>135</v>
      </c>
      <c r="I76" s="51" t="s">
        <v>135</v>
      </c>
      <c r="J76" s="78"/>
      <c r="K76" s="51" t="s">
        <v>514</v>
      </c>
      <c r="L76" s="51" t="s">
        <v>23</v>
      </c>
    </row>
    <row r="77" spans="1:12" ht="13.5">
      <c r="A77" s="51" t="s">
        <v>274</v>
      </c>
      <c r="B77" s="51" t="s">
        <v>524</v>
      </c>
      <c r="C77" s="52" t="s">
        <v>445</v>
      </c>
      <c r="D77" s="53" t="s">
        <v>510</v>
      </c>
      <c r="E77" s="52" t="s">
        <v>525</v>
      </c>
      <c r="F77" s="51" t="s">
        <v>279</v>
      </c>
      <c r="G77" s="52" t="s">
        <v>526</v>
      </c>
      <c r="H77" s="51" t="s">
        <v>135</v>
      </c>
      <c r="I77" s="51" t="s">
        <v>135</v>
      </c>
      <c r="J77" s="78"/>
      <c r="K77" s="51" t="s">
        <v>514</v>
      </c>
      <c r="L77" s="51" t="s">
        <v>23</v>
      </c>
    </row>
    <row r="78" spans="1:12" ht="13.5">
      <c r="A78" s="51" t="s">
        <v>274</v>
      </c>
      <c r="B78" s="51" t="s">
        <v>527</v>
      </c>
      <c r="C78" s="52" t="s">
        <v>445</v>
      </c>
      <c r="D78" s="53" t="s">
        <v>510</v>
      </c>
      <c r="E78" s="52" t="s">
        <v>528</v>
      </c>
      <c r="F78" s="51" t="s">
        <v>279</v>
      </c>
      <c r="G78" s="52" t="s">
        <v>529</v>
      </c>
      <c r="H78" s="51" t="s">
        <v>135</v>
      </c>
      <c r="I78" s="51" t="s">
        <v>135</v>
      </c>
      <c r="J78" s="78"/>
      <c r="K78" s="51" t="s">
        <v>514</v>
      </c>
      <c r="L78" s="51" t="s">
        <v>23</v>
      </c>
    </row>
    <row r="79" spans="1:12" ht="13.5">
      <c r="A79" s="51" t="s">
        <v>274</v>
      </c>
      <c r="B79" s="51" t="s">
        <v>530</v>
      </c>
      <c r="C79" s="52" t="s">
        <v>445</v>
      </c>
      <c r="D79" s="53" t="s">
        <v>510</v>
      </c>
      <c r="E79" s="52" t="s">
        <v>531</v>
      </c>
      <c r="F79" s="51" t="s">
        <v>279</v>
      </c>
      <c r="G79" s="52" t="s">
        <v>532</v>
      </c>
      <c r="H79" s="51" t="s">
        <v>135</v>
      </c>
      <c r="I79" s="51" t="s">
        <v>135</v>
      </c>
      <c r="J79" s="78"/>
      <c r="K79" s="51" t="s">
        <v>514</v>
      </c>
      <c r="L79" s="51" t="s">
        <v>23</v>
      </c>
    </row>
    <row r="80" spans="1:12" ht="13.5">
      <c r="A80" s="51" t="s">
        <v>274</v>
      </c>
      <c r="B80" s="51" t="s">
        <v>533</v>
      </c>
      <c r="C80" s="52" t="s">
        <v>445</v>
      </c>
      <c r="D80" s="53" t="s">
        <v>510</v>
      </c>
      <c r="E80" s="52" t="s">
        <v>534</v>
      </c>
      <c r="F80" s="51" t="s">
        <v>279</v>
      </c>
      <c r="G80" s="52" t="s">
        <v>535</v>
      </c>
      <c r="H80" s="51" t="s">
        <v>135</v>
      </c>
      <c r="I80" s="51" t="s">
        <v>135</v>
      </c>
      <c r="J80" s="79"/>
      <c r="K80" s="51" t="s">
        <v>514</v>
      </c>
      <c r="L80" s="51" t="s">
        <v>23</v>
      </c>
    </row>
    <row r="81" spans="1:12" ht="13.5">
      <c r="A81" s="51" t="s">
        <v>274</v>
      </c>
      <c r="B81" s="51" t="s">
        <v>536</v>
      </c>
      <c r="C81" s="52" t="s">
        <v>445</v>
      </c>
      <c r="D81" s="53" t="s">
        <v>537</v>
      </c>
      <c r="E81" s="52" t="s">
        <v>538</v>
      </c>
      <c r="F81" s="51" t="s">
        <v>279</v>
      </c>
      <c r="G81" s="52" t="s">
        <v>539</v>
      </c>
      <c r="H81" s="51" t="s">
        <v>540</v>
      </c>
      <c r="I81" s="51" t="s">
        <v>135</v>
      </c>
      <c r="J81" s="77" t="s">
        <v>350</v>
      </c>
      <c r="K81" s="51" t="s">
        <v>514</v>
      </c>
      <c r="L81" s="51" t="s">
        <v>23</v>
      </c>
    </row>
    <row r="82" spans="1:12" ht="27">
      <c r="A82" s="51" t="s">
        <v>274</v>
      </c>
      <c r="B82" s="51" t="s">
        <v>541</v>
      </c>
      <c r="C82" s="52" t="s">
        <v>445</v>
      </c>
      <c r="D82" s="53" t="s">
        <v>538</v>
      </c>
      <c r="E82" s="52" t="s">
        <v>542</v>
      </c>
      <c r="F82" s="51" t="s">
        <v>279</v>
      </c>
      <c r="G82" s="52" t="s">
        <v>543</v>
      </c>
      <c r="H82" s="51" t="s">
        <v>540</v>
      </c>
      <c r="I82" s="51" t="s">
        <v>135</v>
      </c>
      <c r="J82" s="79"/>
      <c r="K82" s="51" t="s">
        <v>514</v>
      </c>
      <c r="L82" s="51" t="s">
        <v>23</v>
      </c>
    </row>
    <row r="83" spans="1:12" ht="13.5">
      <c r="A83" s="51" t="s">
        <v>274</v>
      </c>
      <c r="B83" s="51" t="s">
        <v>544</v>
      </c>
      <c r="C83" s="52" t="s">
        <v>445</v>
      </c>
      <c r="D83" s="53" t="s">
        <v>545</v>
      </c>
      <c r="E83" s="52" t="s">
        <v>546</v>
      </c>
      <c r="F83" s="51" t="s">
        <v>279</v>
      </c>
      <c r="G83" s="52" t="s">
        <v>547</v>
      </c>
      <c r="H83" s="51" t="s">
        <v>490</v>
      </c>
      <c r="I83" s="51" t="s">
        <v>135</v>
      </c>
      <c r="J83" s="54" t="s">
        <v>350</v>
      </c>
      <c r="K83" s="51" t="s">
        <v>548</v>
      </c>
      <c r="L83" s="51" t="s">
        <v>23</v>
      </c>
    </row>
    <row r="84" spans="1:12" ht="13.5">
      <c r="A84" s="51" t="s">
        <v>274</v>
      </c>
      <c r="B84" s="51" t="s">
        <v>549</v>
      </c>
      <c r="C84" s="52" t="s">
        <v>445</v>
      </c>
      <c r="D84" s="53" t="s">
        <v>545</v>
      </c>
      <c r="E84" s="52" t="s">
        <v>550</v>
      </c>
      <c r="F84" s="51" t="s">
        <v>279</v>
      </c>
      <c r="G84" s="52" t="s">
        <v>551</v>
      </c>
      <c r="H84" s="51" t="s">
        <v>490</v>
      </c>
      <c r="I84" s="51" t="s">
        <v>135</v>
      </c>
      <c r="J84" s="54" t="s">
        <v>350</v>
      </c>
      <c r="K84" s="51" t="s">
        <v>548</v>
      </c>
      <c r="L84" s="51" t="s">
        <v>23</v>
      </c>
    </row>
    <row r="85" spans="1:12" ht="13.5">
      <c r="A85" s="51" t="s">
        <v>274</v>
      </c>
      <c r="B85" s="51" t="s">
        <v>552</v>
      </c>
      <c r="C85" s="52" t="s">
        <v>553</v>
      </c>
      <c r="D85" s="53" t="s">
        <v>554</v>
      </c>
      <c r="E85" s="52" t="s">
        <v>555</v>
      </c>
      <c r="F85" s="51" t="s">
        <v>556</v>
      </c>
      <c r="G85" s="52"/>
      <c r="H85" s="51" t="s">
        <v>135</v>
      </c>
      <c r="I85" s="51" t="s">
        <v>139</v>
      </c>
      <c r="J85" s="54" t="s">
        <v>281</v>
      </c>
      <c r="K85" s="51" t="s">
        <v>140</v>
      </c>
      <c r="L85" s="51" t="s">
        <v>23</v>
      </c>
    </row>
    <row r="86" spans="1:12" ht="13.5">
      <c r="A86" s="51" t="s">
        <v>274</v>
      </c>
      <c r="B86" s="51" t="s">
        <v>557</v>
      </c>
      <c r="C86" s="52" t="s">
        <v>553</v>
      </c>
      <c r="D86" s="53" t="s">
        <v>554</v>
      </c>
      <c r="E86" s="52" t="s">
        <v>558</v>
      </c>
      <c r="F86" s="51" t="s">
        <v>556</v>
      </c>
      <c r="G86" s="52"/>
      <c r="H86" s="51" t="s">
        <v>135</v>
      </c>
      <c r="I86" s="51" t="s">
        <v>139</v>
      </c>
      <c r="J86" s="57" t="s">
        <v>295</v>
      </c>
      <c r="K86" s="51" t="s">
        <v>140</v>
      </c>
      <c r="L86" s="51" t="s">
        <v>23</v>
      </c>
    </row>
    <row r="87" spans="1:12" ht="13.5">
      <c r="A87" s="51" t="s">
        <v>274</v>
      </c>
      <c r="B87" s="51" t="s">
        <v>559</v>
      </c>
      <c r="C87" s="52" t="s">
        <v>553</v>
      </c>
      <c r="D87" s="53" t="s">
        <v>554</v>
      </c>
      <c r="E87" s="52" t="s">
        <v>560</v>
      </c>
      <c r="F87" s="51" t="s">
        <v>556</v>
      </c>
      <c r="G87" s="52"/>
      <c r="H87" s="51" t="s">
        <v>135</v>
      </c>
      <c r="I87" s="51" t="s">
        <v>139</v>
      </c>
      <c r="J87" s="54" t="s">
        <v>295</v>
      </c>
      <c r="K87" s="51" t="s">
        <v>140</v>
      </c>
      <c r="L87" s="51" t="s">
        <v>23</v>
      </c>
    </row>
    <row r="88" spans="1:12" ht="13.5">
      <c r="A88" s="51" t="s">
        <v>274</v>
      </c>
      <c r="B88" s="51" t="s">
        <v>561</v>
      </c>
      <c r="C88" s="52" t="s">
        <v>553</v>
      </c>
      <c r="D88" s="53" t="s">
        <v>554</v>
      </c>
      <c r="E88" s="52" t="s">
        <v>352</v>
      </c>
      <c r="F88" s="51" t="s">
        <v>556</v>
      </c>
      <c r="G88" s="52"/>
      <c r="H88" s="51" t="s">
        <v>135</v>
      </c>
      <c r="I88" s="51" t="s">
        <v>135</v>
      </c>
      <c r="J88" s="54" t="s">
        <v>562</v>
      </c>
      <c r="K88" s="51" t="s">
        <v>140</v>
      </c>
      <c r="L88" s="51" t="s">
        <v>23</v>
      </c>
    </row>
    <row r="89" spans="1:12" ht="13.5">
      <c r="A89" s="51" t="s">
        <v>274</v>
      </c>
      <c r="B89" s="51" t="s">
        <v>563</v>
      </c>
      <c r="C89" s="52" t="s">
        <v>553</v>
      </c>
      <c r="D89" s="53" t="s">
        <v>554</v>
      </c>
      <c r="E89" s="52" t="s">
        <v>364</v>
      </c>
      <c r="F89" s="51" t="s">
        <v>556</v>
      </c>
      <c r="G89" s="52"/>
      <c r="H89" s="51" t="s">
        <v>135</v>
      </c>
      <c r="I89" s="51" t="s">
        <v>139</v>
      </c>
      <c r="J89" s="54" t="s">
        <v>367</v>
      </c>
      <c r="K89" s="51" t="s">
        <v>140</v>
      </c>
      <c r="L89" s="51" t="s">
        <v>23</v>
      </c>
    </row>
    <row r="90" spans="1:12" ht="13.5">
      <c r="A90" s="51" t="s">
        <v>274</v>
      </c>
      <c r="B90" s="51" t="s">
        <v>564</v>
      </c>
      <c r="C90" s="52" t="s">
        <v>553</v>
      </c>
      <c r="D90" s="53" t="s">
        <v>554</v>
      </c>
      <c r="E90" s="52" t="s">
        <v>388</v>
      </c>
      <c r="F90" s="51" t="s">
        <v>556</v>
      </c>
      <c r="G90" s="52"/>
      <c r="H90" s="51" t="s">
        <v>135</v>
      </c>
      <c r="I90" s="51" t="s">
        <v>135</v>
      </c>
      <c r="J90" s="54" t="s">
        <v>562</v>
      </c>
      <c r="K90" s="51" t="s">
        <v>140</v>
      </c>
      <c r="L90" s="51" t="s">
        <v>23</v>
      </c>
    </row>
    <row r="91" spans="1:12" ht="13.5">
      <c r="A91" s="51" t="s">
        <v>274</v>
      </c>
      <c r="B91" s="51" t="s">
        <v>565</v>
      </c>
      <c r="C91" s="52" t="s">
        <v>553</v>
      </c>
      <c r="D91" s="53" t="s">
        <v>554</v>
      </c>
      <c r="E91" s="52" t="s">
        <v>566</v>
      </c>
      <c r="F91" s="51" t="s">
        <v>556</v>
      </c>
      <c r="G91" s="52"/>
      <c r="H91" s="51" t="s">
        <v>135</v>
      </c>
      <c r="I91" s="51" t="s">
        <v>135</v>
      </c>
      <c r="J91" s="54" t="s">
        <v>562</v>
      </c>
      <c r="K91" s="51" t="s">
        <v>140</v>
      </c>
      <c r="L91" s="51" t="s">
        <v>23</v>
      </c>
    </row>
    <row r="92" spans="1:12" ht="13.5">
      <c r="A92" s="51" t="s">
        <v>274</v>
      </c>
      <c r="B92" s="51" t="s">
        <v>567</v>
      </c>
      <c r="C92" s="52" t="s">
        <v>553</v>
      </c>
      <c r="D92" s="53" t="s">
        <v>554</v>
      </c>
      <c r="E92" s="52" t="s">
        <v>401</v>
      </c>
      <c r="F92" s="51" t="s">
        <v>556</v>
      </c>
      <c r="G92" s="52"/>
      <c r="H92" s="51" t="s">
        <v>135</v>
      </c>
      <c r="I92" s="51" t="s">
        <v>139</v>
      </c>
      <c r="J92" s="54" t="s">
        <v>568</v>
      </c>
      <c r="K92" s="51" t="s">
        <v>140</v>
      </c>
      <c r="L92" s="51" t="s">
        <v>23</v>
      </c>
    </row>
    <row r="93" spans="1:12" ht="13.5">
      <c r="A93" s="51" t="s">
        <v>274</v>
      </c>
      <c r="B93" s="51" t="s">
        <v>569</v>
      </c>
      <c r="C93" s="52" t="s">
        <v>553</v>
      </c>
      <c r="D93" s="53" t="s">
        <v>554</v>
      </c>
      <c r="E93" s="52" t="s">
        <v>418</v>
      </c>
      <c r="F93" s="51" t="s">
        <v>556</v>
      </c>
      <c r="G93" s="52"/>
      <c r="H93" s="51" t="s">
        <v>135</v>
      </c>
      <c r="I93" s="51" t="s">
        <v>139</v>
      </c>
      <c r="J93" s="54" t="s">
        <v>420</v>
      </c>
      <c r="K93" s="51" t="s">
        <v>140</v>
      </c>
      <c r="L93" s="51" t="s">
        <v>23</v>
      </c>
    </row>
    <row r="94" spans="1:12" ht="13.5">
      <c r="A94" s="51" t="s">
        <v>274</v>
      </c>
      <c r="B94" s="51" t="s">
        <v>570</v>
      </c>
      <c r="C94" s="52" t="s">
        <v>553</v>
      </c>
      <c r="D94" s="53" t="s">
        <v>571</v>
      </c>
      <c r="E94" s="52" t="s">
        <v>572</v>
      </c>
      <c r="F94" s="51" t="s">
        <v>556</v>
      </c>
      <c r="G94" s="52"/>
      <c r="H94" s="51" t="s">
        <v>135</v>
      </c>
      <c r="I94" s="51" t="s">
        <v>135</v>
      </c>
      <c r="J94" s="54" t="s">
        <v>562</v>
      </c>
      <c r="K94" s="51" t="s">
        <v>140</v>
      </c>
      <c r="L94" s="51" t="s">
        <v>23</v>
      </c>
    </row>
    <row r="95" spans="1:12" ht="13.5">
      <c r="A95" s="51" t="s">
        <v>274</v>
      </c>
      <c r="B95" s="51" t="s">
        <v>573</v>
      </c>
      <c r="C95" s="52" t="s">
        <v>553</v>
      </c>
      <c r="D95" s="53" t="s">
        <v>571</v>
      </c>
      <c r="E95" s="52" t="s">
        <v>574</v>
      </c>
      <c r="F95" s="51" t="s">
        <v>556</v>
      </c>
      <c r="G95" s="52"/>
      <c r="H95" s="51" t="s">
        <v>135</v>
      </c>
      <c r="I95" s="51" t="s">
        <v>135</v>
      </c>
      <c r="J95" s="54" t="s">
        <v>562</v>
      </c>
      <c r="K95" s="51" t="s">
        <v>140</v>
      </c>
      <c r="L95" s="51" t="s">
        <v>23</v>
      </c>
    </row>
    <row r="96" spans="1:12" ht="13.5">
      <c r="A96" s="51" t="s">
        <v>274</v>
      </c>
      <c r="B96" s="51" t="s">
        <v>575</v>
      </c>
      <c r="C96" s="52" t="s">
        <v>553</v>
      </c>
      <c r="D96" s="53" t="s">
        <v>571</v>
      </c>
      <c r="E96" s="52" t="s">
        <v>346</v>
      </c>
      <c r="F96" s="51" t="s">
        <v>556</v>
      </c>
      <c r="G96" s="52"/>
      <c r="H96" s="51" t="s">
        <v>135</v>
      </c>
      <c r="I96" s="51" t="s">
        <v>135</v>
      </c>
      <c r="J96" s="54" t="s">
        <v>562</v>
      </c>
      <c r="K96" s="51" t="s">
        <v>140</v>
      </c>
      <c r="L96" s="51" t="s">
        <v>23</v>
      </c>
    </row>
    <row r="97" spans="1:12" ht="13.5">
      <c r="A97" s="51" t="s">
        <v>274</v>
      </c>
      <c r="B97" s="51" t="s">
        <v>576</v>
      </c>
      <c r="C97" s="52" t="s">
        <v>553</v>
      </c>
      <c r="D97" s="53" t="s">
        <v>571</v>
      </c>
      <c r="E97" s="52" t="s">
        <v>323</v>
      </c>
      <c r="F97" s="51" t="s">
        <v>556</v>
      </c>
      <c r="G97" s="52"/>
      <c r="H97" s="51" t="s">
        <v>135</v>
      </c>
      <c r="I97" s="51" t="s">
        <v>135</v>
      </c>
      <c r="J97" s="54" t="s">
        <v>562</v>
      </c>
      <c r="K97" s="51" t="s">
        <v>140</v>
      </c>
      <c r="L97" s="51" t="s">
        <v>23</v>
      </c>
    </row>
    <row r="98" spans="1:12" ht="13.5">
      <c r="A98" s="51" t="s">
        <v>274</v>
      </c>
      <c r="B98" s="51" t="s">
        <v>577</v>
      </c>
      <c r="C98" s="52" t="s">
        <v>553</v>
      </c>
      <c r="D98" s="53" t="s">
        <v>571</v>
      </c>
      <c r="E98" s="52" t="s">
        <v>578</v>
      </c>
      <c r="F98" s="51" t="s">
        <v>556</v>
      </c>
      <c r="G98" s="52"/>
      <c r="H98" s="51" t="s">
        <v>135</v>
      </c>
      <c r="I98" s="51" t="s">
        <v>139</v>
      </c>
      <c r="J98" s="54" t="s">
        <v>579</v>
      </c>
      <c r="K98" s="51" t="s">
        <v>140</v>
      </c>
      <c r="L98" s="51" t="s">
        <v>23</v>
      </c>
    </row>
    <row r="99" spans="1:12" ht="13.5">
      <c r="A99" s="51" t="s">
        <v>274</v>
      </c>
      <c r="B99" s="51" t="s">
        <v>580</v>
      </c>
      <c r="C99" s="52" t="s">
        <v>553</v>
      </c>
      <c r="D99" s="53" t="s">
        <v>571</v>
      </c>
      <c r="E99" s="52" t="s">
        <v>581</v>
      </c>
      <c r="F99" s="51" t="s">
        <v>556</v>
      </c>
      <c r="G99" s="52"/>
      <c r="H99" s="51" t="s">
        <v>135</v>
      </c>
      <c r="I99" s="51" t="s">
        <v>139</v>
      </c>
      <c r="J99" s="54" t="s">
        <v>582</v>
      </c>
      <c r="K99" s="51" t="s">
        <v>140</v>
      </c>
      <c r="L99" s="51" t="s">
        <v>23</v>
      </c>
    </row>
    <row r="100" spans="1:12" ht="13.5">
      <c r="A100" s="51" t="s">
        <v>274</v>
      </c>
      <c r="B100" s="51" t="s">
        <v>583</v>
      </c>
      <c r="C100" s="52" t="s">
        <v>553</v>
      </c>
      <c r="D100" s="53" t="s">
        <v>571</v>
      </c>
      <c r="E100" s="52" t="s">
        <v>584</v>
      </c>
      <c r="F100" s="51" t="s">
        <v>556</v>
      </c>
      <c r="G100" s="52"/>
      <c r="H100" s="51" t="s">
        <v>135</v>
      </c>
      <c r="I100" s="51" t="s">
        <v>135</v>
      </c>
      <c r="J100" s="54" t="s">
        <v>562</v>
      </c>
      <c r="K100" s="51" t="s">
        <v>140</v>
      </c>
      <c r="L100" s="51" t="s">
        <v>23</v>
      </c>
    </row>
    <row r="101" spans="1:12" ht="13.5">
      <c r="A101" s="51" t="s">
        <v>274</v>
      </c>
      <c r="B101" s="51" t="s">
        <v>585</v>
      </c>
      <c r="C101" s="52" t="s">
        <v>553</v>
      </c>
      <c r="D101" s="53" t="s">
        <v>571</v>
      </c>
      <c r="E101" s="52" t="s">
        <v>438</v>
      </c>
      <c r="F101" s="51" t="s">
        <v>556</v>
      </c>
      <c r="G101" s="52"/>
      <c r="H101" s="51" t="s">
        <v>135</v>
      </c>
      <c r="I101" s="51" t="s">
        <v>135</v>
      </c>
      <c r="J101" s="54" t="s">
        <v>562</v>
      </c>
      <c r="K101" s="51" t="s">
        <v>140</v>
      </c>
      <c r="L101" s="51" t="s">
        <v>23</v>
      </c>
    </row>
    <row r="102" spans="1:12" ht="13.5">
      <c r="A102" s="51" t="s">
        <v>274</v>
      </c>
      <c r="B102" s="51" t="s">
        <v>586</v>
      </c>
      <c r="C102" s="52" t="s">
        <v>553</v>
      </c>
      <c r="D102" s="53" t="s">
        <v>445</v>
      </c>
      <c r="E102" s="52" t="s">
        <v>446</v>
      </c>
      <c r="F102" s="51" t="s">
        <v>556</v>
      </c>
      <c r="G102" s="52"/>
      <c r="H102" s="51" t="s">
        <v>587</v>
      </c>
      <c r="I102" s="51" t="s">
        <v>135</v>
      </c>
      <c r="J102" s="54" t="s">
        <v>350</v>
      </c>
      <c r="K102" s="51" t="s">
        <v>140</v>
      </c>
      <c r="L102" s="51" t="s">
        <v>23</v>
      </c>
    </row>
    <row r="103" spans="1:12" ht="13.5">
      <c r="A103" s="51" t="s">
        <v>274</v>
      </c>
      <c r="B103" s="51" t="s">
        <v>588</v>
      </c>
      <c r="C103" s="52" t="s">
        <v>553</v>
      </c>
      <c r="D103" s="53" t="s">
        <v>445</v>
      </c>
      <c r="E103" s="52" t="s">
        <v>478</v>
      </c>
      <c r="F103" s="51" t="s">
        <v>556</v>
      </c>
      <c r="G103" s="52"/>
      <c r="H103" s="51" t="s">
        <v>481</v>
      </c>
      <c r="I103" s="51" t="s">
        <v>135</v>
      </c>
      <c r="J103" s="54" t="s">
        <v>350</v>
      </c>
      <c r="K103" s="51" t="s">
        <v>140</v>
      </c>
      <c r="L103" s="51" t="s">
        <v>23</v>
      </c>
    </row>
    <row r="104" spans="1:12" ht="13.5">
      <c r="A104" s="51" t="s">
        <v>274</v>
      </c>
      <c r="B104" s="51" t="s">
        <v>589</v>
      </c>
      <c r="C104" s="52" t="s">
        <v>553</v>
      </c>
      <c r="D104" s="53" t="s">
        <v>445</v>
      </c>
      <c r="E104" s="52" t="s">
        <v>590</v>
      </c>
      <c r="F104" s="51" t="s">
        <v>556</v>
      </c>
      <c r="G104" s="52"/>
      <c r="H104" s="51" t="s">
        <v>481</v>
      </c>
      <c r="I104" s="51" t="s">
        <v>135</v>
      </c>
      <c r="J104" s="54" t="s">
        <v>350</v>
      </c>
      <c r="K104" s="51" t="s">
        <v>140</v>
      </c>
      <c r="L104" s="51" t="s">
        <v>23</v>
      </c>
    </row>
    <row r="105" spans="1:12" ht="13.5">
      <c r="A105" s="51" t="s">
        <v>274</v>
      </c>
      <c r="B105" s="51" t="s">
        <v>591</v>
      </c>
      <c r="C105" s="52" t="s">
        <v>553</v>
      </c>
      <c r="D105" s="53" t="s">
        <v>445</v>
      </c>
      <c r="E105" s="52" t="s">
        <v>592</v>
      </c>
      <c r="F105" s="51" t="s">
        <v>556</v>
      </c>
      <c r="G105" s="52"/>
      <c r="H105" s="51" t="s">
        <v>449</v>
      </c>
      <c r="I105" s="51" t="s">
        <v>135</v>
      </c>
      <c r="J105" s="54" t="s">
        <v>350</v>
      </c>
      <c r="K105" s="51" t="s">
        <v>140</v>
      </c>
      <c r="L105" s="51" t="s">
        <v>23</v>
      </c>
    </row>
    <row r="106" spans="1:12" ht="13.5">
      <c r="A106" s="51" t="s">
        <v>274</v>
      </c>
      <c r="B106" s="51" t="s">
        <v>593</v>
      </c>
      <c r="C106" s="52" t="s">
        <v>553</v>
      </c>
      <c r="D106" s="53" t="s">
        <v>445</v>
      </c>
      <c r="E106" s="52" t="s">
        <v>494</v>
      </c>
      <c r="F106" s="51" t="s">
        <v>556</v>
      </c>
      <c r="G106" s="52"/>
      <c r="H106" s="51" t="s">
        <v>490</v>
      </c>
      <c r="I106" s="51" t="s">
        <v>135</v>
      </c>
      <c r="J106" s="54" t="s">
        <v>350</v>
      </c>
      <c r="K106" s="51" t="s">
        <v>140</v>
      </c>
      <c r="L106" s="51" t="s">
        <v>23</v>
      </c>
    </row>
    <row r="107" spans="1:12" ht="13.5">
      <c r="A107" s="51" t="s">
        <v>274</v>
      </c>
      <c r="B107" s="51" t="s">
        <v>594</v>
      </c>
      <c r="C107" s="52" t="s">
        <v>553</v>
      </c>
      <c r="D107" s="53" t="s">
        <v>445</v>
      </c>
      <c r="E107" s="52" t="s">
        <v>501</v>
      </c>
      <c r="F107" s="51" t="s">
        <v>556</v>
      </c>
      <c r="G107" s="52"/>
      <c r="H107" s="51" t="s">
        <v>595</v>
      </c>
      <c r="I107" s="51" t="s">
        <v>135</v>
      </c>
      <c r="J107" s="54" t="s">
        <v>350</v>
      </c>
      <c r="K107" s="51" t="s">
        <v>140</v>
      </c>
      <c r="L107" s="51" t="s">
        <v>23</v>
      </c>
    </row>
    <row r="108" spans="1:12" ht="13.5">
      <c r="A108" s="51" t="s">
        <v>274</v>
      </c>
      <c r="B108" s="51" t="s">
        <v>596</v>
      </c>
      <c r="C108" s="52" t="s">
        <v>553</v>
      </c>
      <c r="D108" s="53" t="s">
        <v>445</v>
      </c>
      <c r="E108" s="52" t="s">
        <v>597</v>
      </c>
      <c r="F108" s="51" t="s">
        <v>556</v>
      </c>
      <c r="G108" s="52"/>
      <c r="H108" s="51" t="s">
        <v>595</v>
      </c>
      <c r="I108" s="51" t="s">
        <v>135</v>
      </c>
      <c r="J108" s="54" t="s">
        <v>350</v>
      </c>
      <c r="K108" s="51" t="s">
        <v>140</v>
      </c>
      <c r="L108" s="51" t="s">
        <v>23</v>
      </c>
    </row>
    <row r="109" spans="1:12" ht="13.5">
      <c r="A109" s="51" t="s">
        <v>274</v>
      </c>
      <c r="B109" s="51" t="s">
        <v>598</v>
      </c>
      <c r="C109" s="52" t="s">
        <v>553</v>
      </c>
      <c r="D109" s="53" t="s">
        <v>445</v>
      </c>
      <c r="E109" s="52" t="s">
        <v>599</v>
      </c>
      <c r="F109" s="51" t="s">
        <v>556</v>
      </c>
      <c r="G109" s="52"/>
      <c r="H109" s="51" t="s">
        <v>595</v>
      </c>
      <c r="I109" s="51" t="s">
        <v>135</v>
      </c>
      <c r="J109" s="54" t="s">
        <v>350</v>
      </c>
      <c r="K109" s="51" t="s">
        <v>140</v>
      </c>
      <c r="L109" s="51" t="s">
        <v>23</v>
      </c>
    </row>
    <row r="110" spans="1:12" ht="13.5">
      <c r="A110" s="51" t="s">
        <v>274</v>
      </c>
      <c r="B110" s="51" t="s">
        <v>600</v>
      </c>
      <c r="C110" s="52" t="s">
        <v>553</v>
      </c>
      <c r="D110" s="53" t="s">
        <v>445</v>
      </c>
      <c r="E110" s="52" t="s">
        <v>601</v>
      </c>
      <c r="F110" s="51" t="s">
        <v>556</v>
      </c>
      <c r="G110" s="52"/>
      <c r="H110" s="51" t="s">
        <v>595</v>
      </c>
      <c r="I110" s="51" t="s">
        <v>135</v>
      </c>
      <c r="J110" s="54" t="s">
        <v>350</v>
      </c>
      <c r="K110" s="51" t="s">
        <v>140</v>
      </c>
      <c r="L110" s="51" t="s">
        <v>23</v>
      </c>
    </row>
    <row r="111" spans="1:12" ht="27">
      <c r="A111" s="51" t="s">
        <v>274</v>
      </c>
      <c r="B111" s="51" t="s">
        <v>602</v>
      </c>
      <c r="C111" s="52" t="s">
        <v>553</v>
      </c>
      <c r="D111" s="53" t="s">
        <v>445</v>
      </c>
      <c r="E111" s="52" t="s">
        <v>510</v>
      </c>
      <c r="F111" s="51" t="s">
        <v>556</v>
      </c>
      <c r="G111" s="52"/>
      <c r="H111" s="51" t="s">
        <v>135</v>
      </c>
      <c r="I111" s="51" t="s">
        <v>139</v>
      </c>
      <c r="J111" s="54" t="s">
        <v>603</v>
      </c>
      <c r="K111" s="51" t="s">
        <v>140</v>
      </c>
      <c r="L111" s="51" t="s">
        <v>23</v>
      </c>
    </row>
    <row r="112" spans="1:12" ht="13.5">
      <c r="A112" s="51" t="s">
        <v>274</v>
      </c>
      <c r="B112" s="51" t="s">
        <v>604</v>
      </c>
      <c r="C112" s="52" t="s">
        <v>553</v>
      </c>
      <c r="D112" s="53" t="s">
        <v>445</v>
      </c>
      <c r="E112" s="52" t="s">
        <v>538</v>
      </c>
      <c r="F112" s="51" t="s">
        <v>556</v>
      </c>
      <c r="G112" s="52"/>
      <c r="H112" s="51" t="s">
        <v>540</v>
      </c>
      <c r="I112" s="51" t="s">
        <v>135</v>
      </c>
      <c r="J112" s="54" t="s">
        <v>350</v>
      </c>
      <c r="K112" s="51" t="s">
        <v>140</v>
      </c>
      <c r="L112" s="51" t="s">
        <v>23</v>
      </c>
    </row>
    <row r="113" spans="1:12" ht="13.5">
      <c r="A113" s="51" t="s">
        <v>274</v>
      </c>
      <c r="B113" s="51" t="s">
        <v>605</v>
      </c>
      <c r="C113" s="52" t="s">
        <v>553</v>
      </c>
      <c r="D113" s="53" t="s">
        <v>445</v>
      </c>
      <c r="E113" s="52" t="s">
        <v>606</v>
      </c>
      <c r="F113" s="51" t="s">
        <v>556</v>
      </c>
      <c r="G113" s="52"/>
      <c r="H113" s="51" t="s">
        <v>490</v>
      </c>
      <c r="I113" s="51" t="s">
        <v>135</v>
      </c>
      <c r="J113" s="54" t="s">
        <v>350</v>
      </c>
      <c r="K113" s="51" t="s">
        <v>140</v>
      </c>
      <c r="L113" s="51" t="s">
        <v>23</v>
      </c>
    </row>
    <row r="114" spans="1:12" ht="13.5">
      <c r="A114" s="51" t="s">
        <v>274</v>
      </c>
      <c r="B114" s="51" t="s">
        <v>607</v>
      </c>
      <c r="C114" s="52" t="s">
        <v>553</v>
      </c>
      <c r="D114" s="53" t="s">
        <v>608</v>
      </c>
      <c r="E114" s="52" t="s">
        <v>558</v>
      </c>
      <c r="F114" s="51" t="s">
        <v>556</v>
      </c>
      <c r="G114" s="52"/>
      <c r="H114" s="51" t="s">
        <v>435</v>
      </c>
      <c r="I114" s="51" t="s">
        <v>139</v>
      </c>
      <c r="J114" s="54" t="s">
        <v>23</v>
      </c>
      <c r="K114" s="51" t="s">
        <v>39</v>
      </c>
      <c r="L114" s="51" t="s">
        <v>39</v>
      </c>
    </row>
    <row r="115" spans="1:12" ht="13.5">
      <c r="A115" s="51" t="s">
        <v>274</v>
      </c>
      <c r="B115" s="51" t="s">
        <v>609</v>
      </c>
      <c r="C115" s="52" t="s">
        <v>553</v>
      </c>
      <c r="D115" s="53" t="s">
        <v>608</v>
      </c>
      <c r="E115" s="52" t="s">
        <v>610</v>
      </c>
      <c r="F115" s="51" t="s">
        <v>556</v>
      </c>
      <c r="G115" s="52"/>
      <c r="H115" s="51" t="s">
        <v>435</v>
      </c>
      <c r="I115" s="51" t="s">
        <v>139</v>
      </c>
      <c r="J115" s="80" t="s">
        <v>23</v>
      </c>
      <c r="K115" s="51" t="s">
        <v>39</v>
      </c>
      <c r="L115" s="51" t="s">
        <v>39</v>
      </c>
    </row>
    <row r="116" spans="1:12" ht="13.5">
      <c r="A116" s="51" t="s">
        <v>274</v>
      </c>
      <c r="B116" s="51" t="s">
        <v>611</v>
      </c>
      <c r="C116" s="52" t="s">
        <v>553</v>
      </c>
      <c r="D116" s="53" t="s">
        <v>608</v>
      </c>
      <c r="E116" s="52" t="s">
        <v>433</v>
      </c>
      <c r="F116" s="51" t="s">
        <v>556</v>
      </c>
      <c r="G116" s="52"/>
      <c r="H116" s="51" t="s">
        <v>435</v>
      </c>
      <c r="I116" s="51" t="s">
        <v>139</v>
      </c>
      <c r="J116" s="80"/>
      <c r="K116" s="51" t="s">
        <v>39</v>
      </c>
      <c r="L116" s="51" t="s">
        <v>39</v>
      </c>
    </row>
  </sheetData>
  <mergeCells count="26">
    <mergeCell ref="J115:J116"/>
    <mergeCell ref="J54:J56"/>
    <mergeCell ref="J57:J64"/>
    <mergeCell ref="J67:J69"/>
    <mergeCell ref="J73:J80"/>
    <mergeCell ref="J81:J82"/>
    <mergeCell ref="J26:J29"/>
    <mergeCell ref="J30:J36"/>
    <mergeCell ref="J37:J42"/>
    <mergeCell ref="J43:J47"/>
    <mergeCell ref="J48:J52"/>
    <mergeCell ref="L1:L2"/>
    <mergeCell ref="J3:J6"/>
    <mergeCell ref="J7:J11"/>
    <mergeCell ref="J12:J21"/>
    <mergeCell ref="J22:J24"/>
    <mergeCell ref="K1:K2"/>
    <mergeCell ref="A1:A2"/>
    <mergeCell ref="E1:E2"/>
    <mergeCell ref="I1:I2"/>
    <mergeCell ref="J1:J2"/>
    <mergeCell ref="H1:H2"/>
    <mergeCell ref="B1:B2"/>
    <mergeCell ref="C1:D1"/>
    <mergeCell ref="F1:F2"/>
    <mergeCell ref="G1:G2"/>
  </mergeCells>
  <phoneticPr fontId="11" type="noConversion"/>
  <printOptions horizontalCentered="1"/>
  <pageMargins left="0.59055118110236227" right="0.59055118110236227" top="0.78740157480314965" bottom="0.59055118110236227" header="0.39370078740157483" footer="0.19685039370078741"/>
  <pageSetup paperSize="9" scale="60" fitToHeight="0" orientation="landscape" r:id="rId1"/>
  <headerFooter>
    <oddHeader>&amp;C1차고도화대상선정</oddHeader>
    <oddFooter>&amp;L&amp;G&amp;C&amp;P/&amp;N&amp;R&amp;G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workbookViewId="0">
      <pane ySplit="2" topLeftCell="A3" activePane="bottomLeft" state="frozen"/>
      <selection pane="bottomLeft" activeCell="E6" sqref="E6"/>
    </sheetView>
  </sheetViews>
  <sheetFormatPr defaultColWidth="21.44140625" defaultRowHeight="13.5"/>
  <cols>
    <col min="1" max="1" width="12" bestFit="1" customWidth="1"/>
    <col min="2" max="2" width="8" bestFit="1" customWidth="1"/>
    <col min="3" max="3" width="20" bestFit="1" customWidth="1"/>
    <col min="5" max="5" width="29.44140625" customWidth="1"/>
    <col min="6" max="7" width="6.6640625" bestFit="1" customWidth="1"/>
    <col min="8" max="8" width="9.33203125" bestFit="1" customWidth="1"/>
    <col min="9" max="9" width="9.5546875" bestFit="1" customWidth="1"/>
    <col min="10" max="10" width="7.44140625" bestFit="1" customWidth="1"/>
  </cols>
  <sheetData>
    <row r="1" spans="1:10">
      <c r="A1" s="82" t="s">
        <v>233</v>
      </c>
      <c r="B1" s="89" t="s">
        <v>234</v>
      </c>
      <c r="C1" s="90"/>
      <c r="D1" s="91"/>
      <c r="E1" s="82" t="s">
        <v>172</v>
      </c>
      <c r="F1" s="82" t="s">
        <v>173</v>
      </c>
      <c r="G1" s="82" t="s">
        <v>174</v>
      </c>
      <c r="H1" s="82" t="s">
        <v>175</v>
      </c>
      <c r="I1" s="82" t="s">
        <v>176</v>
      </c>
      <c r="J1" s="82" t="s">
        <v>177</v>
      </c>
    </row>
    <row r="2" spans="1:10">
      <c r="A2" s="82"/>
      <c r="B2" s="59" t="s">
        <v>178</v>
      </c>
      <c r="C2" s="59" t="s">
        <v>179</v>
      </c>
      <c r="D2" s="59" t="s">
        <v>180</v>
      </c>
      <c r="E2" s="82"/>
      <c r="F2" s="82"/>
      <c r="G2" s="92"/>
      <c r="H2" s="82"/>
      <c r="I2" s="82"/>
      <c r="J2" s="82"/>
    </row>
    <row r="3" spans="1:10">
      <c r="A3" s="42" t="s">
        <v>235</v>
      </c>
      <c r="B3" s="83" t="s">
        <v>236</v>
      </c>
      <c r="C3" s="41" t="s">
        <v>184</v>
      </c>
      <c r="D3" s="35" t="s">
        <v>184</v>
      </c>
      <c r="E3" s="34"/>
      <c r="F3" s="41" t="s">
        <v>181</v>
      </c>
      <c r="G3" s="41" t="s">
        <v>183</v>
      </c>
      <c r="H3" s="36" t="s">
        <v>237</v>
      </c>
      <c r="I3" s="36" t="s">
        <v>185</v>
      </c>
      <c r="J3" s="36" t="s">
        <v>182</v>
      </c>
    </row>
    <row r="4" spans="1:10">
      <c r="A4" s="42" t="s">
        <v>238</v>
      </c>
      <c r="B4" s="84"/>
      <c r="C4" s="41" t="s">
        <v>186</v>
      </c>
      <c r="D4" s="35" t="s">
        <v>187</v>
      </c>
      <c r="E4" s="34"/>
      <c r="F4" s="41" t="s">
        <v>181</v>
      </c>
      <c r="G4" s="41" t="s">
        <v>183</v>
      </c>
      <c r="H4" s="36" t="s">
        <v>237</v>
      </c>
      <c r="I4" s="36" t="s">
        <v>185</v>
      </c>
      <c r="J4" s="36" t="s">
        <v>182</v>
      </c>
    </row>
    <row r="5" spans="1:10">
      <c r="A5" s="42" t="s">
        <v>239</v>
      </c>
      <c r="B5" s="85"/>
      <c r="C5" s="41" t="s">
        <v>188</v>
      </c>
      <c r="D5" s="35" t="s">
        <v>189</v>
      </c>
      <c r="E5" s="34"/>
      <c r="F5" s="41" t="s">
        <v>181</v>
      </c>
      <c r="G5" s="41" t="s">
        <v>183</v>
      </c>
      <c r="H5" s="36" t="s">
        <v>237</v>
      </c>
      <c r="I5" s="36" t="s">
        <v>185</v>
      </c>
      <c r="J5" s="36" t="s">
        <v>182</v>
      </c>
    </row>
    <row r="6" spans="1:10" ht="48">
      <c r="A6" s="42" t="s">
        <v>240</v>
      </c>
      <c r="B6" s="83" t="s">
        <v>241</v>
      </c>
      <c r="C6" s="41" t="s">
        <v>191</v>
      </c>
      <c r="D6" s="37"/>
      <c r="E6" s="35" t="s">
        <v>192</v>
      </c>
      <c r="F6" s="41" t="s">
        <v>190</v>
      </c>
      <c r="G6" s="41" t="s">
        <v>183</v>
      </c>
      <c r="H6" s="36" t="s">
        <v>193</v>
      </c>
      <c r="I6" s="36" t="s">
        <v>185</v>
      </c>
      <c r="J6" s="36" t="s">
        <v>182</v>
      </c>
    </row>
    <row r="7" spans="1:10" ht="24">
      <c r="A7" s="42" t="s">
        <v>242</v>
      </c>
      <c r="B7" s="84"/>
      <c r="C7" s="86" t="s">
        <v>194</v>
      </c>
      <c r="D7" s="35" t="s">
        <v>195</v>
      </c>
      <c r="E7" s="35" t="s">
        <v>196</v>
      </c>
      <c r="F7" s="41" t="s">
        <v>190</v>
      </c>
      <c r="G7" s="41" t="s">
        <v>183</v>
      </c>
      <c r="H7" s="36" t="s">
        <v>193</v>
      </c>
      <c r="I7" s="36" t="s">
        <v>185</v>
      </c>
      <c r="J7" s="36" t="s">
        <v>182</v>
      </c>
    </row>
    <row r="8" spans="1:10" ht="24">
      <c r="A8" s="42" t="s">
        <v>243</v>
      </c>
      <c r="B8" s="84"/>
      <c r="C8" s="87"/>
      <c r="D8" s="35" t="s">
        <v>197</v>
      </c>
      <c r="E8" s="35" t="s">
        <v>78</v>
      </c>
      <c r="F8" s="41" t="s">
        <v>190</v>
      </c>
      <c r="G8" s="41" t="s">
        <v>183</v>
      </c>
      <c r="H8" s="36" t="s">
        <v>193</v>
      </c>
      <c r="I8" s="36" t="s">
        <v>185</v>
      </c>
      <c r="J8" s="36" t="s">
        <v>182</v>
      </c>
    </row>
    <row r="9" spans="1:10" ht="24">
      <c r="A9" s="42" t="s">
        <v>244</v>
      </c>
      <c r="B9" s="84"/>
      <c r="C9" s="87"/>
      <c r="D9" s="35" t="s">
        <v>198</v>
      </c>
      <c r="E9" s="35" t="s">
        <v>80</v>
      </c>
      <c r="F9" s="41" t="s">
        <v>190</v>
      </c>
      <c r="G9" s="41" t="s">
        <v>183</v>
      </c>
      <c r="H9" s="36" t="s">
        <v>193</v>
      </c>
      <c r="I9" s="36" t="s">
        <v>185</v>
      </c>
      <c r="J9" s="36" t="s">
        <v>182</v>
      </c>
    </row>
    <row r="10" spans="1:10" ht="24">
      <c r="A10" s="42" t="s">
        <v>245</v>
      </c>
      <c r="B10" s="84"/>
      <c r="C10" s="88"/>
      <c r="D10" s="35" t="s">
        <v>199</v>
      </c>
      <c r="E10" s="35" t="s">
        <v>200</v>
      </c>
      <c r="F10" s="41" t="s">
        <v>190</v>
      </c>
      <c r="G10" s="41" t="s">
        <v>183</v>
      </c>
      <c r="H10" s="36" t="s">
        <v>193</v>
      </c>
      <c r="I10" s="36" t="s">
        <v>185</v>
      </c>
      <c r="J10" s="36" t="s">
        <v>182</v>
      </c>
    </row>
    <row r="11" spans="1:10" ht="24">
      <c r="A11" s="42" t="s">
        <v>246</v>
      </c>
      <c r="B11" s="84"/>
      <c r="C11" s="81" t="s">
        <v>201</v>
      </c>
      <c r="D11" s="35" t="s">
        <v>202</v>
      </c>
      <c r="E11" s="35" t="s">
        <v>85</v>
      </c>
      <c r="F11" s="41" t="s">
        <v>190</v>
      </c>
      <c r="G11" s="41" t="s">
        <v>183</v>
      </c>
      <c r="H11" s="36" t="s">
        <v>193</v>
      </c>
      <c r="I11" s="36" t="s">
        <v>185</v>
      </c>
      <c r="J11" s="36" t="s">
        <v>182</v>
      </c>
    </row>
    <row r="12" spans="1:10">
      <c r="A12" s="42" t="s">
        <v>247</v>
      </c>
      <c r="B12" s="84"/>
      <c r="C12" s="81"/>
      <c r="D12" s="35" t="s">
        <v>203</v>
      </c>
      <c r="E12" s="35" t="s">
        <v>87</v>
      </c>
      <c r="F12" s="41" t="s">
        <v>190</v>
      </c>
      <c r="G12" s="41" t="s">
        <v>183</v>
      </c>
      <c r="H12" s="36" t="s">
        <v>193</v>
      </c>
      <c r="I12" s="36" t="s">
        <v>185</v>
      </c>
      <c r="J12" s="36" t="s">
        <v>182</v>
      </c>
    </row>
    <row r="13" spans="1:10">
      <c r="A13" s="42" t="s">
        <v>248</v>
      </c>
      <c r="B13" s="84"/>
      <c r="C13" s="81" t="s">
        <v>204</v>
      </c>
      <c r="D13" s="35" t="s">
        <v>205</v>
      </c>
      <c r="E13" s="35" t="s">
        <v>206</v>
      </c>
      <c r="F13" s="41" t="s">
        <v>190</v>
      </c>
      <c r="G13" s="41" t="s">
        <v>183</v>
      </c>
      <c r="H13" s="36" t="s">
        <v>193</v>
      </c>
      <c r="I13" s="36" t="s">
        <v>185</v>
      </c>
      <c r="J13" s="36" t="s">
        <v>182</v>
      </c>
    </row>
    <row r="14" spans="1:10">
      <c r="A14" s="42" t="s">
        <v>249</v>
      </c>
      <c r="B14" s="84"/>
      <c r="C14" s="81"/>
      <c r="D14" s="35" t="s">
        <v>207</v>
      </c>
      <c r="E14" s="35" t="s">
        <v>206</v>
      </c>
      <c r="F14" s="41" t="s">
        <v>190</v>
      </c>
      <c r="G14" s="41" t="s">
        <v>183</v>
      </c>
      <c r="H14" s="36" t="s">
        <v>193</v>
      </c>
      <c r="I14" s="36" t="s">
        <v>185</v>
      </c>
      <c r="J14" s="36" t="s">
        <v>182</v>
      </c>
    </row>
    <row r="15" spans="1:10">
      <c r="A15" s="42" t="s">
        <v>250</v>
      </c>
      <c r="B15" s="84"/>
      <c r="C15" s="81" t="s">
        <v>208</v>
      </c>
      <c r="D15" s="35" t="s">
        <v>209</v>
      </c>
      <c r="E15" s="35" t="s">
        <v>210</v>
      </c>
      <c r="F15" s="41" t="s">
        <v>190</v>
      </c>
      <c r="G15" s="41" t="s">
        <v>183</v>
      </c>
      <c r="H15" s="36" t="s">
        <v>193</v>
      </c>
      <c r="I15" s="36" t="s">
        <v>185</v>
      </c>
      <c r="J15" s="36" t="s">
        <v>182</v>
      </c>
    </row>
    <row r="16" spans="1:10" ht="24">
      <c r="A16" s="42" t="s">
        <v>251</v>
      </c>
      <c r="B16" s="84"/>
      <c r="C16" s="81"/>
      <c r="D16" s="35" t="s">
        <v>211</v>
      </c>
      <c r="E16" s="35"/>
      <c r="F16" s="41" t="s">
        <v>190</v>
      </c>
      <c r="G16" s="41" t="s">
        <v>183</v>
      </c>
      <c r="H16" s="36" t="s">
        <v>193</v>
      </c>
      <c r="I16" s="36" t="s">
        <v>185</v>
      </c>
      <c r="J16" s="36" t="s">
        <v>182</v>
      </c>
    </row>
    <row r="17" spans="1:10" ht="24">
      <c r="A17" s="42" t="s">
        <v>252</v>
      </c>
      <c r="B17" s="84"/>
      <c r="C17" s="81"/>
      <c r="D17" s="35" t="s">
        <v>212</v>
      </c>
      <c r="E17" s="35"/>
      <c r="F17" s="41" t="s">
        <v>190</v>
      </c>
      <c r="G17" s="41" t="s">
        <v>183</v>
      </c>
      <c r="H17" s="36" t="s">
        <v>193</v>
      </c>
      <c r="I17" s="36" t="s">
        <v>185</v>
      </c>
      <c r="J17" s="36" t="s">
        <v>182</v>
      </c>
    </row>
    <row r="18" spans="1:10">
      <c r="A18" s="42" t="s">
        <v>253</v>
      </c>
      <c r="B18" s="84"/>
      <c r="C18" s="81" t="s">
        <v>213</v>
      </c>
      <c r="D18" s="35" t="s">
        <v>214</v>
      </c>
      <c r="E18" s="35" t="s">
        <v>215</v>
      </c>
      <c r="F18" s="41" t="s">
        <v>190</v>
      </c>
      <c r="G18" s="41" t="s">
        <v>183</v>
      </c>
      <c r="H18" s="36" t="s">
        <v>193</v>
      </c>
      <c r="I18" s="36" t="s">
        <v>185</v>
      </c>
      <c r="J18" s="36" t="s">
        <v>182</v>
      </c>
    </row>
    <row r="19" spans="1:10">
      <c r="A19" s="42" t="s">
        <v>254</v>
      </c>
      <c r="B19" s="84"/>
      <c r="C19" s="81"/>
      <c r="D19" s="35" t="s">
        <v>216</v>
      </c>
      <c r="E19" s="35" t="s">
        <v>215</v>
      </c>
      <c r="F19" s="41" t="s">
        <v>190</v>
      </c>
      <c r="G19" s="41" t="s">
        <v>183</v>
      </c>
      <c r="H19" s="36" t="s">
        <v>193</v>
      </c>
      <c r="I19" s="36" t="s">
        <v>185</v>
      </c>
      <c r="J19" s="36" t="s">
        <v>182</v>
      </c>
    </row>
    <row r="20" spans="1:10" ht="24">
      <c r="A20" s="42" t="s">
        <v>255</v>
      </c>
      <c r="B20" s="84"/>
      <c r="C20" s="81"/>
      <c r="D20" s="35" t="s">
        <v>217</v>
      </c>
      <c r="E20" s="35" t="s">
        <v>215</v>
      </c>
      <c r="F20" s="41" t="s">
        <v>190</v>
      </c>
      <c r="G20" s="41" t="s">
        <v>183</v>
      </c>
      <c r="H20" s="36" t="s">
        <v>193</v>
      </c>
      <c r="I20" s="36" t="s">
        <v>185</v>
      </c>
      <c r="J20" s="36" t="s">
        <v>182</v>
      </c>
    </row>
    <row r="21" spans="1:10" ht="24">
      <c r="A21" s="42" t="s">
        <v>256</v>
      </c>
      <c r="B21" s="84"/>
      <c r="C21" s="81"/>
      <c r="D21" s="35" t="s">
        <v>218</v>
      </c>
      <c r="E21" s="35" t="s">
        <v>215</v>
      </c>
      <c r="F21" s="41" t="s">
        <v>190</v>
      </c>
      <c r="G21" s="41" t="s">
        <v>183</v>
      </c>
      <c r="H21" s="36" t="s">
        <v>193</v>
      </c>
      <c r="I21" s="36" t="s">
        <v>185</v>
      </c>
      <c r="J21" s="36" t="s">
        <v>182</v>
      </c>
    </row>
    <row r="22" spans="1:10" ht="24">
      <c r="A22" s="42" t="s">
        <v>257</v>
      </c>
      <c r="B22" s="84"/>
      <c r="C22" s="81"/>
      <c r="D22" s="35" t="s">
        <v>219</v>
      </c>
      <c r="E22" s="35" t="s">
        <v>215</v>
      </c>
      <c r="F22" s="41" t="s">
        <v>190</v>
      </c>
      <c r="G22" s="41" t="s">
        <v>183</v>
      </c>
      <c r="H22" s="36" t="s">
        <v>193</v>
      </c>
      <c r="I22" s="36" t="s">
        <v>185</v>
      </c>
      <c r="J22" s="36" t="s">
        <v>182</v>
      </c>
    </row>
    <row r="23" spans="1:10" ht="24">
      <c r="A23" s="42" t="s">
        <v>258</v>
      </c>
      <c r="B23" s="84"/>
      <c r="C23" s="81"/>
      <c r="D23" s="35" t="s">
        <v>220</v>
      </c>
      <c r="E23" s="35" t="s">
        <v>215</v>
      </c>
      <c r="F23" s="41" t="s">
        <v>190</v>
      </c>
      <c r="G23" s="41" t="s">
        <v>183</v>
      </c>
      <c r="H23" s="36" t="s">
        <v>193</v>
      </c>
      <c r="I23" s="36" t="s">
        <v>185</v>
      </c>
      <c r="J23" s="36" t="s">
        <v>182</v>
      </c>
    </row>
    <row r="24" spans="1:10" ht="24">
      <c r="A24" s="42" t="s">
        <v>259</v>
      </c>
      <c r="B24" s="84"/>
      <c r="C24" s="81" t="s">
        <v>221</v>
      </c>
      <c r="D24" s="35" t="s">
        <v>222</v>
      </c>
      <c r="E24" s="35" t="s">
        <v>223</v>
      </c>
      <c r="F24" s="41" t="s">
        <v>190</v>
      </c>
      <c r="G24" s="41" t="s">
        <v>183</v>
      </c>
      <c r="H24" s="36" t="s">
        <v>193</v>
      </c>
      <c r="I24" s="36" t="s">
        <v>185</v>
      </c>
      <c r="J24" s="36" t="s">
        <v>182</v>
      </c>
    </row>
    <row r="25" spans="1:10" ht="24">
      <c r="A25" s="42" t="s">
        <v>260</v>
      </c>
      <c r="B25" s="84"/>
      <c r="C25" s="81"/>
      <c r="D25" s="35" t="s">
        <v>109</v>
      </c>
      <c r="E25" s="35"/>
      <c r="F25" s="41" t="s">
        <v>190</v>
      </c>
      <c r="G25" s="41" t="s">
        <v>183</v>
      </c>
      <c r="H25" s="36" t="s">
        <v>193</v>
      </c>
      <c r="I25" s="36" t="s">
        <v>185</v>
      </c>
      <c r="J25" s="36" t="s">
        <v>182</v>
      </c>
    </row>
    <row r="26" spans="1:10" ht="24">
      <c r="A26" s="42" t="s">
        <v>261</v>
      </c>
      <c r="B26" s="84"/>
      <c r="C26" s="81"/>
      <c r="D26" s="35" t="s">
        <v>110</v>
      </c>
      <c r="E26" s="35"/>
      <c r="F26" s="41" t="s">
        <v>190</v>
      </c>
      <c r="G26" s="41" t="s">
        <v>183</v>
      </c>
      <c r="H26" s="36" t="s">
        <v>193</v>
      </c>
      <c r="I26" s="36" t="s">
        <v>185</v>
      </c>
      <c r="J26" s="36" t="s">
        <v>182</v>
      </c>
    </row>
    <row r="27" spans="1:10" ht="24">
      <c r="A27" s="42" t="s">
        <v>262</v>
      </c>
      <c r="B27" s="84"/>
      <c r="C27" s="81"/>
      <c r="D27" s="35" t="s">
        <v>224</v>
      </c>
      <c r="E27" s="35" t="s">
        <v>225</v>
      </c>
      <c r="F27" s="41" t="s">
        <v>190</v>
      </c>
      <c r="G27" s="41" t="s">
        <v>183</v>
      </c>
      <c r="H27" s="36" t="s">
        <v>193</v>
      </c>
      <c r="I27" s="36" t="s">
        <v>185</v>
      </c>
      <c r="J27" s="36" t="s">
        <v>182</v>
      </c>
    </row>
    <row r="28" spans="1:10">
      <c r="A28" s="42" t="s">
        <v>263</v>
      </c>
      <c r="B28" s="84"/>
      <c r="C28" s="81"/>
      <c r="D28" s="35" t="s">
        <v>113</v>
      </c>
      <c r="E28" s="34"/>
      <c r="F28" s="41" t="s">
        <v>190</v>
      </c>
      <c r="G28" s="41" t="s">
        <v>183</v>
      </c>
      <c r="H28" s="36" t="s">
        <v>193</v>
      </c>
      <c r="I28" s="36" t="s">
        <v>185</v>
      </c>
      <c r="J28" s="36" t="s">
        <v>182</v>
      </c>
    </row>
    <row r="29" spans="1:10">
      <c r="A29" s="42" t="s">
        <v>264</v>
      </c>
      <c r="B29" s="84"/>
      <c r="C29" s="81" t="s">
        <v>226</v>
      </c>
      <c r="D29" s="35" t="s">
        <v>227</v>
      </c>
      <c r="E29" s="34" t="s">
        <v>228</v>
      </c>
      <c r="F29" s="41" t="s">
        <v>190</v>
      </c>
      <c r="G29" s="41" t="s">
        <v>183</v>
      </c>
      <c r="H29" s="36" t="s">
        <v>193</v>
      </c>
      <c r="I29" s="36" t="s">
        <v>185</v>
      </c>
      <c r="J29" s="36" t="s">
        <v>182</v>
      </c>
    </row>
    <row r="30" spans="1:10">
      <c r="A30" s="42" t="s">
        <v>265</v>
      </c>
      <c r="B30" s="84"/>
      <c r="C30" s="81"/>
      <c r="D30" s="35" t="s">
        <v>117</v>
      </c>
      <c r="E30" s="34"/>
      <c r="F30" s="41" t="s">
        <v>190</v>
      </c>
      <c r="G30" s="41" t="s">
        <v>183</v>
      </c>
      <c r="H30" s="36" t="s">
        <v>193</v>
      </c>
      <c r="I30" s="36" t="s">
        <v>185</v>
      </c>
      <c r="J30" s="36" t="s">
        <v>182</v>
      </c>
    </row>
    <row r="31" spans="1:10" ht="24">
      <c r="A31" s="42" t="s">
        <v>266</v>
      </c>
      <c r="B31" s="84"/>
      <c r="C31" s="81"/>
      <c r="D31" s="35" t="s">
        <v>118</v>
      </c>
      <c r="E31" s="34"/>
      <c r="F31" s="41" t="s">
        <v>190</v>
      </c>
      <c r="G31" s="41" t="s">
        <v>183</v>
      </c>
      <c r="H31" s="36" t="s">
        <v>193</v>
      </c>
      <c r="I31" s="36" t="s">
        <v>185</v>
      </c>
      <c r="J31" s="36" t="s">
        <v>182</v>
      </c>
    </row>
    <row r="32" spans="1:10" ht="24">
      <c r="A32" s="42" t="s">
        <v>267</v>
      </c>
      <c r="B32" s="84"/>
      <c r="C32" s="81" t="s">
        <v>229</v>
      </c>
      <c r="D32" s="35" t="s">
        <v>230</v>
      </c>
      <c r="E32" s="34"/>
      <c r="F32" s="41" t="s">
        <v>190</v>
      </c>
      <c r="G32" s="41" t="s">
        <v>183</v>
      </c>
      <c r="H32" s="36" t="s">
        <v>193</v>
      </c>
      <c r="I32" s="36" t="s">
        <v>185</v>
      </c>
      <c r="J32" s="36" t="s">
        <v>182</v>
      </c>
    </row>
    <row r="33" spans="1:10">
      <c r="A33" s="42" t="s">
        <v>268</v>
      </c>
      <c r="B33" s="84"/>
      <c r="C33" s="81"/>
      <c r="D33" s="35" t="s">
        <v>122</v>
      </c>
      <c r="E33" s="34"/>
      <c r="F33" s="41" t="s">
        <v>190</v>
      </c>
      <c r="G33" s="41" t="s">
        <v>183</v>
      </c>
      <c r="H33" s="36" t="s">
        <v>193</v>
      </c>
      <c r="I33" s="36" t="s">
        <v>185</v>
      </c>
      <c r="J33" s="36" t="s">
        <v>182</v>
      </c>
    </row>
    <row r="34" spans="1:10">
      <c r="A34" s="42" t="s">
        <v>269</v>
      </c>
      <c r="B34" s="84"/>
      <c r="C34" s="81"/>
      <c r="D34" s="35" t="s">
        <v>229</v>
      </c>
      <c r="E34" s="34" t="s">
        <v>231</v>
      </c>
      <c r="F34" s="41" t="s">
        <v>190</v>
      </c>
      <c r="G34" s="41" t="s">
        <v>183</v>
      </c>
      <c r="H34" s="36" t="s">
        <v>193</v>
      </c>
      <c r="I34" s="36" t="s">
        <v>185</v>
      </c>
      <c r="J34" s="36" t="s">
        <v>182</v>
      </c>
    </row>
    <row r="35" spans="1:10">
      <c r="A35" s="42" t="s">
        <v>270</v>
      </c>
      <c r="B35" s="85"/>
      <c r="C35" s="81"/>
      <c r="D35" s="35" t="s">
        <v>232</v>
      </c>
      <c r="E35" s="34" t="s">
        <v>231</v>
      </c>
      <c r="F35" s="41" t="s">
        <v>190</v>
      </c>
      <c r="G35" s="41" t="s">
        <v>183</v>
      </c>
      <c r="H35" s="36" t="s">
        <v>193</v>
      </c>
      <c r="I35" s="36" t="s">
        <v>185</v>
      </c>
      <c r="J35" s="36" t="s">
        <v>182</v>
      </c>
    </row>
  </sheetData>
  <mergeCells count="18">
    <mergeCell ref="A1:A2"/>
    <mergeCell ref="B1:D1"/>
    <mergeCell ref="E1:E2"/>
    <mergeCell ref="F1:F2"/>
    <mergeCell ref="G1:G2"/>
    <mergeCell ref="C29:C31"/>
    <mergeCell ref="C32:C35"/>
    <mergeCell ref="I1:I2"/>
    <mergeCell ref="J1:J2"/>
    <mergeCell ref="B3:B5"/>
    <mergeCell ref="B6:B35"/>
    <mergeCell ref="C7:C10"/>
    <mergeCell ref="C11:C12"/>
    <mergeCell ref="C13:C14"/>
    <mergeCell ref="C15:C17"/>
    <mergeCell ref="C18:C23"/>
    <mergeCell ref="C24:C28"/>
    <mergeCell ref="H1:H2"/>
  </mergeCells>
  <phoneticPr fontId="11" type="noConversion"/>
  <pageMargins left="0.59055118110236227" right="0.59055118110236227" top="0.78740157480314965" bottom="0.59055118110236227" header="0.39370078740157483" footer="0.19685039370078741"/>
  <pageSetup paperSize="9" scale="89" fitToHeight="0" orientation="landscape" r:id="rId1"/>
  <headerFooter>
    <oddHeader>&amp;C2차RFP요건</oddHeader>
    <oddFooter>&amp;L&amp;G&amp;C&amp;P&amp;R&amp;G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9"/>
  <sheetViews>
    <sheetView tabSelected="1" view="pageBreakPreview" zoomScaleNormal="100" zoomScaleSheetLayoutView="100" workbookViewId="0">
      <pane ySplit="2" topLeftCell="A3" activePane="bottomLeft" state="frozen"/>
      <selection pane="bottomLeft" activeCell="F20" sqref="F20"/>
    </sheetView>
  </sheetViews>
  <sheetFormatPr defaultColWidth="20.77734375" defaultRowHeight="13.5"/>
  <cols>
    <col min="1" max="1" width="9.77734375" customWidth="1"/>
    <col min="2" max="2" width="8" bestFit="1" customWidth="1"/>
    <col min="3" max="3" width="23.44140625" bestFit="1" customWidth="1"/>
    <col min="4" max="4" width="22.44140625" bestFit="1" customWidth="1"/>
    <col min="5" max="5" width="28" bestFit="1" customWidth="1"/>
    <col min="6" max="6" width="28.6640625" bestFit="1" customWidth="1"/>
    <col min="7" max="7" width="28.88671875" bestFit="1" customWidth="1"/>
    <col min="8" max="9" width="6.6640625" bestFit="1" customWidth="1"/>
    <col min="10" max="10" width="9.33203125" bestFit="1" customWidth="1"/>
    <col min="11" max="11" width="9.5546875" bestFit="1" customWidth="1"/>
    <col min="12" max="12" width="7.44140625" bestFit="1" customWidth="1"/>
  </cols>
  <sheetData>
    <row r="1" spans="1:12">
      <c r="A1" s="82" t="s">
        <v>128</v>
      </c>
      <c r="B1" s="82" t="s">
        <v>129</v>
      </c>
      <c r="C1" s="82"/>
      <c r="D1" s="82"/>
      <c r="E1" s="82" t="s">
        <v>130</v>
      </c>
      <c r="F1" s="82" t="s">
        <v>168</v>
      </c>
      <c r="G1" s="82" t="s">
        <v>620</v>
      </c>
      <c r="H1" s="82" t="s">
        <v>131</v>
      </c>
      <c r="I1" s="82" t="s">
        <v>132</v>
      </c>
      <c r="J1" s="82" t="s">
        <v>643</v>
      </c>
      <c r="K1" s="82" t="s">
        <v>639</v>
      </c>
      <c r="L1" s="82" t="s">
        <v>640</v>
      </c>
    </row>
    <row r="2" spans="1:12">
      <c r="A2" s="82"/>
      <c r="B2" s="59" t="s">
        <v>125</v>
      </c>
      <c r="C2" s="59" t="s">
        <v>126</v>
      </c>
      <c r="D2" s="59" t="s">
        <v>133</v>
      </c>
      <c r="E2" s="82"/>
      <c r="F2" s="82"/>
      <c r="G2" s="82"/>
      <c r="H2" s="82"/>
      <c r="I2" s="92"/>
      <c r="J2" s="82"/>
      <c r="K2" s="82"/>
      <c r="L2" s="82"/>
    </row>
    <row r="3" spans="1:12">
      <c r="A3" s="46" t="s">
        <v>20</v>
      </c>
      <c r="B3" s="96" t="s">
        <v>21</v>
      </c>
      <c r="C3" s="99" t="s">
        <v>134</v>
      </c>
      <c r="D3" s="43" t="s">
        <v>33</v>
      </c>
      <c r="E3" s="44"/>
      <c r="F3" s="43" t="s">
        <v>637</v>
      </c>
      <c r="G3" s="43" t="str">
        <f>F3 &amp; ".QVW"</f>
        <v>검사운영현황.QVW</v>
      </c>
      <c r="H3" s="46" t="s">
        <v>22</v>
      </c>
      <c r="I3" s="46" t="s">
        <v>135</v>
      </c>
      <c r="J3" s="36" t="s">
        <v>136</v>
      </c>
      <c r="K3" s="46" t="s">
        <v>137</v>
      </c>
      <c r="L3" s="36" t="s">
        <v>23</v>
      </c>
    </row>
    <row r="4" spans="1:12">
      <c r="A4" s="46" t="s">
        <v>24</v>
      </c>
      <c r="B4" s="96"/>
      <c r="C4" s="99"/>
      <c r="D4" s="43" t="s">
        <v>613</v>
      </c>
      <c r="E4" s="44"/>
      <c r="F4" s="43" t="s">
        <v>612</v>
      </c>
      <c r="G4" s="43" t="str">
        <f t="shared" ref="G4:G49" si="0">F4 &amp; ".QVW"</f>
        <v>검사운영현황.QVW</v>
      </c>
      <c r="H4" s="46" t="s">
        <v>22</v>
      </c>
      <c r="I4" s="46" t="s">
        <v>135</v>
      </c>
      <c r="J4" s="36" t="s">
        <v>136</v>
      </c>
      <c r="K4" s="46" t="s">
        <v>137</v>
      </c>
      <c r="L4" s="36" t="s">
        <v>23</v>
      </c>
    </row>
    <row r="5" spans="1:12">
      <c r="A5" s="46" t="s">
        <v>25</v>
      </c>
      <c r="B5" s="96"/>
      <c r="C5" s="99"/>
      <c r="D5" s="43" t="s">
        <v>638</v>
      </c>
      <c r="E5" s="44"/>
      <c r="F5" s="43" t="s">
        <v>612</v>
      </c>
      <c r="G5" s="43" t="str">
        <f t="shared" si="0"/>
        <v>검사운영현황.QVW</v>
      </c>
      <c r="H5" s="46" t="s">
        <v>22</v>
      </c>
      <c r="I5" s="46" t="s">
        <v>135</v>
      </c>
      <c r="J5" s="36" t="s">
        <v>136</v>
      </c>
      <c r="K5" s="46" t="s">
        <v>137</v>
      </c>
      <c r="L5" s="36" t="s">
        <v>23</v>
      </c>
    </row>
    <row r="6" spans="1:12">
      <c r="A6" s="46" t="s">
        <v>26</v>
      </c>
      <c r="B6" s="96"/>
      <c r="C6" s="45" t="s">
        <v>38</v>
      </c>
      <c r="D6" s="43" t="s">
        <v>38</v>
      </c>
      <c r="E6" s="44" t="s">
        <v>138</v>
      </c>
      <c r="F6" s="43" t="s">
        <v>608</v>
      </c>
      <c r="G6" s="43" t="str">
        <f t="shared" si="0"/>
        <v>자동차공표제.QVW</v>
      </c>
      <c r="H6" s="46" t="s">
        <v>22</v>
      </c>
      <c r="I6" s="46" t="s">
        <v>139</v>
      </c>
      <c r="J6" s="36" t="s">
        <v>136</v>
      </c>
      <c r="K6" s="46" t="s">
        <v>39</v>
      </c>
      <c r="L6" s="46" t="s">
        <v>39</v>
      </c>
    </row>
    <row r="7" spans="1:12">
      <c r="A7" s="46" t="s">
        <v>27</v>
      </c>
      <c r="B7" s="96"/>
      <c r="C7" s="47" t="s">
        <v>41</v>
      </c>
      <c r="D7" s="43" t="s">
        <v>41</v>
      </c>
      <c r="E7" s="43"/>
      <c r="F7" s="43" t="s">
        <v>621</v>
      </c>
      <c r="G7" s="43" t="str">
        <f t="shared" si="0"/>
        <v>통합대시보드.QVW</v>
      </c>
      <c r="H7" s="46" t="s">
        <v>22</v>
      </c>
      <c r="I7" s="46" t="s">
        <v>139</v>
      </c>
      <c r="J7" s="36" t="s">
        <v>169</v>
      </c>
      <c r="K7" s="36" t="s">
        <v>140</v>
      </c>
      <c r="L7" s="36" t="s">
        <v>23</v>
      </c>
    </row>
    <row r="8" spans="1:12">
      <c r="A8" s="46" t="s">
        <v>28</v>
      </c>
      <c r="B8" s="96"/>
      <c r="C8" s="47" t="s">
        <v>42</v>
      </c>
      <c r="D8" s="43" t="s">
        <v>43</v>
      </c>
      <c r="E8" s="43"/>
      <c r="F8" s="43" t="s">
        <v>621</v>
      </c>
      <c r="G8" s="43" t="str">
        <f t="shared" si="0"/>
        <v>통합대시보드.QVW</v>
      </c>
      <c r="H8" s="46" t="s">
        <v>22</v>
      </c>
      <c r="I8" s="46" t="s">
        <v>139</v>
      </c>
      <c r="J8" s="36" t="s">
        <v>169</v>
      </c>
      <c r="K8" s="36" t="s">
        <v>140</v>
      </c>
      <c r="L8" s="36" t="s">
        <v>23</v>
      </c>
    </row>
    <row r="9" spans="1:12">
      <c r="A9" s="46" t="s">
        <v>29</v>
      </c>
      <c r="B9" s="96"/>
      <c r="C9" s="47" t="s">
        <v>44</v>
      </c>
      <c r="D9" s="43" t="s">
        <v>45</v>
      </c>
      <c r="E9" s="43"/>
      <c r="F9" s="43" t="s">
        <v>621</v>
      </c>
      <c r="G9" s="43" t="str">
        <f t="shared" si="0"/>
        <v>통합대시보드.QVW</v>
      </c>
      <c r="H9" s="46" t="s">
        <v>22</v>
      </c>
      <c r="I9" s="46" t="s">
        <v>139</v>
      </c>
      <c r="J9" s="36" t="s">
        <v>169</v>
      </c>
      <c r="K9" s="36" t="s">
        <v>140</v>
      </c>
      <c r="L9" s="36" t="s">
        <v>23</v>
      </c>
    </row>
    <row r="10" spans="1:12">
      <c r="A10" s="46" t="s">
        <v>30</v>
      </c>
      <c r="B10" s="96" t="s">
        <v>127</v>
      </c>
      <c r="C10" s="45" t="s">
        <v>141</v>
      </c>
      <c r="D10" s="43"/>
      <c r="E10" s="44"/>
      <c r="F10" s="43" t="s">
        <v>622</v>
      </c>
      <c r="G10" s="43" t="str">
        <f t="shared" si="0"/>
        <v>자동차검사대상비정형분석.QVW</v>
      </c>
      <c r="H10" s="46" t="s">
        <v>47</v>
      </c>
      <c r="I10" s="46" t="s">
        <v>139</v>
      </c>
      <c r="J10" s="36" t="s">
        <v>136</v>
      </c>
      <c r="K10" s="36" t="s">
        <v>140</v>
      </c>
      <c r="L10" s="36" t="s">
        <v>23</v>
      </c>
    </row>
    <row r="11" spans="1:12">
      <c r="A11" s="46" t="s">
        <v>31</v>
      </c>
      <c r="B11" s="96"/>
      <c r="C11" s="45" t="s">
        <v>142</v>
      </c>
      <c r="D11" s="43"/>
      <c r="E11" s="44"/>
      <c r="F11" s="43" t="s">
        <v>623</v>
      </c>
      <c r="G11" s="43" t="str">
        <f t="shared" si="0"/>
        <v>자동차검사실적비정형분석.QVW</v>
      </c>
      <c r="H11" s="46" t="s">
        <v>47</v>
      </c>
      <c r="I11" s="46" t="s">
        <v>139</v>
      </c>
      <c r="J11" s="36" t="s">
        <v>136</v>
      </c>
      <c r="K11" s="36" t="s">
        <v>140</v>
      </c>
      <c r="L11" s="36" t="s">
        <v>23</v>
      </c>
    </row>
    <row r="12" spans="1:12">
      <c r="A12" s="46" t="s">
        <v>32</v>
      </c>
      <c r="B12" s="96"/>
      <c r="C12" s="45" t="s">
        <v>143</v>
      </c>
      <c r="D12" s="43"/>
      <c r="E12" s="44"/>
      <c r="F12" s="43" t="s">
        <v>624</v>
      </c>
      <c r="G12" s="43" t="str">
        <f t="shared" si="0"/>
        <v>자동차검사결과비정형분석.QVW</v>
      </c>
      <c r="H12" s="46" t="s">
        <v>47</v>
      </c>
      <c r="I12" s="46" t="s">
        <v>139</v>
      </c>
      <c r="J12" s="36" t="s">
        <v>136</v>
      </c>
      <c r="K12" s="36" t="s">
        <v>140</v>
      </c>
      <c r="L12" s="36" t="s">
        <v>23</v>
      </c>
    </row>
    <row r="13" spans="1:12">
      <c r="A13" s="46" t="s">
        <v>34</v>
      </c>
      <c r="B13" s="96"/>
      <c r="C13" s="45" t="s">
        <v>144</v>
      </c>
      <c r="D13" s="43"/>
      <c r="E13" s="44"/>
      <c r="F13" s="43" t="s">
        <v>625</v>
      </c>
      <c r="G13" s="43" t="str">
        <f t="shared" si="0"/>
        <v>이륜차비정형분석.QVW</v>
      </c>
      <c r="H13" s="46" t="s">
        <v>47</v>
      </c>
      <c r="I13" s="46" t="s">
        <v>139</v>
      </c>
      <c r="J13" s="36" t="s">
        <v>136</v>
      </c>
      <c r="K13" s="36" t="s">
        <v>140</v>
      </c>
      <c r="L13" s="36" t="s">
        <v>23</v>
      </c>
    </row>
    <row r="14" spans="1:12">
      <c r="A14" s="46" t="s">
        <v>35</v>
      </c>
      <c r="B14" s="96"/>
      <c r="C14" s="45" t="s">
        <v>145</v>
      </c>
      <c r="D14" s="43"/>
      <c r="E14" s="44"/>
      <c r="F14" s="43" t="s">
        <v>626</v>
      </c>
      <c r="G14" s="43" t="str">
        <f t="shared" si="0"/>
        <v>내압용기비정형분석.QVW</v>
      </c>
      <c r="H14" s="46" t="s">
        <v>47</v>
      </c>
      <c r="I14" s="46" t="s">
        <v>139</v>
      </c>
      <c r="J14" s="36" t="s">
        <v>136</v>
      </c>
      <c r="K14" s="36" t="s">
        <v>140</v>
      </c>
      <c r="L14" s="36" t="s">
        <v>23</v>
      </c>
    </row>
    <row r="15" spans="1:12">
      <c r="A15" s="46" t="s">
        <v>36</v>
      </c>
      <c r="B15" s="96"/>
      <c r="C15" s="45" t="s">
        <v>146</v>
      </c>
      <c r="D15" s="43"/>
      <c r="E15" s="44"/>
      <c r="F15" s="43" t="s">
        <v>627</v>
      </c>
      <c r="G15" s="43" t="str">
        <f t="shared" si="0"/>
        <v>자동차수검지수비정형분석.QVW</v>
      </c>
      <c r="H15" s="46" t="s">
        <v>47</v>
      </c>
      <c r="I15" s="46" t="s">
        <v>139</v>
      </c>
      <c r="J15" s="36" t="s">
        <v>136</v>
      </c>
      <c r="K15" s="36" t="s">
        <v>140</v>
      </c>
      <c r="L15" s="36" t="s">
        <v>23</v>
      </c>
    </row>
    <row r="16" spans="1:12" ht="48">
      <c r="A16" s="46" t="s">
        <v>37</v>
      </c>
      <c r="B16" s="96"/>
      <c r="C16" s="45" t="s">
        <v>147</v>
      </c>
      <c r="D16" s="47"/>
      <c r="E16" s="43" t="s">
        <v>148</v>
      </c>
      <c r="F16" s="43" t="s">
        <v>628</v>
      </c>
      <c r="G16" s="43" t="str">
        <f t="shared" si="0"/>
        <v>자동차주행거리비정형분석.QVW</v>
      </c>
      <c r="H16" s="46" t="s">
        <v>47</v>
      </c>
      <c r="I16" s="46" t="s">
        <v>139</v>
      </c>
      <c r="J16" s="36" t="s">
        <v>72</v>
      </c>
      <c r="K16" s="36" t="s">
        <v>140</v>
      </c>
      <c r="L16" s="36" t="s">
        <v>23</v>
      </c>
    </row>
    <row r="17" spans="1:12">
      <c r="A17" s="46" t="s">
        <v>40</v>
      </c>
      <c r="B17" s="46" t="s">
        <v>170</v>
      </c>
      <c r="C17" s="45" t="s">
        <v>149</v>
      </c>
      <c r="D17" s="43"/>
      <c r="E17" s="44" t="s">
        <v>171</v>
      </c>
      <c r="F17" s="48" t="s">
        <v>629</v>
      </c>
      <c r="G17" s="43" t="str">
        <f t="shared" si="0"/>
        <v>정규직비정형분석.QVW</v>
      </c>
      <c r="H17" s="46" t="s">
        <v>47</v>
      </c>
      <c r="I17" s="46" t="s">
        <v>135</v>
      </c>
      <c r="J17" s="36" t="s">
        <v>136</v>
      </c>
      <c r="K17" s="36" t="s">
        <v>140</v>
      </c>
      <c r="L17" s="36" t="s">
        <v>23</v>
      </c>
    </row>
    <row r="18" spans="1:12" ht="24">
      <c r="A18" s="46" t="s">
        <v>156</v>
      </c>
      <c r="B18" s="96" t="s">
        <v>74</v>
      </c>
      <c r="C18" s="98" t="s">
        <v>150</v>
      </c>
      <c r="D18" s="43" t="s">
        <v>75</v>
      </c>
      <c r="E18" s="43" t="s">
        <v>76</v>
      </c>
      <c r="F18" s="43" t="s">
        <v>630</v>
      </c>
      <c r="G18" s="43" t="str">
        <f t="shared" si="0"/>
        <v>운수업체_사고비정형분석.QVW</v>
      </c>
      <c r="H18" s="46" t="s">
        <v>47</v>
      </c>
      <c r="I18" s="46" t="s">
        <v>139</v>
      </c>
      <c r="J18" s="36" t="s">
        <v>72</v>
      </c>
      <c r="K18" s="36" t="s">
        <v>140</v>
      </c>
      <c r="L18" s="36" t="s">
        <v>23</v>
      </c>
    </row>
    <row r="19" spans="1:12" ht="24">
      <c r="A19" s="46" t="s">
        <v>157</v>
      </c>
      <c r="B19" s="96"/>
      <c r="C19" s="99"/>
      <c r="D19" s="43" t="s">
        <v>77</v>
      </c>
      <c r="E19" s="43" t="s">
        <v>78</v>
      </c>
      <c r="F19" s="43" t="s">
        <v>630</v>
      </c>
      <c r="G19" s="43" t="str">
        <f t="shared" si="0"/>
        <v>운수업체_사고비정형분석.QVW</v>
      </c>
      <c r="H19" s="46" t="s">
        <v>47</v>
      </c>
      <c r="I19" s="46" t="s">
        <v>139</v>
      </c>
      <c r="J19" s="36" t="s">
        <v>72</v>
      </c>
      <c r="K19" s="36" t="s">
        <v>140</v>
      </c>
      <c r="L19" s="36" t="s">
        <v>23</v>
      </c>
    </row>
    <row r="20" spans="1:12" ht="24">
      <c r="A20" s="46" t="s">
        <v>158</v>
      </c>
      <c r="B20" s="96"/>
      <c r="C20" s="99"/>
      <c r="D20" s="43" t="s">
        <v>79</v>
      </c>
      <c r="E20" s="43" t="s">
        <v>80</v>
      </c>
      <c r="F20" s="43" t="s">
        <v>630</v>
      </c>
      <c r="G20" s="43" t="str">
        <f t="shared" si="0"/>
        <v>운수업체_사고비정형분석.QVW</v>
      </c>
      <c r="H20" s="46" t="s">
        <v>47</v>
      </c>
      <c r="I20" s="46" t="s">
        <v>139</v>
      </c>
      <c r="J20" s="36" t="s">
        <v>72</v>
      </c>
      <c r="K20" s="36" t="s">
        <v>140</v>
      </c>
      <c r="L20" s="36" t="s">
        <v>23</v>
      </c>
    </row>
    <row r="21" spans="1:12" ht="36">
      <c r="A21" s="46" t="s">
        <v>46</v>
      </c>
      <c r="B21" s="96"/>
      <c r="C21" s="99"/>
      <c r="D21" s="43" t="s">
        <v>81</v>
      </c>
      <c r="E21" s="43" t="s">
        <v>82</v>
      </c>
      <c r="F21" s="43" t="s">
        <v>631</v>
      </c>
      <c r="G21" s="43" t="str">
        <f t="shared" si="0"/>
        <v>운수종사자_사고비정형분석.QVW</v>
      </c>
      <c r="H21" s="46" t="s">
        <v>47</v>
      </c>
      <c r="I21" s="46" t="s">
        <v>139</v>
      </c>
      <c r="J21" s="36" t="s">
        <v>72</v>
      </c>
      <c r="K21" s="36" t="s">
        <v>140</v>
      </c>
      <c r="L21" s="36" t="s">
        <v>23</v>
      </c>
    </row>
    <row r="22" spans="1:12" ht="24">
      <c r="A22" s="46" t="s">
        <v>48</v>
      </c>
      <c r="B22" s="96"/>
      <c r="C22" s="97" t="s">
        <v>83</v>
      </c>
      <c r="D22" s="43" t="s">
        <v>84</v>
      </c>
      <c r="E22" s="43" t="s">
        <v>85</v>
      </c>
      <c r="F22" s="43" t="s">
        <v>630</v>
      </c>
      <c r="G22" s="43" t="str">
        <f t="shared" si="0"/>
        <v>운수업체_사고비정형분석.QVW</v>
      </c>
      <c r="H22" s="46" t="s">
        <v>47</v>
      </c>
      <c r="I22" s="46" t="s">
        <v>139</v>
      </c>
      <c r="J22" s="36" t="s">
        <v>72</v>
      </c>
      <c r="K22" s="36" t="s">
        <v>140</v>
      </c>
      <c r="L22" s="36" t="s">
        <v>23</v>
      </c>
    </row>
    <row r="23" spans="1:12">
      <c r="A23" s="46" t="s">
        <v>49</v>
      </c>
      <c r="B23" s="96"/>
      <c r="C23" s="97"/>
      <c r="D23" s="43" t="s">
        <v>86</v>
      </c>
      <c r="E23" s="43" t="s">
        <v>87</v>
      </c>
      <c r="F23" s="43" t="s">
        <v>630</v>
      </c>
      <c r="G23" s="43" t="str">
        <f t="shared" si="0"/>
        <v>운수업체_사고비정형분석.QVW</v>
      </c>
      <c r="H23" s="46" t="s">
        <v>47</v>
      </c>
      <c r="I23" s="46" t="s">
        <v>139</v>
      </c>
      <c r="J23" s="36" t="s">
        <v>72</v>
      </c>
      <c r="K23" s="36" t="s">
        <v>140</v>
      </c>
      <c r="L23" s="36" t="s">
        <v>23</v>
      </c>
    </row>
    <row r="24" spans="1:12">
      <c r="A24" s="46" t="s">
        <v>50</v>
      </c>
      <c r="B24" s="96"/>
      <c r="C24" s="97" t="s">
        <v>88</v>
      </c>
      <c r="D24" s="43" t="s">
        <v>89</v>
      </c>
      <c r="E24" s="43" t="s">
        <v>90</v>
      </c>
      <c r="F24" s="43" t="s">
        <v>632</v>
      </c>
      <c r="G24" s="43" t="str">
        <f t="shared" si="0"/>
        <v>운수업체_검사결과비정형분석.QVW</v>
      </c>
      <c r="H24" s="46" t="s">
        <v>47</v>
      </c>
      <c r="I24" s="46" t="s">
        <v>139</v>
      </c>
      <c r="J24" s="36" t="s">
        <v>72</v>
      </c>
      <c r="K24" s="36" t="s">
        <v>140</v>
      </c>
      <c r="L24" s="36" t="s">
        <v>23</v>
      </c>
    </row>
    <row r="25" spans="1:12">
      <c r="A25" s="46" t="s">
        <v>51</v>
      </c>
      <c r="B25" s="96"/>
      <c r="C25" s="97"/>
      <c r="D25" s="43" t="s">
        <v>91</v>
      </c>
      <c r="E25" s="43" t="s">
        <v>90</v>
      </c>
      <c r="F25" s="43" t="s">
        <v>632</v>
      </c>
      <c r="G25" s="43" t="str">
        <f t="shared" si="0"/>
        <v>운수업체_검사결과비정형분석.QVW</v>
      </c>
      <c r="H25" s="46" t="s">
        <v>47</v>
      </c>
      <c r="I25" s="46" t="s">
        <v>139</v>
      </c>
      <c r="J25" s="36" t="s">
        <v>72</v>
      </c>
      <c r="K25" s="36" t="s">
        <v>140</v>
      </c>
      <c r="L25" s="36" t="s">
        <v>23</v>
      </c>
    </row>
    <row r="26" spans="1:12">
      <c r="A26" s="46" t="s">
        <v>52</v>
      </c>
      <c r="B26" s="96" t="s">
        <v>92</v>
      </c>
      <c r="C26" s="97" t="s">
        <v>93</v>
      </c>
      <c r="D26" s="43" t="s">
        <v>94</v>
      </c>
      <c r="E26" s="43" t="s">
        <v>95</v>
      </c>
      <c r="F26" s="43" t="s">
        <v>631</v>
      </c>
      <c r="G26" s="43" t="str">
        <f t="shared" si="0"/>
        <v>운수종사자_사고비정형분석.QVW</v>
      </c>
      <c r="H26" s="46" t="s">
        <v>47</v>
      </c>
      <c r="I26" s="46" t="s">
        <v>139</v>
      </c>
      <c r="J26" s="36" t="s">
        <v>72</v>
      </c>
      <c r="K26" s="36" t="s">
        <v>140</v>
      </c>
      <c r="L26" s="36" t="s">
        <v>23</v>
      </c>
    </row>
    <row r="27" spans="1:12" ht="24">
      <c r="A27" s="46" t="s">
        <v>151</v>
      </c>
      <c r="B27" s="96"/>
      <c r="C27" s="97"/>
      <c r="D27" s="43" t="s">
        <v>96</v>
      </c>
      <c r="E27" s="43"/>
      <c r="F27" s="43" t="s">
        <v>633</v>
      </c>
      <c r="G27" s="43" t="str">
        <f t="shared" si="0"/>
        <v>운수종사자_사고_운행기록비정형분석.QVW</v>
      </c>
      <c r="H27" s="46" t="s">
        <v>47</v>
      </c>
      <c r="I27" s="46" t="s">
        <v>139</v>
      </c>
      <c r="J27" s="36" t="s">
        <v>72</v>
      </c>
      <c r="K27" s="36" t="s">
        <v>140</v>
      </c>
      <c r="L27" s="36" t="s">
        <v>23</v>
      </c>
    </row>
    <row r="28" spans="1:12" ht="24">
      <c r="A28" s="46" t="s">
        <v>152</v>
      </c>
      <c r="B28" s="96"/>
      <c r="C28" s="97"/>
      <c r="D28" s="43" t="s">
        <v>97</v>
      </c>
      <c r="E28" s="43"/>
      <c r="F28" s="43" t="s">
        <v>633</v>
      </c>
      <c r="G28" s="43" t="str">
        <f t="shared" si="0"/>
        <v>운수종사자_사고_운행기록비정형분석.QVW</v>
      </c>
      <c r="H28" s="46" t="s">
        <v>47</v>
      </c>
      <c r="I28" s="46" t="s">
        <v>139</v>
      </c>
      <c r="J28" s="36" t="s">
        <v>72</v>
      </c>
      <c r="K28" s="36" t="s">
        <v>140</v>
      </c>
      <c r="L28" s="36" t="s">
        <v>23</v>
      </c>
    </row>
    <row r="29" spans="1:12">
      <c r="A29" s="46" t="s">
        <v>53</v>
      </c>
      <c r="B29" s="96"/>
      <c r="C29" s="97" t="s">
        <v>98</v>
      </c>
      <c r="D29" s="43" t="s">
        <v>99</v>
      </c>
      <c r="E29" s="43" t="s">
        <v>100</v>
      </c>
      <c r="F29" s="43" t="s">
        <v>631</v>
      </c>
      <c r="G29" s="43" t="str">
        <f t="shared" si="0"/>
        <v>운수종사자_사고비정형분석.QVW</v>
      </c>
      <c r="H29" s="46" t="s">
        <v>47</v>
      </c>
      <c r="I29" s="46" t="s">
        <v>139</v>
      </c>
      <c r="J29" s="36" t="s">
        <v>72</v>
      </c>
      <c r="K29" s="36" t="s">
        <v>140</v>
      </c>
      <c r="L29" s="36" t="s">
        <v>23</v>
      </c>
    </row>
    <row r="30" spans="1:12">
      <c r="A30" s="46" t="s">
        <v>54</v>
      </c>
      <c r="B30" s="96"/>
      <c r="C30" s="97"/>
      <c r="D30" s="43" t="s">
        <v>101</v>
      </c>
      <c r="E30" s="43" t="s">
        <v>100</v>
      </c>
      <c r="F30" s="43" t="s">
        <v>631</v>
      </c>
      <c r="G30" s="43" t="str">
        <f t="shared" si="0"/>
        <v>운수종사자_사고비정형분석.QVW</v>
      </c>
      <c r="H30" s="46" t="s">
        <v>47</v>
      </c>
      <c r="I30" s="46" t="s">
        <v>139</v>
      </c>
      <c r="J30" s="36" t="s">
        <v>72</v>
      </c>
      <c r="K30" s="36" t="s">
        <v>140</v>
      </c>
      <c r="L30" s="36" t="s">
        <v>23</v>
      </c>
    </row>
    <row r="31" spans="1:12" ht="24">
      <c r="A31" s="46" t="s">
        <v>55</v>
      </c>
      <c r="B31" s="96"/>
      <c r="C31" s="97"/>
      <c r="D31" s="43" t="s">
        <v>102</v>
      </c>
      <c r="E31" s="43" t="s">
        <v>100</v>
      </c>
      <c r="F31" s="43" t="s">
        <v>631</v>
      </c>
      <c r="G31" s="43" t="str">
        <f t="shared" si="0"/>
        <v>운수종사자_사고비정형분석.QVW</v>
      </c>
      <c r="H31" s="46" t="s">
        <v>47</v>
      </c>
      <c r="I31" s="46" t="s">
        <v>139</v>
      </c>
      <c r="J31" s="36" t="s">
        <v>72</v>
      </c>
      <c r="K31" s="36" t="s">
        <v>140</v>
      </c>
      <c r="L31" s="36" t="s">
        <v>23</v>
      </c>
    </row>
    <row r="32" spans="1:12" ht="24">
      <c r="A32" s="46" t="s">
        <v>56</v>
      </c>
      <c r="B32" s="96"/>
      <c r="C32" s="97"/>
      <c r="D32" s="43" t="s">
        <v>103</v>
      </c>
      <c r="E32" s="43" t="s">
        <v>100</v>
      </c>
      <c r="F32" s="43" t="s">
        <v>631</v>
      </c>
      <c r="G32" s="43" t="str">
        <f t="shared" si="0"/>
        <v>운수종사자_사고비정형분석.QVW</v>
      </c>
      <c r="H32" s="46" t="s">
        <v>47</v>
      </c>
      <c r="I32" s="46" t="s">
        <v>139</v>
      </c>
      <c r="J32" s="36" t="s">
        <v>72</v>
      </c>
      <c r="K32" s="36" t="s">
        <v>140</v>
      </c>
      <c r="L32" s="36" t="s">
        <v>23</v>
      </c>
    </row>
    <row r="33" spans="1:12" ht="24">
      <c r="A33" s="46" t="s">
        <v>57</v>
      </c>
      <c r="B33" s="96"/>
      <c r="C33" s="97"/>
      <c r="D33" s="43" t="s">
        <v>104</v>
      </c>
      <c r="E33" s="43" t="s">
        <v>100</v>
      </c>
      <c r="F33" s="43" t="s">
        <v>631</v>
      </c>
      <c r="G33" s="43" t="str">
        <f t="shared" si="0"/>
        <v>운수종사자_사고비정형분석.QVW</v>
      </c>
      <c r="H33" s="46" t="s">
        <v>47</v>
      </c>
      <c r="I33" s="46" t="s">
        <v>139</v>
      </c>
      <c r="J33" s="36" t="s">
        <v>72</v>
      </c>
      <c r="K33" s="36" t="s">
        <v>140</v>
      </c>
      <c r="L33" s="36" t="s">
        <v>23</v>
      </c>
    </row>
    <row r="34" spans="1:12" ht="24">
      <c r="A34" s="46" t="s">
        <v>58</v>
      </c>
      <c r="B34" s="96"/>
      <c r="C34" s="97"/>
      <c r="D34" s="43" t="s">
        <v>105</v>
      </c>
      <c r="E34" s="43" t="s">
        <v>100</v>
      </c>
      <c r="F34" s="43" t="s">
        <v>634</v>
      </c>
      <c r="G34" s="43" t="str">
        <f t="shared" si="0"/>
        <v>운수종사자_사고_검사결과_운행기록비정형분석.QVW</v>
      </c>
      <c r="H34" s="46" t="s">
        <v>47</v>
      </c>
      <c r="I34" s="46" t="s">
        <v>139</v>
      </c>
      <c r="J34" s="36" t="s">
        <v>72</v>
      </c>
      <c r="K34" s="36" t="s">
        <v>140</v>
      </c>
      <c r="L34" s="36" t="s">
        <v>23</v>
      </c>
    </row>
    <row r="35" spans="1:12" ht="24">
      <c r="A35" s="46" t="s">
        <v>59</v>
      </c>
      <c r="B35" s="96"/>
      <c r="C35" s="97" t="s">
        <v>106</v>
      </c>
      <c r="D35" s="43" t="s">
        <v>107</v>
      </c>
      <c r="E35" s="43" t="s">
        <v>108</v>
      </c>
      <c r="F35" s="43" t="s">
        <v>635</v>
      </c>
      <c r="G35" s="43" t="str">
        <f t="shared" si="0"/>
        <v>운전정밀검사_사고비정형분석.QVW</v>
      </c>
      <c r="H35" s="46" t="s">
        <v>47</v>
      </c>
      <c r="I35" s="46" t="s">
        <v>139</v>
      </c>
      <c r="J35" s="36" t="s">
        <v>72</v>
      </c>
      <c r="K35" s="36" t="s">
        <v>140</v>
      </c>
      <c r="L35" s="36" t="s">
        <v>23</v>
      </c>
    </row>
    <row r="36" spans="1:12" ht="24">
      <c r="A36" s="46" t="s">
        <v>60</v>
      </c>
      <c r="B36" s="96"/>
      <c r="C36" s="97"/>
      <c r="D36" s="43" t="s">
        <v>109</v>
      </c>
      <c r="E36" s="43"/>
      <c r="F36" s="43" t="s">
        <v>635</v>
      </c>
      <c r="G36" s="43" t="str">
        <f t="shared" si="0"/>
        <v>운전정밀검사_사고비정형분석.QVW</v>
      </c>
      <c r="H36" s="46" t="s">
        <v>47</v>
      </c>
      <c r="I36" s="46" t="s">
        <v>139</v>
      </c>
      <c r="J36" s="36" t="s">
        <v>72</v>
      </c>
      <c r="K36" s="36" t="s">
        <v>140</v>
      </c>
      <c r="L36" s="36" t="s">
        <v>23</v>
      </c>
    </row>
    <row r="37" spans="1:12" ht="24">
      <c r="A37" s="46" t="s">
        <v>61</v>
      </c>
      <c r="B37" s="96"/>
      <c r="C37" s="97"/>
      <c r="D37" s="43" t="s">
        <v>110</v>
      </c>
      <c r="E37" s="43"/>
      <c r="F37" s="43" t="s">
        <v>635</v>
      </c>
      <c r="G37" s="43" t="str">
        <f t="shared" si="0"/>
        <v>운전정밀검사_사고비정형분석.QVW</v>
      </c>
      <c r="H37" s="46" t="s">
        <v>47</v>
      </c>
      <c r="I37" s="46" t="s">
        <v>139</v>
      </c>
      <c r="J37" s="36" t="s">
        <v>72</v>
      </c>
      <c r="K37" s="36" t="s">
        <v>140</v>
      </c>
      <c r="L37" s="36" t="s">
        <v>23</v>
      </c>
    </row>
    <row r="38" spans="1:12" ht="24">
      <c r="A38" s="46" t="s">
        <v>62</v>
      </c>
      <c r="B38" s="96"/>
      <c r="C38" s="97"/>
      <c r="D38" s="43" t="s">
        <v>111</v>
      </c>
      <c r="E38" s="43" t="s">
        <v>112</v>
      </c>
      <c r="F38" s="43" t="s">
        <v>635</v>
      </c>
      <c r="G38" s="43" t="str">
        <f t="shared" si="0"/>
        <v>운전정밀검사_사고비정형분석.QVW</v>
      </c>
      <c r="H38" s="46" t="s">
        <v>47</v>
      </c>
      <c r="I38" s="46" t="s">
        <v>139</v>
      </c>
      <c r="J38" s="36" t="s">
        <v>72</v>
      </c>
      <c r="K38" s="36" t="s">
        <v>140</v>
      </c>
      <c r="L38" s="36" t="s">
        <v>23</v>
      </c>
    </row>
    <row r="39" spans="1:12">
      <c r="A39" s="46" t="s">
        <v>63</v>
      </c>
      <c r="B39" s="96"/>
      <c r="C39" s="97"/>
      <c r="D39" s="43" t="s">
        <v>113</v>
      </c>
      <c r="E39" s="44"/>
      <c r="F39" s="43" t="s">
        <v>635</v>
      </c>
      <c r="G39" s="43" t="str">
        <f t="shared" si="0"/>
        <v>운전정밀검사_사고비정형분석.QVW</v>
      </c>
      <c r="H39" s="46" t="s">
        <v>47</v>
      </c>
      <c r="I39" s="46" t="s">
        <v>139</v>
      </c>
      <c r="J39" s="36" t="s">
        <v>72</v>
      </c>
      <c r="K39" s="36" t="s">
        <v>140</v>
      </c>
      <c r="L39" s="36" t="s">
        <v>23</v>
      </c>
    </row>
    <row r="40" spans="1:12">
      <c r="A40" s="46" t="s">
        <v>64</v>
      </c>
      <c r="B40" s="96"/>
      <c r="C40" s="97" t="s">
        <v>114</v>
      </c>
      <c r="D40" s="43" t="s">
        <v>115</v>
      </c>
      <c r="E40" s="44" t="s">
        <v>116</v>
      </c>
      <c r="F40" s="43" t="s">
        <v>631</v>
      </c>
      <c r="G40" s="43" t="str">
        <f t="shared" si="0"/>
        <v>운수종사자_사고비정형분석.QVW</v>
      </c>
      <c r="H40" s="46" t="s">
        <v>47</v>
      </c>
      <c r="I40" s="46" t="s">
        <v>139</v>
      </c>
      <c r="J40" s="36" t="s">
        <v>72</v>
      </c>
      <c r="K40" s="36" t="s">
        <v>140</v>
      </c>
      <c r="L40" s="36" t="s">
        <v>23</v>
      </c>
    </row>
    <row r="41" spans="1:12">
      <c r="A41" s="46" t="s">
        <v>65</v>
      </c>
      <c r="B41" s="96"/>
      <c r="C41" s="97"/>
      <c r="D41" s="43" t="s">
        <v>117</v>
      </c>
      <c r="E41" s="44"/>
      <c r="F41" s="43" t="s">
        <v>631</v>
      </c>
      <c r="G41" s="43" t="str">
        <f t="shared" si="0"/>
        <v>운수종사자_사고비정형분석.QVW</v>
      </c>
      <c r="H41" s="46" t="s">
        <v>47</v>
      </c>
      <c r="I41" s="46" t="s">
        <v>139</v>
      </c>
      <c r="J41" s="36" t="s">
        <v>72</v>
      </c>
      <c r="K41" s="36" t="s">
        <v>140</v>
      </c>
      <c r="L41" s="36" t="s">
        <v>23</v>
      </c>
    </row>
    <row r="42" spans="1:12" ht="24">
      <c r="A42" s="46" t="s">
        <v>66</v>
      </c>
      <c r="B42" s="96"/>
      <c r="C42" s="97"/>
      <c r="D42" s="43" t="s">
        <v>118</v>
      </c>
      <c r="E42" s="44"/>
      <c r="F42" s="43" t="s">
        <v>631</v>
      </c>
      <c r="G42" s="43" t="str">
        <f t="shared" si="0"/>
        <v>운수종사자_사고비정형분석.QVW</v>
      </c>
      <c r="H42" s="46" t="s">
        <v>47</v>
      </c>
      <c r="I42" s="46" t="s">
        <v>139</v>
      </c>
      <c r="J42" s="36" t="s">
        <v>72</v>
      </c>
      <c r="K42" s="36" t="s">
        <v>140</v>
      </c>
      <c r="L42" s="36" t="s">
        <v>23</v>
      </c>
    </row>
    <row r="43" spans="1:12" ht="24">
      <c r="A43" s="46" t="s">
        <v>67</v>
      </c>
      <c r="B43" s="96" t="s">
        <v>119</v>
      </c>
      <c r="C43" s="97" t="s">
        <v>120</v>
      </c>
      <c r="D43" s="43" t="s">
        <v>121</v>
      </c>
      <c r="E43" s="44"/>
      <c r="F43" s="48" t="s">
        <v>636</v>
      </c>
      <c r="G43" s="43" t="str">
        <f t="shared" si="0"/>
        <v>체험교육결과_운전자_사고비정형분석.QVW</v>
      </c>
      <c r="H43" s="46" t="s">
        <v>47</v>
      </c>
      <c r="I43" s="46" t="s">
        <v>139</v>
      </c>
      <c r="J43" s="36" t="s">
        <v>72</v>
      </c>
      <c r="K43" s="36" t="s">
        <v>140</v>
      </c>
      <c r="L43" s="36" t="s">
        <v>23</v>
      </c>
    </row>
    <row r="44" spans="1:12">
      <c r="A44" s="46" t="s">
        <v>68</v>
      </c>
      <c r="B44" s="96"/>
      <c r="C44" s="97"/>
      <c r="D44" s="43" t="s">
        <v>122</v>
      </c>
      <c r="E44" s="44"/>
      <c r="F44" s="48" t="s">
        <v>636</v>
      </c>
      <c r="G44" s="43" t="str">
        <f t="shared" si="0"/>
        <v>체험교육결과_운전자_사고비정형분석.QVW</v>
      </c>
      <c r="H44" s="46" t="s">
        <v>47</v>
      </c>
      <c r="I44" s="46" t="s">
        <v>139</v>
      </c>
      <c r="J44" s="36" t="s">
        <v>72</v>
      </c>
      <c r="K44" s="36" t="s">
        <v>140</v>
      </c>
      <c r="L44" s="36" t="s">
        <v>23</v>
      </c>
    </row>
    <row r="45" spans="1:12">
      <c r="A45" s="46" t="s">
        <v>69</v>
      </c>
      <c r="B45" s="96"/>
      <c r="C45" s="97"/>
      <c r="D45" s="43" t="s">
        <v>120</v>
      </c>
      <c r="E45" s="44" t="s">
        <v>123</v>
      </c>
      <c r="F45" s="48" t="s">
        <v>636</v>
      </c>
      <c r="G45" s="43" t="str">
        <f t="shared" si="0"/>
        <v>체험교육결과_운전자_사고비정형분석.QVW</v>
      </c>
      <c r="H45" s="46" t="s">
        <v>47</v>
      </c>
      <c r="I45" s="46" t="s">
        <v>139</v>
      </c>
      <c r="J45" s="36" t="s">
        <v>72</v>
      </c>
      <c r="K45" s="36" t="s">
        <v>140</v>
      </c>
      <c r="L45" s="36" t="s">
        <v>23</v>
      </c>
    </row>
    <row r="46" spans="1:12">
      <c r="A46" s="46" t="s">
        <v>70</v>
      </c>
      <c r="B46" s="96"/>
      <c r="C46" s="97"/>
      <c r="D46" s="43" t="s">
        <v>124</v>
      </c>
      <c r="E46" s="44" t="s">
        <v>123</v>
      </c>
      <c r="F46" s="48" t="s">
        <v>636</v>
      </c>
      <c r="G46" s="43" t="str">
        <f t="shared" si="0"/>
        <v>체험교육결과_운전자_사고비정형분석.QVW</v>
      </c>
      <c r="H46" s="46" t="s">
        <v>47</v>
      </c>
      <c r="I46" s="46" t="s">
        <v>139</v>
      </c>
      <c r="J46" s="36" t="s">
        <v>72</v>
      </c>
      <c r="K46" s="36" t="s">
        <v>140</v>
      </c>
      <c r="L46" s="36" t="s">
        <v>23</v>
      </c>
    </row>
    <row r="47" spans="1:12" ht="14.25">
      <c r="A47" s="46" t="s">
        <v>71</v>
      </c>
      <c r="B47" s="93" t="s">
        <v>615</v>
      </c>
      <c r="C47" s="49" t="s">
        <v>616</v>
      </c>
      <c r="D47" s="49"/>
      <c r="E47" s="49"/>
      <c r="F47" s="48" t="s">
        <v>619</v>
      </c>
      <c r="G47" s="43" t="str">
        <f t="shared" si="0"/>
        <v>모니터링.QVW</v>
      </c>
      <c r="H47" s="46" t="s">
        <v>22</v>
      </c>
      <c r="I47" s="46" t="s">
        <v>135</v>
      </c>
      <c r="J47" s="36" t="s">
        <v>72</v>
      </c>
      <c r="K47" s="36" t="s">
        <v>140</v>
      </c>
      <c r="L47" s="36" t="s">
        <v>23</v>
      </c>
    </row>
    <row r="48" spans="1:12" ht="14.25">
      <c r="A48" s="46" t="s">
        <v>73</v>
      </c>
      <c r="B48" s="94"/>
      <c r="C48" s="49" t="s">
        <v>617</v>
      </c>
      <c r="D48" s="49"/>
      <c r="E48" s="49"/>
      <c r="F48" s="48" t="s">
        <v>619</v>
      </c>
      <c r="G48" s="43" t="str">
        <f t="shared" si="0"/>
        <v>모니터링.QVW</v>
      </c>
      <c r="H48" s="46" t="s">
        <v>22</v>
      </c>
      <c r="I48" s="46" t="s">
        <v>135</v>
      </c>
      <c r="J48" s="36" t="s">
        <v>72</v>
      </c>
      <c r="K48" s="36" t="s">
        <v>140</v>
      </c>
      <c r="L48" s="36" t="s">
        <v>23</v>
      </c>
    </row>
    <row r="49" spans="1:12" ht="14.25">
      <c r="A49" s="46" t="s">
        <v>614</v>
      </c>
      <c r="B49" s="95"/>
      <c r="C49" s="49" t="s">
        <v>618</v>
      </c>
      <c r="D49" s="49"/>
      <c r="E49" s="49"/>
      <c r="F49" s="48" t="s">
        <v>619</v>
      </c>
      <c r="G49" s="43" t="str">
        <f t="shared" si="0"/>
        <v>모니터링.QVW</v>
      </c>
      <c r="H49" s="46" t="s">
        <v>22</v>
      </c>
      <c r="I49" s="46" t="s">
        <v>135</v>
      </c>
      <c r="J49" s="36" t="s">
        <v>72</v>
      </c>
      <c r="K49" s="36" t="s">
        <v>140</v>
      </c>
      <c r="L49" s="36" t="s">
        <v>23</v>
      </c>
    </row>
  </sheetData>
  <mergeCells count="25">
    <mergeCell ref="A1:A2"/>
    <mergeCell ref="B1:D1"/>
    <mergeCell ref="E1:E2"/>
    <mergeCell ref="F1:F2"/>
    <mergeCell ref="H1:H2"/>
    <mergeCell ref="J1:J2"/>
    <mergeCell ref="K1:K2"/>
    <mergeCell ref="L1:L2"/>
    <mergeCell ref="B3:B9"/>
    <mergeCell ref="C3:C5"/>
    <mergeCell ref="I1:I2"/>
    <mergeCell ref="B47:B49"/>
    <mergeCell ref="G1:G2"/>
    <mergeCell ref="B43:B46"/>
    <mergeCell ref="C43:C46"/>
    <mergeCell ref="B10:B16"/>
    <mergeCell ref="B18:B25"/>
    <mergeCell ref="C18:C21"/>
    <mergeCell ref="C22:C23"/>
    <mergeCell ref="C24:C25"/>
    <mergeCell ref="B26:B42"/>
    <mergeCell ref="C26:C28"/>
    <mergeCell ref="C29:C34"/>
    <mergeCell ref="C35:C39"/>
    <mergeCell ref="C40:C42"/>
  </mergeCells>
  <phoneticPr fontId="11" type="noConversion"/>
  <pageMargins left="0.59055118110236227" right="0.59055118110236227" top="0.78740157480314965" bottom="0.59055118110236227" header="0.39370078740157483" footer="0.19685039370078741"/>
  <pageSetup paperSize="9" scale="61" fitToHeight="0" orientation="landscape" r:id="rId1"/>
  <headerFooter>
    <oddHeader>&amp;C보고서목록</oddHeader>
    <oddFooter>&amp;L&amp;G&amp;C&amp;P&amp;R&amp;G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문서표지</vt:lpstr>
      <vt:lpstr>개정이력</vt:lpstr>
      <vt:lpstr>1차고도화대상선정</vt:lpstr>
      <vt:lpstr>2차RFP요건</vt:lpstr>
      <vt:lpstr>보고서목록</vt:lpstr>
      <vt:lpstr>개정이력!Print_Area</vt:lpstr>
      <vt:lpstr>문서표지!Print_Area</vt:lpstr>
      <vt:lpstr>개정이력!Print_Titles</vt:lpstr>
    </vt:vector>
  </TitlesOfParts>
  <Company>펜타시스템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펜타</dc:creator>
  <cp:lastModifiedBy>cwkang</cp:lastModifiedBy>
  <cp:lastPrinted>2015-04-24T04:06:26Z</cp:lastPrinted>
  <dcterms:created xsi:type="dcterms:W3CDTF">1998-12-28T01:18:47Z</dcterms:created>
  <dcterms:modified xsi:type="dcterms:W3CDTF">2015-04-27T07:11:24Z</dcterms:modified>
</cp:coreProperties>
</file>