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4940" windowHeight="6075" activeTab="1"/>
  </bookViews>
  <sheets>
    <sheet name="분류명" sheetId="8" r:id="rId1"/>
    <sheet name="관리실" sheetId="3" r:id="rId2"/>
    <sheet name="서비스메뉴" sheetId="2" r:id="rId3"/>
    <sheet name="MY PAGE" sheetId="4" r:id="rId4"/>
    <sheet name="엑셀데이터" sheetId="6" r:id="rId5"/>
    <sheet name="정형4level" sheetId="7" r:id="rId6"/>
    <sheet name="정형3level" sheetId="10" r:id="rId7"/>
    <sheet name="비정형4level" sheetId="11" r:id="rId8"/>
    <sheet name="비정형3level" sheetId="12" r:id="rId9"/>
    <sheet name="Sheet1" sheetId="9" r:id="rId10"/>
  </sheets>
  <definedNames>
    <definedName name="_xlnm._FilterDatabase" localSheetId="9" hidden="1">Sheet1!$G$1:$G$28</definedName>
  </definedNames>
  <calcPr calcId="125725" calcOnSave="0"/>
</workbook>
</file>

<file path=xl/calcChain.xml><?xml version="1.0" encoding="utf-8"?>
<calcChain xmlns="http://schemas.openxmlformats.org/spreadsheetml/2006/main">
  <c r="I3" i="12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2"/>
  <c r="J23"/>
  <c r="J24"/>
  <c r="J25"/>
  <c r="J26"/>
  <c r="J27"/>
  <c r="J28"/>
  <c r="J29"/>
  <c r="J51" i="7"/>
  <c r="K51"/>
  <c r="J52"/>
  <c r="K52"/>
  <c r="J53"/>
  <c r="K53"/>
  <c r="J54"/>
  <c r="K54"/>
  <c r="J55"/>
  <c r="K55"/>
  <c r="J56"/>
  <c r="K56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2"/>
  <c r="I3" i="10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"/>
  <c r="J2" i="7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3" i="10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7" i="12"/>
  <c r="J8"/>
  <c r="J9"/>
  <c r="J10"/>
  <c r="J11"/>
  <c r="J12"/>
  <c r="J13"/>
  <c r="J14"/>
  <c r="J15"/>
  <c r="J16"/>
  <c r="J17"/>
  <c r="J18"/>
  <c r="J19"/>
  <c r="J20"/>
  <c r="J21"/>
  <c r="J22"/>
  <c r="J2" i="10"/>
  <c r="J6" i="12"/>
  <c r="J5"/>
  <c r="J4"/>
  <c r="J3"/>
  <c r="J2"/>
</calcChain>
</file>

<file path=xl/sharedStrings.xml><?xml version="1.0" encoding="utf-8"?>
<sst xmlns="http://schemas.openxmlformats.org/spreadsheetml/2006/main" count="1809" uniqueCount="462">
  <si>
    <t>대분류</t>
  </si>
  <si>
    <t>중분류</t>
  </si>
  <si>
    <t>레포트명</t>
  </si>
  <si>
    <t>조건</t>
  </si>
  <si>
    <t>캐싱기간</t>
  </si>
  <si>
    <t>기본조건</t>
  </si>
  <si>
    <t>type</t>
  </si>
  <si>
    <t>Script</t>
  </si>
  <si>
    <t>포탈메뉴</t>
  </si>
  <si>
    <t>조회년도:조회월</t>
  </si>
  <si>
    <t>1년전까지</t>
  </si>
  <si>
    <t>현재</t>
  </si>
  <si>
    <t>메뉴형태</t>
    <phoneticPr fontId="6" type="noConversion"/>
  </si>
  <si>
    <t>M</t>
    <phoneticPr fontId="6" type="noConversion"/>
  </si>
  <si>
    <t>URL</t>
    <phoneticPr fontId="6" type="noConversion"/>
  </si>
  <si>
    <t>메뉴관리</t>
    <phoneticPr fontId="6" type="noConversion"/>
  </si>
  <si>
    <t>포탈메뉴</t>
    <phoneticPr fontId="6" type="noConversion"/>
  </si>
  <si>
    <t>메뉴순서</t>
    <phoneticPr fontId="6" type="noConversion"/>
  </si>
  <si>
    <t>M</t>
    <phoneticPr fontId="6" type="noConversion"/>
  </si>
  <si>
    <t>Type</t>
    <phoneticPr fontId="6" type="noConversion"/>
  </si>
  <si>
    <t>정보마당/공지사항</t>
  </si>
  <si>
    <t>정보마당/공지사항</t>
    <phoneticPr fontId="6" type="noConversion"/>
  </si>
  <si>
    <t>정보마당/게시판</t>
  </si>
  <si>
    <t>정보마당/게시판</t>
    <phoneticPr fontId="6" type="noConversion"/>
  </si>
  <si>
    <t>정보마당/QNA</t>
  </si>
  <si>
    <t>정보마당/QNA</t>
    <phoneticPr fontId="6" type="noConversion"/>
  </si>
  <si>
    <t>정보마당/FAQ</t>
  </si>
  <si>
    <t>정보마당/FAQ</t>
    <phoneticPr fontId="6" type="noConversion"/>
  </si>
  <si>
    <t>조직관리</t>
  </si>
  <si>
    <t>그룹관리/사용자그룹관리</t>
  </si>
  <si>
    <t>그룹관리/메뉴사용자그룹맵핑</t>
  </si>
  <si>
    <t>그룹관리/메뉴그룹관리</t>
  </si>
  <si>
    <t>즐겨찾기관리</t>
    <phoneticPr fontId="6" type="noConversion"/>
  </si>
  <si>
    <t>not</t>
    <phoneticPr fontId="6" type="noConversion"/>
  </si>
  <si>
    <t>상단위치선정</t>
    <phoneticPr fontId="6" type="noConversion"/>
  </si>
  <si>
    <t>관리실</t>
    <phoneticPr fontId="6" type="noConversion"/>
  </si>
  <si>
    <t>M</t>
    <phoneticPr fontId="6" type="noConversion"/>
  </si>
  <si>
    <t>getAdminPage</t>
    <phoneticPr fontId="6" type="noConversion"/>
  </si>
  <si>
    <t>Y</t>
    <phoneticPr fontId="6" type="noConversion"/>
  </si>
  <si>
    <t>서비스메뉴</t>
    <phoneticPr fontId="6" type="noConversion"/>
  </si>
  <si>
    <t>N</t>
    <phoneticPr fontId="6" type="noConversion"/>
  </si>
  <si>
    <t>MY PAGE</t>
    <phoneticPr fontId="6" type="noConversion"/>
  </si>
  <si>
    <t>getMyPage</t>
    <phoneticPr fontId="6" type="noConversion"/>
  </si>
  <si>
    <t>엑셀데이터</t>
    <phoneticPr fontId="6" type="noConversion"/>
  </si>
  <si>
    <t>getExcel</t>
    <phoneticPr fontId="6" type="noConversion"/>
  </si>
  <si>
    <t>type</t>
    <phoneticPr fontId="6" type="noConversion"/>
  </si>
  <si>
    <t>키워드</t>
    <phoneticPr fontId="6" type="noConversion"/>
  </si>
  <si>
    <t>설명</t>
    <phoneticPr fontId="6" type="noConversion"/>
  </si>
  <si>
    <t>정보마당/게시판</t>
    <phoneticPr fontId="6" type="noConversion"/>
  </si>
  <si>
    <t>정형보고서/영업전략/유지율분석/총괄유지율</t>
  </si>
  <si>
    <t>정형보고서/영업전략/유지율분석/유지율순위</t>
  </si>
  <si>
    <t>정형보고서/영업전략/유지율분석/본부지점별유지율</t>
  </si>
  <si>
    <t>정형보고서/영업전략/신계약마감분석/총괄</t>
  </si>
  <si>
    <t>정형보고서/영업전략/신계약마감분석/본부별마감실적</t>
  </si>
  <si>
    <t>정형보고서/영업전략/신계약마감분석/상품별마감실적</t>
  </si>
  <si>
    <t>정형보고서/영업전략/신계약마감분석/지점별마감실적</t>
  </si>
  <si>
    <t>정형보고서/영업전략/신계약마감분석/MGA지점별마감실적</t>
  </si>
  <si>
    <t>정형보고서/영업전략/신계약마감분석/FSR업적분포</t>
  </si>
  <si>
    <t>정형보고서/영업전략/신계약마감분석/지점상품실적</t>
  </si>
  <si>
    <t>정형보고서/영업전략/신계약마감분석/지점순위</t>
  </si>
  <si>
    <t>정형보고서/계약심사/청약/청약결과현황</t>
  </si>
  <si>
    <t>정형보고서/계약심사/청약/청약마감현황</t>
  </si>
  <si>
    <t>정형보고서/계약심사/심사/심사자별심사현황</t>
  </si>
  <si>
    <t>정형보고서/계약심사/심사/파트별심사진척현황</t>
  </si>
  <si>
    <t>정형보고서/계약심사/UW_MIS/KeyMetrics</t>
  </si>
  <si>
    <t>정형보고서/계약심사/UW_MIS/Overall</t>
  </si>
  <si>
    <t>정형보고서/계약심사/UW_MIS/Mortality</t>
  </si>
  <si>
    <t>정형보고서/계약심사/UW_MIS/Claims</t>
  </si>
  <si>
    <t>정형보고서/계약심사/UW_MIS/NewBusiness</t>
  </si>
  <si>
    <t>정형보고서/계약심사/UW_MIS/Product</t>
  </si>
  <si>
    <t>정형보고서/계약심사/UW_MIS/ProductMIX</t>
  </si>
  <si>
    <t>정형보고서/계약심사/UW_MIS/Productivity</t>
  </si>
  <si>
    <t>정형보고서/계약심사/UW_MIS/Reject</t>
  </si>
  <si>
    <t>정형보고서/계약심사/UW_MIS/MESIA</t>
  </si>
  <si>
    <t>정형보고서/계약심사/Claim/MonthlyClaim_CA</t>
  </si>
  <si>
    <t>정형보고서/계약심사/Claim/MonthlyClaim_GA</t>
  </si>
  <si>
    <t>정형보고서/계약심사/GA_MIS/Main</t>
  </si>
  <si>
    <t>정형보고서/계약심사/GA_MIS/NewBusiness</t>
  </si>
  <si>
    <t>정형보고서/계약심사/GA_MIS/Product</t>
  </si>
  <si>
    <t>정형보고서/계약심사/GA_MIS/Persistency</t>
  </si>
  <si>
    <t>정형보고서/계약심사/GA_MIS/Claims</t>
  </si>
  <si>
    <t>정형보고서/계약심사/GA_MIS/GAMortality</t>
  </si>
  <si>
    <t>정형보고서/계약심사/UW_MI/BusinessMetrics</t>
  </si>
  <si>
    <t>정형보고서/클레임서비스/기간별팀별통계2</t>
  </si>
  <si>
    <t>정형보고서/클레임서비스/기간별팀별통계3</t>
  </si>
  <si>
    <t>정형보고서/클레임서비스/기간별팀별통계4</t>
  </si>
  <si>
    <t>정형보고서/클레임서비스/기간별팀별통계5</t>
  </si>
  <si>
    <t>비정형보고서/클레임서비스/면책현황분석</t>
  </si>
  <si>
    <t>비정형보고서/클레임서비스/청구현황분석</t>
  </si>
  <si>
    <t>비정형보고서/클레임서비스/지급현황분석</t>
  </si>
  <si>
    <t>비정형보고서/클레임서비스/납입면제분석</t>
  </si>
  <si>
    <t>비정형보고서/클레임서비스/사망분석</t>
  </si>
  <si>
    <t>비정형보고서/클레임서비스/장해분석</t>
  </si>
  <si>
    <t>비정형보고서/클레임서비스/진단분석</t>
  </si>
  <si>
    <t>비정형보고서/PIF기획서비스/계약분석</t>
  </si>
  <si>
    <t>비정형보고서/PIF기획서비스/수입보험료분석</t>
  </si>
  <si>
    <t>비정형보고서/PIF기획서비스/수수료분석</t>
  </si>
  <si>
    <t>비정형보고서/고객서비스/고객서비스분석</t>
  </si>
  <si>
    <t>사용자관리/포탈사용자</t>
    <phoneticPr fontId="6" type="noConversion"/>
  </si>
  <si>
    <t>소분류</t>
    <phoneticPr fontId="6" type="noConversion"/>
  </si>
  <si>
    <t>Productivity</t>
  </si>
  <si>
    <t>영업전략</t>
  </si>
  <si>
    <t>유지율분석</t>
  </si>
  <si>
    <t>총괄유지율</t>
  </si>
  <si>
    <t>유지율순위</t>
  </si>
  <si>
    <t>본부지점별유지율</t>
  </si>
  <si>
    <t>업적현황분석</t>
  </si>
  <si>
    <t>신계약마감분석</t>
  </si>
  <si>
    <t>총괄</t>
  </si>
  <si>
    <t>본부별마감실적</t>
  </si>
  <si>
    <t>상품별마감실적</t>
  </si>
  <si>
    <t>지점별마감실적</t>
  </si>
  <si>
    <t>MGA지점별마감실적</t>
  </si>
  <si>
    <t>FSR업적분포</t>
  </si>
  <si>
    <t>지점상품실적</t>
  </si>
  <si>
    <t>지점순위</t>
  </si>
  <si>
    <t>목표대비총괄표</t>
  </si>
  <si>
    <t>도입월별정착율현황</t>
  </si>
  <si>
    <t>도입월별정착율현황예측</t>
  </si>
  <si>
    <t>지점별정착율현황</t>
  </si>
  <si>
    <t>계약심사</t>
  </si>
  <si>
    <t>청약</t>
  </si>
  <si>
    <t>청약결과현황</t>
  </si>
  <si>
    <t>청약마감현황</t>
  </si>
  <si>
    <t>심사</t>
  </si>
  <si>
    <t>심사자별심사현황</t>
  </si>
  <si>
    <t>파트별심사진척현황</t>
  </si>
  <si>
    <t>UW_MIS</t>
  </si>
  <si>
    <t>KeyMetrics</t>
  </si>
  <si>
    <t>Overall</t>
  </si>
  <si>
    <t>Mortality</t>
  </si>
  <si>
    <t>Claims</t>
  </si>
  <si>
    <t>NewBusiness</t>
  </si>
  <si>
    <t>Product</t>
  </si>
  <si>
    <t>ProductMIX</t>
  </si>
  <si>
    <t>Reject</t>
  </si>
  <si>
    <t>MESIA</t>
  </si>
  <si>
    <t>Claim</t>
  </si>
  <si>
    <t>MonthlyClaim_CA</t>
  </si>
  <si>
    <t>MonthlyClaim_GA</t>
  </si>
  <si>
    <t>GA_MIS</t>
  </si>
  <si>
    <t>Main</t>
  </si>
  <si>
    <t>Persistency</t>
  </si>
  <si>
    <t>GAMortality</t>
  </si>
  <si>
    <t>UW_MI</t>
  </si>
  <si>
    <t>BusinessMetrics</t>
  </si>
  <si>
    <t>정형보고서</t>
  </si>
  <si>
    <t>계약서비스</t>
  </si>
  <si>
    <t>해약환급금검증</t>
  </si>
  <si>
    <t>클레임서비스</t>
  </si>
  <si>
    <t>클레임총괄표1</t>
  </si>
  <si>
    <t>클레임총괄표2</t>
  </si>
  <si>
    <t>사고조사건총괄표</t>
  </si>
  <si>
    <t>손해사정별현황</t>
  </si>
  <si>
    <t>면책총괄현황</t>
  </si>
  <si>
    <t>기간별팀별통계1</t>
  </si>
  <si>
    <t>기간별팀별통계2</t>
  </si>
  <si>
    <t>기간별팀별통계3</t>
  </si>
  <si>
    <t>기간별팀별통계4</t>
  </si>
  <si>
    <t>기간별팀별통계5</t>
  </si>
  <si>
    <t>PIF기획서비스</t>
  </si>
  <si>
    <t>OperationMIS</t>
  </si>
  <si>
    <t>수금핸디지표</t>
  </si>
  <si>
    <t>월별수금현황관리</t>
  </si>
  <si>
    <t>채널별업무처리현황</t>
  </si>
  <si>
    <t>고객서비스</t>
  </si>
  <si>
    <t>콜센터수납처리은행별현황</t>
  </si>
  <si>
    <t>콜센터업무전달현황</t>
  </si>
  <si>
    <t>ARS서비스이용고객현황</t>
  </si>
  <si>
    <t>사용자관리/큐릭뷰사용자</t>
    <phoneticPr fontId="6" type="noConversion"/>
  </si>
  <si>
    <t>비정형보고서</t>
  </si>
  <si>
    <t>면책현황분석</t>
  </si>
  <si>
    <t>청구현황분석</t>
  </si>
  <si>
    <t>지급현황분석</t>
  </si>
  <si>
    <t>납입면제분석</t>
  </si>
  <si>
    <t>사망분석</t>
  </si>
  <si>
    <t>장해분석</t>
  </si>
  <si>
    <t>진단분석</t>
  </si>
  <si>
    <t>계약분석</t>
  </si>
  <si>
    <t>수입보험료분석</t>
  </si>
  <si>
    <t>수수료분석</t>
  </si>
  <si>
    <t>고객서비스분석</t>
  </si>
  <si>
    <t>경영전략</t>
  </si>
  <si>
    <t>Sales</t>
  </si>
  <si>
    <t>Efficiency</t>
  </si>
  <si>
    <t>SalesForce</t>
  </si>
  <si>
    <t>FSR</t>
  </si>
  <si>
    <t>유지율상세분석</t>
  </si>
  <si>
    <t>청약분석</t>
  </si>
  <si>
    <t>QS분석</t>
  </si>
  <si>
    <t>상품별유지율</t>
  </si>
  <si>
    <t>비정형보고서/경영전략/Sales</t>
  </si>
  <si>
    <t>비정형보고서/경영전략/Productivity</t>
  </si>
  <si>
    <t>비정형보고서/경영전략/Efficiency</t>
  </si>
  <si>
    <t>비정형보고서/경영전략/SalesForce</t>
  </si>
  <si>
    <t>비정형보고서/경영전략/FSR</t>
  </si>
  <si>
    <t>비정형보고서/계약심사/청약분석</t>
  </si>
  <si>
    <t>비정형보고서/계약심사/QS분석</t>
  </si>
  <si>
    <t>소분류</t>
    <phoneticPr fontId="6" type="noConversion"/>
  </si>
  <si>
    <t>type</t>
    <phoneticPr fontId="6" type="noConversion"/>
  </si>
  <si>
    <t>키워드</t>
    <phoneticPr fontId="6" type="noConversion"/>
  </si>
  <si>
    <t>설명</t>
    <phoneticPr fontId="6" type="noConversion"/>
  </si>
  <si>
    <t>sheet</t>
    <phoneticPr fontId="6" type="noConversion"/>
  </si>
  <si>
    <t>SH</t>
    <phoneticPr fontId="6" type="noConversion"/>
  </si>
  <si>
    <t>포탈메뉴</t>
    <phoneticPr fontId="6" type="noConversion"/>
  </si>
  <si>
    <t>키워드</t>
    <phoneticPr fontId="6" type="noConversion"/>
  </si>
  <si>
    <t>설명</t>
    <phoneticPr fontId="6" type="noConversion"/>
  </si>
  <si>
    <t>sheet</t>
    <phoneticPr fontId="6" type="noConversion"/>
  </si>
  <si>
    <t>SH</t>
    <phoneticPr fontId="6" type="noConversion"/>
  </si>
  <si>
    <t>sheet</t>
    <phoneticPr fontId="6" type="noConversion"/>
  </si>
  <si>
    <t>SH</t>
    <phoneticPr fontId="6" type="noConversion"/>
  </si>
  <si>
    <t>정형보고서/영업전략/유지율분석/유지율상세분석</t>
  </si>
  <si>
    <t>시스템</t>
    <phoneticPr fontId="6" type="noConversion"/>
  </si>
  <si>
    <t>경영전략</t>
    <phoneticPr fontId="6" type="noConversion"/>
  </si>
  <si>
    <t>운영기획</t>
    <phoneticPr fontId="6" type="noConversion"/>
  </si>
  <si>
    <t>영업전략</t>
    <phoneticPr fontId="6" type="noConversion"/>
  </si>
  <si>
    <t>계약심사</t>
    <phoneticPr fontId="6" type="noConversion"/>
  </si>
  <si>
    <t>계약서비스</t>
    <phoneticPr fontId="6" type="noConversion"/>
  </si>
  <si>
    <t>클레임서비스</t>
    <phoneticPr fontId="6" type="noConversion"/>
  </si>
  <si>
    <t>PIF기획서비스</t>
    <phoneticPr fontId="6" type="noConversion"/>
  </si>
  <si>
    <t>고객서비스</t>
    <phoneticPr fontId="6" type="noConversion"/>
  </si>
  <si>
    <t>설명</t>
    <phoneticPr fontId="6" type="noConversion"/>
  </si>
  <si>
    <t>정형보고서/영업전략/유지율분석/상품별유지율</t>
  </si>
  <si>
    <t>정형보고서/영업전략/업적현황분석/업적현황</t>
  </si>
  <si>
    <t>졍형보고서/영업전략/신계약마감분석/목표대비총괄표</t>
  </si>
  <si>
    <t>정형보고서/영업전략/정착율현황분석/도입월별정착율현황</t>
  </si>
  <si>
    <t>정형보고서/영업전략/정착율현황분석/도입월별정착율현황예측</t>
  </si>
  <si>
    <t>정형보고서/영업전략/정착율현황분석/분부정착율현황</t>
  </si>
  <si>
    <t>정형보고서/영업전략/정착율현황분석/지점별정착율현황</t>
  </si>
  <si>
    <t>정형보고서/영업전략/혜촉현황분석/해촉자월별추이</t>
  </si>
  <si>
    <t>정형보고서/영업전략/혜촉현황분석/해촉자총괄현황</t>
  </si>
  <si>
    <t>정형보고서/영업전략/혜촉현황분석/해촉자본부별현황</t>
  </si>
  <si>
    <t>정형보고서/계약서비스/휴먼보험금발생및지급현황/배당무배당별지급현황</t>
  </si>
  <si>
    <t>정형보고서/계약서비스/휴먼보험금발생및지급현황/발생월별지금현황</t>
  </si>
  <si>
    <t>정형보고서/계약서비스/휴먼보험금발생및지급현황/변액상품발생월별지급현황</t>
  </si>
  <si>
    <t>정형보고서/계약서비스/해약환급금검증/검증결과</t>
  </si>
  <si>
    <t>정형보고서/계약서비스/가계신용통계/가계신용통계_약대만</t>
  </si>
  <si>
    <t>정형보고서/계약서비스/가계신용통계/가계신용통계</t>
  </si>
  <si>
    <t>정형보고서/계약서비스/연금_MIS/연금보험현황</t>
  </si>
  <si>
    <t>정형보고서/계약서비스/자산건전성/자산건전성</t>
  </si>
  <si>
    <t>정형보고서/계약서비스/자산부채만기/자산부채만기현황</t>
  </si>
  <si>
    <t>정형보고서/계약서비스/PAS_MI/BusinessMetrics</t>
  </si>
  <si>
    <t>비정형보고서/영업전략/신마감분석</t>
  </si>
  <si>
    <t>비정형보고서/영업전략/유지율분석</t>
  </si>
  <si>
    <t>비정형보고서/영업전략/해촉현황분석</t>
  </si>
  <si>
    <t>비정형보고서/계약서비스/PAS_MI분석</t>
  </si>
  <si>
    <t>비정형보고서/계약서비스/가계신용통계분석</t>
  </si>
  <si>
    <t>비정형보고서/계약서비스/연금_MIS분석</t>
  </si>
  <si>
    <t>비정형보고서/계약서비스/자산건전성분석</t>
  </si>
  <si>
    <t>비정형보고서/계약서비스/자산부채만기분석</t>
  </si>
  <si>
    <t>비정형보고서/계약서비스/휴먼보험금분석</t>
  </si>
  <si>
    <t>비정형보고서/영업전략/정착율현황분석</t>
  </si>
  <si>
    <t>신마감분석</t>
  </si>
  <si>
    <t>정착율현황분석</t>
  </si>
  <si>
    <t>해촉현황분석</t>
  </si>
  <si>
    <t>PAS_MI분석</t>
  </si>
  <si>
    <t>가계신용통계분석</t>
  </si>
  <si>
    <t>연금_MIS분석</t>
  </si>
  <si>
    <t>자산건전성분석</t>
  </si>
  <si>
    <t>자산부채만기분석</t>
  </si>
  <si>
    <t>휴먼보험금분석</t>
  </si>
  <si>
    <t>비정형보고서/영업전략/신마감분석</t>
    <phoneticPr fontId="6" type="noConversion"/>
  </si>
  <si>
    <t>비정형보고서/영업전략/유지율분석</t>
    <phoneticPr fontId="6" type="noConversion"/>
  </si>
  <si>
    <t>비정형보고서/영업전략/정착율현황분석</t>
    <phoneticPr fontId="6" type="noConversion"/>
  </si>
  <si>
    <t>비정형보고서/영업전략/해촉현황분석</t>
    <phoneticPr fontId="6" type="noConversion"/>
  </si>
  <si>
    <t>비정형보고서/계약심사/청약분석</t>
    <phoneticPr fontId="6" type="noConversion"/>
  </si>
  <si>
    <t>비정형보고서/계약심사/QS분석</t>
    <phoneticPr fontId="6" type="noConversion"/>
  </si>
  <si>
    <t>비정형보고서/계약서비스/PAS_MI분석</t>
    <phoneticPr fontId="6" type="noConversion"/>
  </si>
  <si>
    <t>비정형보고서/계약서비스/가계신용통계분석</t>
    <phoneticPr fontId="6" type="noConversion"/>
  </si>
  <si>
    <t>비정형보고서/계약서비스/연금_MIS분석</t>
    <phoneticPr fontId="6" type="noConversion"/>
  </si>
  <si>
    <t>비정형보고서/계약서비스/자산건전성분석</t>
    <phoneticPr fontId="6" type="noConversion"/>
  </si>
  <si>
    <t>비정형보고서/계약서비스/자산부채만기분석</t>
    <phoneticPr fontId="6" type="noConversion"/>
  </si>
  <si>
    <t>비정형보고서/계약서비스/휴먼보험금분석</t>
    <phoneticPr fontId="6" type="noConversion"/>
  </si>
  <si>
    <t>비정형보고서/클레임서비스/면책현황분석</t>
    <phoneticPr fontId="6" type="noConversion"/>
  </si>
  <si>
    <t>비정형보고서/클레임서비스/청구현황분석</t>
    <phoneticPr fontId="6" type="noConversion"/>
  </si>
  <si>
    <t>비정형보고서/클레임서비스/지급현황분석</t>
    <phoneticPr fontId="6" type="noConversion"/>
  </si>
  <si>
    <t>비정형보고서/클레임서비스/납입면제분석</t>
    <phoneticPr fontId="6" type="noConversion"/>
  </si>
  <si>
    <t>비정형보고서/클레임서비스/사망분석</t>
    <phoneticPr fontId="6" type="noConversion"/>
  </si>
  <si>
    <t>비정형보고서/클레임서비스/장해분석</t>
    <phoneticPr fontId="6" type="noConversion"/>
  </si>
  <si>
    <t>비정형보고서/클레임서비스/진단분석</t>
    <phoneticPr fontId="6" type="noConversion"/>
  </si>
  <si>
    <t>비정형보고서/PIF기획서비스/수입보험료분석</t>
    <phoneticPr fontId="6" type="noConversion"/>
  </si>
  <si>
    <t>비정형보고서/경영전략/Sales</t>
    <phoneticPr fontId="6" type="noConversion"/>
  </si>
  <si>
    <t>비정형보고서/경영전략/Productivity</t>
    <phoneticPr fontId="6" type="noConversion"/>
  </si>
  <si>
    <t>비정형보고서/경영전략/Efficiency</t>
    <phoneticPr fontId="6" type="noConversion"/>
  </si>
  <si>
    <t>비정형보고서/경영전략/SalesForce</t>
    <phoneticPr fontId="6" type="noConversion"/>
  </si>
  <si>
    <t>비정형보고서/경영전략/FSR</t>
    <phoneticPr fontId="6" type="noConversion"/>
  </si>
  <si>
    <t>운영기획</t>
  </si>
  <si>
    <t>운영현황</t>
  </si>
  <si>
    <t>OperationsMertrics</t>
  </si>
  <si>
    <t>업적현황</t>
  </si>
  <si>
    <t>졍형보고서</t>
  </si>
  <si>
    <t>분부정착율현황</t>
  </si>
  <si>
    <t>혜촉현황분석</t>
  </si>
  <si>
    <t>해촉자월별추이</t>
  </si>
  <si>
    <t>해촉자총괄현황</t>
  </si>
  <si>
    <t>해촉자본부별현황</t>
  </si>
  <si>
    <t>PAS_MI</t>
  </si>
  <si>
    <t>휴먼보험금발생및지급현황</t>
  </si>
  <si>
    <t>배당무배당별지급현황</t>
  </si>
  <si>
    <t>발생월별지금현황</t>
  </si>
  <si>
    <t>변액상품발생월별지급현황</t>
  </si>
  <si>
    <t>검증결과</t>
  </si>
  <si>
    <t>가계신용통계</t>
  </si>
  <si>
    <t>가계신용통계_약대만</t>
  </si>
  <si>
    <t>연금_MIS</t>
  </si>
  <si>
    <t>연금보험현황</t>
  </si>
  <si>
    <t>자산건전성</t>
  </si>
  <si>
    <t>자산부채만기</t>
  </si>
  <si>
    <t>자산부채만기현황</t>
  </si>
  <si>
    <t>월별고객정보관리IMS</t>
  </si>
  <si>
    <t>고객센터OB대상건추출</t>
  </si>
  <si>
    <t>보험료반송및정상입금현황</t>
  </si>
  <si>
    <t>정형보고서/운영기획/운영현황</t>
    <phoneticPr fontId="6" type="noConversion"/>
  </si>
  <si>
    <t>정형보고서/운영기획/OperationsMertrics</t>
    <phoneticPr fontId="6" type="noConversion"/>
  </si>
  <si>
    <t>정형보고서/영업전략/유지율분석/총괄유지율</t>
    <phoneticPr fontId="6" type="noConversion"/>
  </si>
  <si>
    <t>정형보고서/영업전략/유지율분석/유지율순위</t>
    <phoneticPr fontId="6" type="noConversion"/>
  </si>
  <si>
    <t>정형보고서/영업전략/유지율분석/본부지점별유지율</t>
    <phoneticPr fontId="6" type="noConversion"/>
  </si>
  <si>
    <t>정형보고서/영업전략/유지율분석/유지율상세분석</t>
    <phoneticPr fontId="6" type="noConversion"/>
  </si>
  <si>
    <t>정형보고서/영업전략/유지율분석/상품별유지율</t>
    <phoneticPr fontId="6" type="noConversion"/>
  </si>
  <si>
    <t>정형보고서/영업전략/업적현황분석/업적현황</t>
    <phoneticPr fontId="6" type="noConversion"/>
  </si>
  <si>
    <t>정형보고서/영업전략/신계약마감분석/총괄</t>
    <phoneticPr fontId="6" type="noConversion"/>
  </si>
  <si>
    <t>정형보고서/영업전략/신계약마감분석/본부별마감실적</t>
    <phoneticPr fontId="6" type="noConversion"/>
  </si>
  <si>
    <t>정형보고서/영업전략/신계약마감분석/상품별마감실적</t>
    <phoneticPr fontId="6" type="noConversion"/>
  </si>
  <si>
    <t>정형보고서/영업전략/신계약마감분석/지점별마감실적</t>
    <phoneticPr fontId="6" type="noConversion"/>
  </si>
  <si>
    <t>정형보고서/영업전략/신계약마감분석/MGA지점별마감실적</t>
    <phoneticPr fontId="6" type="noConversion"/>
  </si>
  <si>
    <t>정형보고서/영업전략/신계약마감분석/FSR업적분포</t>
    <phoneticPr fontId="6" type="noConversion"/>
  </si>
  <si>
    <t>정형보고서/영업전략/신계약마감분석/지점상품실적</t>
    <phoneticPr fontId="6" type="noConversion"/>
  </si>
  <si>
    <t>정형보고서/영업전략/신계약마감분석/지점순위</t>
    <phoneticPr fontId="6" type="noConversion"/>
  </si>
  <si>
    <t>졍형보고서/영업전략/신계약마감분석/목표대비총괄표</t>
    <phoneticPr fontId="6" type="noConversion"/>
  </si>
  <si>
    <t>정형보고서/영업전략/정착율현황분석/도입월별정착율현황</t>
    <phoneticPr fontId="6" type="noConversion"/>
  </si>
  <si>
    <t>정형보고서/영업전략/정착율현황분석/도입월별정착율현황예측</t>
    <phoneticPr fontId="6" type="noConversion"/>
  </si>
  <si>
    <t>정형보고서/영업전략/정착율현황분석/분부정착율현황</t>
    <phoneticPr fontId="6" type="noConversion"/>
  </si>
  <si>
    <t>정형보고서/영업전략/정착율현황분석/지점별정착율현황</t>
    <phoneticPr fontId="6" type="noConversion"/>
  </si>
  <si>
    <t>정형보고서/영업전략/혜촉현황분석/해촉자월별추이</t>
    <phoneticPr fontId="6" type="noConversion"/>
  </si>
  <si>
    <t>정형보고서/영업전략/혜촉현황분석/해촉자총괄현황</t>
    <phoneticPr fontId="6" type="noConversion"/>
  </si>
  <si>
    <t>정형보고서/영업전략/혜촉현황분석/해촉자본부별현황</t>
    <phoneticPr fontId="6" type="noConversion"/>
  </si>
  <si>
    <t>정형보고서/계약심사/청약/청약결과현황</t>
    <phoneticPr fontId="6" type="noConversion"/>
  </si>
  <si>
    <t>정형보고서/계약심사/청약/청약마감현황</t>
    <phoneticPr fontId="6" type="noConversion"/>
  </si>
  <si>
    <t>정형보고서/계약심사/심사/심사자별심사현황</t>
    <phoneticPr fontId="6" type="noConversion"/>
  </si>
  <si>
    <t>정형보고서/계약심사/심사/파트별심사진척현황</t>
    <phoneticPr fontId="6" type="noConversion"/>
  </si>
  <si>
    <t>정형보고서/계약심사/UW_MIS/KeyMetrics</t>
    <phoneticPr fontId="6" type="noConversion"/>
  </si>
  <si>
    <t>정형보고서/계약심사/UW_MIS/Overall</t>
    <phoneticPr fontId="6" type="noConversion"/>
  </si>
  <si>
    <t>정형보고서/계약심사/UW_MIS/Mortality</t>
    <phoneticPr fontId="6" type="noConversion"/>
  </si>
  <si>
    <t>정형보고서/계약심사/UW_MIS/Claims</t>
    <phoneticPr fontId="6" type="noConversion"/>
  </si>
  <si>
    <t>정형보고서/계약심사/UW_MIS/NewBusiness</t>
    <phoneticPr fontId="6" type="noConversion"/>
  </si>
  <si>
    <t>정형보고서/계약심사/UW_MIS/Product</t>
    <phoneticPr fontId="6" type="noConversion"/>
  </si>
  <si>
    <t>정형보고서/계약심사/UW_MIS/ProductMIX</t>
    <phoneticPr fontId="6" type="noConversion"/>
  </si>
  <si>
    <t>정형보고서/계약심사/UW_MIS/Productivity</t>
    <phoneticPr fontId="6" type="noConversion"/>
  </si>
  <si>
    <t>정형보고서/계약심사/UW_MIS/Reject</t>
    <phoneticPr fontId="6" type="noConversion"/>
  </si>
  <si>
    <t>정형보고서/계약심사/UW_MIS/MESIA</t>
    <phoneticPr fontId="6" type="noConversion"/>
  </si>
  <si>
    <t>정형보고서/계약심사/Claim/MonthlyClaim_CA</t>
    <phoneticPr fontId="6" type="noConversion"/>
  </si>
  <si>
    <t>정형보고서/계약심사/Claim/MonthlyClaim_GA</t>
    <phoneticPr fontId="6" type="noConversion"/>
  </si>
  <si>
    <t>정형보고서/계약심사/GA_MIS/Main</t>
    <phoneticPr fontId="6" type="noConversion"/>
  </si>
  <si>
    <t>정형보고서/계약심사/GA_MIS/NewBusiness</t>
    <phoneticPr fontId="6" type="noConversion"/>
  </si>
  <si>
    <t>정형보고서/계약심사/GA_MIS/Product</t>
    <phoneticPr fontId="6" type="noConversion"/>
  </si>
  <si>
    <t>정형보고서/계약심사/GA_MIS/Persistency</t>
    <phoneticPr fontId="6" type="noConversion"/>
  </si>
  <si>
    <t>정형보고서/계약심사/GA_MIS/Claims</t>
    <phoneticPr fontId="6" type="noConversion"/>
  </si>
  <si>
    <t>정형보고서/계약심사/GA_MIS/GAMortality</t>
    <phoneticPr fontId="6" type="noConversion"/>
  </si>
  <si>
    <t>정형보고서/계약심사/UW_MI/BusinessMetrics</t>
    <phoneticPr fontId="6" type="noConversion"/>
  </si>
  <si>
    <t>정형보고서/계약서비스/PAS_MI/BusinessMetrics</t>
    <phoneticPr fontId="6" type="noConversion"/>
  </si>
  <si>
    <t>정형보고서/계약서비스/휴먼보험금발생및지급현황/배당무배당별지급현황</t>
    <phoneticPr fontId="6" type="noConversion"/>
  </si>
  <si>
    <t>정형보고서/계약서비스/휴먼보험금발생및지급현황/발생월별지금현황</t>
    <phoneticPr fontId="6" type="noConversion"/>
  </si>
  <si>
    <t>정형보고서/계약서비스/휴먼보험금발생및지급현황/변액상품발생월별지급현황</t>
    <phoneticPr fontId="6" type="noConversion"/>
  </si>
  <si>
    <t>정형보고서/계약서비스/해약환급금검증/검증결과</t>
    <phoneticPr fontId="6" type="noConversion"/>
  </si>
  <si>
    <t>정형보고서/계약서비스/가계신용통계/가계신용통계_약대만</t>
    <phoneticPr fontId="6" type="noConversion"/>
  </si>
  <si>
    <t>정형보고서/계약서비스/가계신용통계/가계신용통계</t>
    <phoneticPr fontId="6" type="noConversion"/>
  </si>
  <si>
    <t>정형보고서/계약서비스/연금_MIS/연금보험현황</t>
    <phoneticPr fontId="6" type="noConversion"/>
  </si>
  <si>
    <t>정형보고서/계약서비스/자산건전성/자산건전성</t>
    <phoneticPr fontId="6" type="noConversion"/>
  </si>
  <si>
    <t>정형보고서/계약서비스/자산부채만기/자산부채만기현황</t>
    <phoneticPr fontId="6" type="noConversion"/>
  </si>
  <si>
    <t>정형보고서/클레임서비스/클레임총괄표1</t>
    <phoneticPr fontId="6" type="noConversion"/>
  </si>
  <si>
    <t>정형보고서/클레임서비스/클레임총괄표2</t>
    <phoneticPr fontId="6" type="noConversion"/>
  </si>
  <si>
    <t>정형보고서/클레임서비스/사고조사건총괄표</t>
    <phoneticPr fontId="6" type="noConversion"/>
  </si>
  <si>
    <t>정형보고서/클레임서비스/손해사정별현황</t>
    <phoneticPr fontId="6" type="noConversion"/>
  </si>
  <si>
    <t>정형보고서/클레임서비스/면책총괄현황</t>
    <phoneticPr fontId="6" type="noConversion"/>
  </si>
  <si>
    <t>정형보고서/클레임서비스/기간별팀별통계1</t>
    <phoneticPr fontId="6" type="noConversion"/>
  </si>
  <si>
    <t>정형보고서/PIF기획서비스/BusinessMetrics</t>
    <phoneticPr fontId="6" type="noConversion"/>
  </si>
  <si>
    <t>정형보고서/PIF기획서비스/OperationMIS</t>
    <phoneticPr fontId="6" type="noConversion"/>
  </si>
  <si>
    <t>정형보고서/PIF기획서비스/수금핸디지표</t>
    <phoneticPr fontId="6" type="noConversion"/>
  </si>
  <si>
    <t>정형보고서/PIF기획서비스/월별수금현황관리</t>
    <phoneticPr fontId="6" type="noConversion"/>
  </si>
  <si>
    <t>정형보고서/PIF기획서비스/월별고객정보관리IMS</t>
    <phoneticPr fontId="6" type="noConversion"/>
  </si>
  <si>
    <t>정형보고서/PIF기획서비스/고객센터OB대상건추출</t>
    <phoneticPr fontId="6" type="noConversion"/>
  </si>
  <si>
    <t>정형보고서/PIF기획서비스/채널별업무처리현황</t>
    <phoneticPr fontId="6" type="noConversion"/>
  </si>
  <si>
    <t>정형보고서/고객서비스/콜센터수납처리은행별현황</t>
    <phoneticPr fontId="6" type="noConversion"/>
  </si>
  <si>
    <t>정형보고서/고객서비스/보험료반송및정상입금현황</t>
    <phoneticPr fontId="6" type="noConversion"/>
  </si>
  <si>
    <t>정형보고서/고객서비스/콜센터업무전달현황</t>
    <phoneticPr fontId="6" type="noConversion"/>
  </si>
  <si>
    <t>정형보고서/고객서비스/채널별업무처리현황</t>
    <phoneticPr fontId="6" type="noConversion"/>
  </si>
  <si>
    <t>정형보고서/고객서비스/ARS서비스이용고객현황</t>
    <phoneticPr fontId="6" type="noConversion"/>
  </si>
  <si>
    <t>http://192.168.211.92:80/QvAJAXZfc/opendoc.htm?document=qvw\경영전략\Sales.qvw&amp;host=QVS%40avi481</t>
  </si>
  <si>
    <t>http://192.168.211.92:80/QvAJAXZfc/opendoc.htm?document=qvw\경영전략\Productivity.qvw&amp;host=QVS%40avi481</t>
  </si>
  <si>
    <t>http://192.168.211.92:80/QvAJAXZfc/opendoc.htm?document=qvw\경영전략\Efficiency.qvw&amp;host=QVS%40avi481</t>
  </si>
  <si>
    <t>http://192.168.211.92:80/QvAJAXZfc/opendoc.htm?document=qvw\경영전략\SalesForce.qvw&amp;host=QVS%40avi481</t>
  </si>
  <si>
    <t>http://192.168.211.92:80/QvAJAXZfc/opendoc.htm?document=qvw\경영전략\FSR.qvw&amp;host=QVS%40avi481</t>
  </si>
  <si>
    <t>http://192.168.211.92:80/QvAJAXZfc/opendoc.htm?document=qvw\영업전략\신마감분석.qvw&amp;host=QVS%40avi481</t>
  </si>
  <si>
    <t>http://192.168.211.92:80/QvAJAXZfc/opendoc.htm?document=qvw\영업전략\유지율분석.qvw&amp;host=QVS%40avi481</t>
  </si>
  <si>
    <t>http://192.168.211.92:80/QvAJAXZfc/opendoc.htm?document=qvw\영업전략\정착율현황분석.qvw&amp;host=QVS%40avi481</t>
  </si>
  <si>
    <t>http://192.168.211.92:80/QvAJAXZfc/opendoc.htm?document=qvw\영업전략\해촉현황분석.qvw&amp;host=QVS%40avi481</t>
  </si>
  <si>
    <t>http://192.168.211.92:80/QvAJAXZfc/opendoc.htm?document=qvw\계약심사\청약분석.qvw&amp;host=QVS%40avi481</t>
  </si>
  <si>
    <t>http://192.168.211.92:80/QvAJAXZfc/opendoc.htm?document=qvw\계약심사\QS분석.qvw&amp;host=QVS%40avi481</t>
  </si>
  <si>
    <t>http://192.168.211.92:80/QvAJAXZfc/opendoc.htm?document=qvw\계약서비스\PAS_MI분석.qvw&amp;host=QVS%40avi481</t>
  </si>
  <si>
    <t>http://192.168.211.92:80/QvAJAXZfc/opendoc.htm?document=qvw\계약서비스\가계신용통계분석.qvw&amp;host=QVS%40avi481</t>
  </si>
  <si>
    <t>http://192.168.211.92:80/QvAJAXZfc/opendoc.htm?document=qvw\계약서비스\연금_MIS분석.qvw&amp;host=QVS%40avi481</t>
  </si>
  <si>
    <t>http://192.168.211.92:80/QvAJAXZfc/opendoc.htm?document=qvw\계약서비스\자산건전성분석.qvw&amp;host=QVS%40avi481</t>
  </si>
  <si>
    <t>http://192.168.211.92:80/QvAJAXZfc/opendoc.htm?document=qvw\계약서비스\자산부채만기분석.qvw&amp;host=QVS%40avi481</t>
  </si>
  <si>
    <t>http://192.168.211.92:80/QvAJAXZfc/opendoc.htm?document=qvw\계약서비스\휴먼보험금분석.qvw&amp;host=QVS%40avi481</t>
  </si>
  <si>
    <t>http://192.168.211.92:80/QvAJAXZfc/opendoc.htm?document=qvw\클레임서비스\면책현황분석.qvw&amp;host=QVS%40avi481</t>
  </si>
  <si>
    <t>http://192.168.211.92:80/QvAJAXZfc/opendoc.htm?document=qvw\클레임서비스\청구현황분석.qvw&amp;host=QVS%40avi481</t>
  </si>
  <si>
    <t>http://192.168.211.92:80/QvAJAXZfc/opendoc.htm?document=qvw\클레임서비스\지급현황분석.qvw&amp;host=QVS%40avi481</t>
  </si>
  <si>
    <t>http://192.168.211.92:80/QvAJAXZfc/opendoc.htm?document=qvw\클레임서비스\납입면제분석.qvw&amp;host=QVS%40avi481</t>
  </si>
  <si>
    <t>http://192.168.211.92:80/QvAJAXZfc/opendoc.htm?document=qvw\클레임서비스\사망분석.qvw&amp;host=QVS%40avi481</t>
  </si>
  <si>
    <t>http://192.168.211.92:80/QvAJAXZfc/opendoc.htm?document=qvw\클레임서비스\장해분석.qvw&amp;host=QVS%40avi481</t>
  </si>
  <si>
    <t>http://192.168.211.92:80/QvAJAXZfc/opendoc.htm?document=qvw\클레임서비스\진단분석.qvw&amp;host=QVS%40avi481</t>
  </si>
  <si>
    <t>http://192.168.211.92:80/QvAJAXZfc/opendoc.htm?document=qvw\PIF기획서비스\계약분석.qvw&amp;host=QVS%40avi481</t>
  </si>
  <si>
    <t>http://192.168.211.92:80/QvAJAXZfc/opendoc.htm?document=qvw\PIF기획서비스\수입보험료분석.qvw&amp;host=QVS%40avi481</t>
  </si>
  <si>
    <t>http://192.168.211.92:80/QvAJAXZfc/opendoc.htm?document=qvw\PIF기획서비스\수수료분석.qvw&amp;host=QVS%40avi481</t>
  </si>
  <si>
    <t>http://192.168.211.92:80/QvAJAXZfc/opendoc.htm?document=qvw\고객서비스\고객서비스분석.qvw&amp;host=QVS%40avi481</t>
  </si>
  <si>
    <t>정형보고서/운영기획/운영현황</t>
  </si>
  <si>
    <t>정형보고서/운영기획/OperationsMertrics</t>
  </si>
  <si>
    <t>정형보고서/클레임서비스/클레임총괄표1</t>
  </si>
  <si>
    <t>정형보고서/클레임서비스/클레임총괄표2</t>
  </si>
  <si>
    <t>정형보고서/클레임서비스/사고조사건총괄표</t>
  </si>
  <si>
    <t>정형보고서/클레임서비스/손해사정별현황</t>
  </si>
  <si>
    <t>정형보고서/클레임서비스/면책총괄현황</t>
  </si>
  <si>
    <t>정형보고서/클레임서비스/기간별팀별통계1</t>
  </si>
  <si>
    <t>정형보고서/PIF기획서비스/BusinessMetrics</t>
  </si>
  <si>
    <t>정형보고서/PIF기획서비스/OperationMIS</t>
  </si>
  <si>
    <t>정형보고서/PIF기획서비스/수금핸디지표</t>
  </si>
  <si>
    <t>정형보고서/PIF기획서비스/월별수금현황관리</t>
  </si>
  <si>
    <t>정형보고서/PIF기획서비스/월별고객정보관리IMS</t>
  </si>
  <si>
    <t>정형보고서/PIF기획서비스/고객센터OB대상건추출</t>
  </si>
  <si>
    <t>정형보고서/PIF기획서비스/채널별업무처리현황</t>
  </si>
  <si>
    <t>정형보고서/고객서비스/콜센터수납처리은행별현황</t>
  </si>
  <si>
    <t>정형보고서/고객서비스/보험료반송및정상입금현황</t>
  </si>
  <si>
    <t>정형보고서/고객서비스/콜센터업무전달현황</t>
  </si>
  <si>
    <t>정형보고서/고객서비스/채널별업무처리현황</t>
  </si>
  <si>
    <t>정형보고서/고객서비스/ARS서비스이용고객현황</t>
  </si>
  <si>
    <t>excelData/gotoPage.do?pageNm=list&amp;folderNm=SYSTEM</t>
    <phoneticPr fontId="6" type="noConversion"/>
  </si>
  <si>
    <t>excelData/gotoPage.do?pageNm=list&amp;folderNm=1</t>
    <phoneticPr fontId="6" type="noConversion"/>
  </si>
  <si>
    <t>excelData/gotoPage.do?pageNm=list&amp;folderNm=2</t>
    <phoneticPr fontId="6" type="noConversion"/>
  </si>
  <si>
    <t>excelData/gotoPage.do?pageNm=list&amp;folderNm=3</t>
    <phoneticPr fontId="6" type="noConversion"/>
  </si>
  <si>
    <t>excelData/gotoPage.do?pageNm=list&amp;folderNm=4</t>
    <phoneticPr fontId="6" type="noConversion"/>
  </si>
  <si>
    <t>excelData/gotoPage.do?pageNm=list&amp;folderNm=5</t>
    <phoneticPr fontId="6" type="noConversion"/>
  </si>
  <si>
    <t>excelData/gotoPage.do?pageNm=list&amp;folderNm=6</t>
    <phoneticPr fontId="6" type="noConversion"/>
  </si>
  <si>
    <t>excelData/gotoPage.do?pageNm=list&amp;folderNm=7</t>
    <phoneticPr fontId="6" type="noConversion"/>
  </si>
  <si>
    <t>excelData/gotoPage.do?pageNm=list&amp;folderNm=8</t>
    <phoneticPr fontId="6" type="noConversion"/>
  </si>
  <si>
    <t>mypage/board/gotoPage.do?pageNm=list</t>
    <phoneticPr fontId="6" type="noConversion"/>
  </si>
  <si>
    <t>mypage/qna/gotoPage.do?pageNm=list</t>
    <phoneticPr fontId="6" type="noConversion"/>
  </si>
  <si>
    <t>bookMark/gotoPage.do?pageNm=list</t>
    <phoneticPr fontId="6" type="noConversion"/>
  </si>
  <si>
    <t>faq/gotoPage.do?pageNm=list</t>
    <phoneticPr fontId="6" type="noConversion"/>
  </si>
  <si>
    <t>qna/gotoPage.do?pageNm=list</t>
    <phoneticPr fontId="6" type="noConversion"/>
  </si>
  <si>
    <t>board/gotoPage.do?pageNm=list</t>
    <phoneticPr fontId="6" type="noConversion"/>
  </si>
  <si>
    <t>notice/gotoPage.do?pageNm=list</t>
    <phoneticPr fontId="6" type="noConversion"/>
  </si>
  <si>
    <t>admin/menu/gotoPage.do?pageNm=list</t>
    <phoneticPr fontId="6" type="noConversion"/>
  </si>
  <si>
    <t>admin/userInfo/gotoPage.do?pageNm=list</t>
    <phoneticPr fontId="6" type="noConversion"/>
  </si>
  <si>
    <t>admin/qlikview/gotoPage.do?pageNm=list</t>
    <phoneticPr fontId="6" type="noConversion"/>
  </si>
  <si>
    <t>admin/dept/gotoPage.do?pageNm=list</t>
    <phoneticPr fontId="6" type="noConversion"/>
  </si>
  <si>
    <t>admin/group/gotoPage.do?pageNm=list</t>
    <phoneticPr fontId="6" type="noConversion"/>
  </si>
  <si>
    <t>admin/group/gotoPage.do?pageNm=menuUserGroupMapplist</t>
    <phoneticPr fontId="6" type="noConversion"/>
  </si>
  <si>
    <t>admin/menuGroup/gotoPage.do?pageNm=list</t>
    <phoneticPr fontId="6" type="noConversion"/>
  </si>
  <si>
    <t>admin/notice/gotoPage.do?pageNm=list</t>
    <phoneticPr fontId="6" type="noConversion"/>
  </si>
  <si>
    <t>admin/board/gotoPage.do?pageNm=list</t>
    <phoneticPr fontId="6" type="noConversion"/>
  </si>
  <si>
    <t>admin/qna/gotoPage.do?pageNm=list</t>
    <phoneticPr fontId="6" type="noConversion"/>
  </si>
  <si>
    <t>admin/faq/gotoPage.do?pageNm=list</t>
    <phoneticPr fontId="6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</si>
</sst>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8"/>
      <color theme="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13" borderId="11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9" applyFont="1" applyBorder="1" applyAlignment="1">
      <alignment horizontal="left" vertical="center"/>
    </xf>
    <xf numFmtId="49" fontId="2" fillId="0" borderId="1" xfId="9" applyNumberFormat="1" applyFont="1" applyBorder="1" applyAlignment="1">
      <alignment horizontal="left" vertical="center" wrapText="1"/>
    </xf>
    <xf numFmtId="0" fontId="5" fillId="4" borderId="1" xfId="6" applyFont="1" applyBorder="1" applyAlignment="1">
      <alignment horizontal="center"/>
    </xf>
    <xf numFmtId="0" fontId="5" fillId="4" borderId="3" xfId="6" applyFont="1" applyBorder="1" applyAlignment="1">
      <alignment horizontal="center"/>
    </xf>
    <xf numFmtId="0" fontId="2" fillId="0" borderId="1" xfId="9" applyFont="1" applyBorder="1" applyAlignment="1">
      <alignment vertical="center"/>
    </xf>
    <xf numFmtId="0" fontId="2" fillId="0" borderId="1" xfId="9" applyFont="1" applyBorder="1" applyAlignment="1">
      <alignment horizontal="left"/>
    </xf>
    <xf numFmtId="0" fontId="2" fillId="0" borderId="1" xfId="9" applyFont="1" applyBorder="1" applyAlignment="1">
      <alignment horizontal="left" vertical="center"/>
    </xf>
    <xf numFmtId="0" fontId="2" fillId="0" borderId="1" xfId="9" applyFont="1" applyBorder="1" applyAlignment="1">
      <alignment vertical="center"/>
    </xf>
    <xf numFmtId="0" fontId="23" fillId="0" borderId="1" xfId="9" applyFont="1" applyBorder="1" applyAlignment="1">
      <alignment vertical="center"/>
    </xf>
    <xf numFmtId="0" fontId="23" fillId="0" borderId="1" xfId="9" applyFont="1" applyBorder="1" applyAlignment="1">
      <alignment horizontal="left" vertical="center"/>
    </xf>
    <xf numFmtId="0" fontId="23" fillId="0" borderId="1" xfId="9" applyFont="1" applyBorder="1" applyAlignment="1">
      <alignment horizontal="left"/>
    </xf>
    <xf numFmtId="49" fontId="23" fillId="0" borderId="1" xfId="9" applyNumberFormat="1" applyFont="1" applyBorder="1" applyAlignment="1">
      <alignment horizontal="left" vertical="center" wrapText="1"/>
    </xf>
    <xf numFmtId="0" fontId="5" fillId="4" borderId="2" xfId="6" applyFont="1" applyBorder="1" applyAlignment="1">
      <alignment horizontal="center"/>
    </xf>
    <xf numFmtId="0" fontId="24" fillId="0" borderId="1" xfId="0" applyFont="1" applyBorder="1">
      <alignment vertical="center"/>
    </xf>
    <xf numFmtId="0" fontId="25" fillId="4" borderId="2" xfId="6" applyFont="1" applyBorder="1" applyAlignment="1">
      <alignment horizontal="center"/>
    </xf>
    <xf numFmtId="0" fontId="26" fillId="0" borderId="1" xfId="0" applyFont="1" applyBorder="1">
      <alignment vertical="center"/>
    </xf>
    <xf numFmtId="0" fontId="2" fillId="0" borderId="1" xfId="9" applyFont="1" applyBorder="1"/>
    <xf numFmtId="0" fontId="27" fillId="0" borderId="1" xfId="0" applyFont="1" applyBorder="1">
      <alignment vertical="center"/>
    </xf>
    <xf numFmtId="0" fontId="2" fillId="0" borderId="1" xfId="9" applyFont="1" applyFill="1" applyBorder="1" applyAlignment="1">
      <alignment vertical="center"/>
    </xf>
    <xf numFmtId="0" fontId="28" fillId="33" borderId="0" xfId="9" applyFont="1" applyFill="1"/>
    <xf numFmtId="0" fontId="27" fillId="0" borderId="0" xfId="0" applyFont="1">
      <alignment vertical="center"/>
    </xf>
    <xf numFmtId="0" fontId="28" fillId="34" borderId="0" xfId="9" applyFont="1" applyFill="1"/>
    <xf numFmtId="0" fontId="27" fillId="34" borderId="0" xfId="0" applyFont="1" applyFill="1">
      <alignment vertical="center"/>
    </xf>
    <xf numFmtId="0" fontId="29" fillId="0" borderId="1" xfId="9" applyFont="1" applyBorder="1" applyAlignment="1">
      <alignment horizontal="left" vertical="center" wrapText="1" readingOrder="1"/>
    </xf>
    <xf numFmtId="0" fontId="29" fillId="0" borderId="1" xfId="9" applyFont="1" applyBorder="1" applyAlignment="1">
      <alignment vertical="center" wrapText="1" readingOrder="1"/>
    </xf>
    <xf numFmtId="0" fontId="30" fillId="0" borderId="1" xfId="0" applyFont="1" applyBorder="1">
      <alignment vertical="center"/>
    </xf>
  </cellXfs>
  <cellStyles count="51">
    <cellStyle name="20% - 강조색1 2" xfId="14"/>
    <cellStyle name="20% - 강조색2 2" xfId="15"/>
    <cellStyle name="20% - 강조색3 2" xfId="16"/>
    <cellStyle name="20% - 강조색4 2" xfId="17"/>
    <cellStyle name="20% - 강조색5 2" xfId="18"/>
    <cellStyle name="20% - 강조색6 2" xfId="19"/>
    <cellStyle name="40% - 강조색1 2" xfId="20"/>
    <cellStyle name="40% - 강조색2 2" xfId="21"/>
    <cellStyle name="40% - 강조색3 2" xfId="22"/>
    <cellStyle name="40% - 강조색4 2" xfId="23"/>
    <cellStyle name="40% - 강조색5 2" xfId="24"/>
    <cellStyle name="40% - 강조색6 2" xfId="2"/>
    <cellStyle name="60% - 강조색1 2" xfId="25"/>
    <cellStyle name="60% - 강조색2 2" xfId="26"/>
    <cellStyle name="60% - 강조색3 2" xfId="27"/>
    <cellStyle name="60% - 강조색4 2" xfId="28"/>
    <cellStyle name="60% - 강조색5 2" xfId="29"/>
    <cellStyle name="60% - 강조색6 2" xfId="30"/>
    <cellStyle name="강조색1 2" xfId="3"/>
    <cellStyle name="강조색2 2" xfId="4"/>
    <cellStyle name="강조색3 2" xfId="31"/>
    <cellStyle name="강조색4 2" xfId="32"/>
    <cellStyle name="강조색5 2" xfId="6"/>
    <cellStyle name="강조색5 3" xfId="5"/>
    <cellStyle name="강조색6 2" xfId="8"/>
    <cellStyle name="강조색6 3" xfId="7"/>
    <cellStyle name="경고문 2" xfId="33"/>
    <cellStyle name="계산 2" xfId="34"/>
    <cellStyle name="나쁨 2" xfId="35"/>
    <cellStyle name="메모 2" xfId="36"/>
    <cellStyle name="보통 2" xfId="37"/>
    <cellStyle name="설명 텍스트 2" xfId="38"/>
    <cellStyle name="셀 확인 2" xfId="39"/>
    <cellStyle name="연결된 셀 2" xfId="40"/>
    <cellStyle name="요약 2" xfId="41"/>
    <cellStyle name="입력 2" xfId="42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49"/>
    <cellStyle name="표준" xfId="0" builtinId="0"/>
    <cellStyle name="표준 14" xfId="9"/>
    <cellStyle name="표준 2" xfId="10"/>
    <cellStyle name="표준 3" xfId="11"/>
    <cellStyle name="표준 4" xfId="12"/>
    <cellStyle name="표준 5" xfId="13"/>
    <cellStyle name="표준 6" xfId="1"/>
    <cellStyle name="표준 7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11" sqref="C11"/>
    </sheetView>
  </sheetViews>
  <sheetFormatPr defaultRowHeight="16.5"/>
  <cols>
    <col min="1" max="1" width="21" bestFit="1" customWidth="1"/>
    <col min="2" max="2" width="7" bestFit="1" customWidth="1"/>
    <col min="3" max="3" width="37.75" bestFit="1" customWidth="1"/>
    <col min="4" max="4" width="7" bestFit="1" customWidth="1"/>
    <col min="5" max="5" width="4.5" bestFit="1" customWidth="1"/>
  </cols>
  <sheetData>
    <row r="1" spans="1:6">
      <c r="A1" s="13" t="s">
        <v>16</v>
      </c>
      <c r="B1" s="13" t="s">
        <v>12</v>
      </c>
      <c r="C1" s="13" t="s">
        <v>14</v>
      </c>
      <c r="D1" s="13" t="s">
        <v>17</v>
      </c>
      <c r="E1" s="13" t="s">
        <v>19</v>
      </c>
      <c r="F1" s="4" t="s">
        <v>34</v>
      </c>
    </row>
    <row r="2" spans="1:6">
      <c r="A2" s="9" t="s">
        <v>35</v>
      </c>
      <c r="B2" s="10" t="s">
        <v>36</v>
      </c>
      <c r="C2" s="10" t="s">
        <v>37</v>
      </c>
      <c r="D2" s="11">
        <v>1</v>
      </c>
      <c r="E2" s="11">
        <v>2</v>
      </c>
      <c r="F2" s="14" t="s">
        <v>38</v>
      </c>
    </row>
    <row r="3" spans="1:6">
      <c r="A3" s="9" t="s">
        <v>39</v>
      </c>
      <c r="B3" s="10" t="s">
        <v>36</v>
      </c>
      <c r="C3" s="10" t="s">
        <v>33</v>
      </c>
      <c r="D3" s="11">
        <v>2</v>
      </c>
      <c r="E3" s="11">
        <v>2</v>
      </c>
      <c r="F3" s="14" t="s">
        <v>40</v>
      </c>
    </row>
    <row r="4" spans="1:6">
      <c r="A4" s="9" t="s">
        <v>41</v>
      </c>
      <c r="B4" s="10" t="s">
        <v>36</v>
      </c>
      <c r="C4" s="12" t="s">
        <v>42</v>
      </c>
      <c r="D4" s="11">
        <v>3</v>
      </c>
      <c r="E4" s="11">
        <v>2</v>
      </c>
      <c r="F4" s="14" t="s">
        <v>38</v>
      </c>
    </row>
    <row r="5" spans="1:6">
      <c r="A5" s="9" t="s">
        <v>43</v>
      </c>
      <c r="B5" s="10" t="s">
        <v>36</v>
      </c>
      <c r="C5" s="12" t="s">
        <v>44</v>
      </c>
      <c r="D5" s="11">
        <v>5</v>
      </c>
      <c r="E5" s="11">
        <v>2</v>
      </c>
      <c r="F5" s="14" t="s">
        <v>38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2" sqref="C12"/>
    </sheetView>
  </sheetViews>
  <sheetFormatPr defaultRowHeight="16.5"/>
  <cols>
    <col min="1" max="1" width="26.125" bestFit="1" customWidth="1"/>
    <col min="3" max="3" width="52.875" customWidth="1"/>
    <col min="4" max="4" width="7" bestFit="1" customWidth="1"/>
    <col min="5" max="5" width="4.5" bestFit="1" customWidth="1"/>
  </cols>
  <sheetData>
    <row r="1" spans="1:5">
      <c r="A1" s="3" t="s">
        <v>16</v>
      </c>
      <c r="B1" s="3" t="s">
        <v>12</v>
      </c>
      <c r="C1" s="3" t="s">
        <v>14</v>
      </c>
      <c r="D1" s="3" t="s">
        <v>17</v>
      </c>
      <c r="E1" s="3" t="s">
        <v>19</v>
      </c>
    </row>
    <row r="2" spans="1:5">
      <c r="A2" s="5" t="s">
        <v>15</v>
      </c>
      <c r="B2" s="1" t="s">
        <v>13</v>
      </c>
      <c r="C2" s="7" t="s">
        <v>451</v>
      </c>
      <c r="D2" s="6">
        <v>1</v>
      </c>
      <c r="E2" s="6">
        <v>3</v>
      </c>
    </row>
    <row r="3" spans="1:5">
      <c r="A3" s="8" t="s">
        <v>98</v>
      </c>
      <c r="B3" s="1" t="s">
        <v>18</v>
      </c>
      <c r="C3" s="7" t="s">
        <v>452</v>
      </c>
      <c r="D3" s="6">
        <v>2</v>
      </c>
      <c r="E3" s="6">
        <v>3</v>
      </c>
    </row>
    <row r="4" spans="1:5">
      <c r="A4" s="8" t="s">
        <v>169</v>
      </c>
      <c r="B4" s="7" t="s">
        <v>13</v>
      </c>
      <c r="C4" s="7" t="s">
        <v>453</v>
      </c>
      <c r="D4" s="6">
        <v>3</v>
      </c>
      <c r="E4" s="6">
        <v>3</v>
      </c>
    </row>
    <row r="5" spans="1:5">
      <c r="A5" s="5" t="s">
        <v>28</v>
      </c>
      <c r="B5" s="1" t="s">
        <v>18</v>
      </c>
      <c r="C5" s="2" t="s">
        <v>454</v>
      </c>
      <c r="D5" s="6">
        <v>4</v>
      </c>
      <c r="E5" s="6">
        <v>3</v>
      </c>
    </row>
    <row r="6" spans="1:5">
      <c r="A6" s="5" t="s">
        <v>29</v>
      </c>
      <c r="B6" s="1" t="s">
        <v>18</v>
      </c>
      <c r="C6" s="2" t="s">
        <v>455</v>
      </c>
      <c r="D6" s="6">
        <v>5</v>
      </c>
      <c r="E6" s="6">
        <v>3</v>
      </c>
    </row>
    <row r="7" spans="1:5">
      <c r="A7" s="5" t="s">
        <v>30</v>
      </c>
      <c r="B7" s="1" t="s">
        <v>18</v>
      </c>
      <c r="C7" s="2" t="s">
        <v>456</v>
      </c>
      <c r="D7" s="6">
        <v>6</v>
      </c>
      <c r="E7" s="6">
        <v>3</v>
      </c>
    </row>
    <row r="8" spans="1:5">
      <c r="A8" s="5" t="s">
        <v>31</v>
      </c>
      <c r="B8" s="1" t="s">
        <v>18</v>
      </c>
      <c r="C8" s="2" t="s">
        <v>457</v>
      </c>
      <c r="D8" s="6">
        <v>7</v>
      </c>
      <c r="E8" s="6">
        <v>3</v>
      </c>
    </row>
    <row r="9" spans="1:5">
      <c r="A9" s="5" t="s">
        <v>20</v>
      </c>
      <c r="B9" s="1" t="s">
        <v>18</v>
      </c>
      <c r="C9" s="7" t="s">
        <v>458</v>
      </c>
      <c r="D9" s="6">
        <v>8</v>
      </c>
      <c r="E9" s="6">
        <v>3</v>
      </c>
    </row>
    <row r="10" spans="1:5">
      <c r="A10" s="5" t="s">
        <v>22</v>
      </c>
      <c r="B10" s="1" t="s">
        <v>18</v>
      </c>
      <c r="C10" s="7" t="s">
        <v>459</v>
      </c>
      <c r="D10" s="6">
        <v>9</v>
      </c>
      <c r="E10" s="6">
        <v>3</v>
      </c>
    </row>
    <row r="11" spans="1:5">
      <c r="A11" s="5" t="s">
        <v>24</v>
      </c>
      <c r="B11" s="1" t="s">
        <v>18</v>
      </c>
      <c r="C11" s="7" t="s">
        <v>460</v>
      </c>
      <c r="D11" s="6">
        <v>10</v>
      </c>
      <c r="E11" s="6">
        <v>3</v>
      </c>
    </row>
    <row r="12" spans="1:5">
      <c r="A12" s="5" t="s">
        <v>26</v>
      </c>
      <c r="B12" s="1" t="s">
        <v>18</v>
      </c>
      <c r="C12" s="7" t="s">
        <v>461</v>
      </c>
      <c r="D12" s="6">
        <v>11</v>
      </c>
      <c r="E12" s="6">
        <v>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2" sqref="C2"/>
    </sheetView>
  </sheetViews>
  <sheetFormatPr defaultRowHeight="16.5"/>
  <cols>
    <col min="1" max="1" width="13.375" bestFit="1" customWidth="1"/>
    <col min="2" max="2" width="7" bestFit="1" customWidth="1"/>
    <col min="3" max="3" width="32" bestFit="1" customWidth="1"/>
    <col min="4" max="4" width="7" bestFit="1" customWidth="1"/>
    <col min="5" max="5" width="4.5" bestFit="1" customWidth="1"/>
  </cols>
  <sheetData>
    <row r="1" spans="1:5">
      <c r="A1" s="3" t="s">
        <v>16</v>
      </c>
      <c r="B1" s="3" t="s">
        <v>12</v>
      </c>
      <c r="C1" s="3" t="s">
        <v>14</v>
      </c>
      <c r="D1" s="3" t="s">
        <v>17</v>
      </c>
      <c r="E1" s="3" t="s">
        <v>19</v>
      </c>
    </row>
    <row r="2" spans="1:5">
      <c r="A2" s="8" t="s">
        <v>21</v>
      </c>
      <c r="B2" s="7" t="s">
        <v>13</v>
      </c>
      <c r="C2" s="7" t="s">
        <v>450</v>
      </c>
      <c r="D2" s="6">
        <v>1</v>
      </c>
      <c r="E2" s="6">
        <v>3</v>
      </c>
    </row>
    <row r="3" spans="1:5">
      <c r="A3" s="8" t="s">
        <v>23</v>
      </c>
      <c r="B3" s="7" t="s">
        <v>13</v>
      </c>
      <c r="C3" s="7" t="s">
        <v>449</v>
      </c>
      <c r="D3" s="6">
        <v>2</v>
      </c>
      <c r="E3" s="6">
        <v>3</v>
      </c>
    </row>
    <row r="4" spans="1:5">
      <c r="A4" s="8" t="s">
        <v>25</v>
      </c>
      <c r="B4" s="7" t="s">
        <v>13</v>
      </c>
      <c r="C4" s="7" t="s">
        <v>448</v>
      </c>
      <c r="D4" s="6">
        <v>3</v>
      </c>
      <c r="E4" s="6">
        <v>3</v>
      </c>
    </row>
    <row r="5" spans="1:5">
      <c r="A5" s="8" t="s">
        <v>27</v>
      </c>
      <c r="B5" s="7" t="s">
        <v>13</v>
      </c>
      <c r="C5" s="7" t="s">
        <v>447</v>
      </c>
      <c r="D5" s="6">
        <v>4</v>
      </c>
      <c r="E5" s="6">
        <v>3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6.5"/>
  <cols>
    <col min="1" max="1" width="11.75" bestFit="1" customWidth="1"/>
    <col min="2" max="2" width="7" bestFit="1" customWidth="1"/>
    <col min="3" max="3" width="38.25" bestFit="1" customWidth="1"/>
    <col min="4" max="4" width="7" bestFit="1" customWidth="1"/>
    <col min="5" max="5" width="4.5" bestFit="1" customWidth="1"/>
  </cols>
  <sheetData>
    <row r="1" spans="1:5">
      <c r="A1" s="3" t="s">
        <v>16</v>
      </c>
      <c r="B1" s="3" t="s">
        <v>12</v>
      </c>
      <c r="C1" s="3" t="s">
        <v>14</v>
      </c>
      <c r="D1" s="3" t="s">
        <v>17</v>
      </c>
      <c r="E1" s="3" t="s">
        <v>19</v>
      </c>
    </row>
    <row r="2" spans="1:5">
      <c r="A2" s="8" t="s">
        <v>48</v>
      </c>
      <c r="B2" s="1" t="s">
        <v>18</v>
      </c>
      <c r="C2" s="7" t="s">
        <v>444</v>
      </c>
      <c r="D2" s="6">
        <v>1</v>
      </c>
      <c r="E2" s="6">
        <v>3</v>
      </c>
    </row>
    <row r="3" spans="1:5">
      <c r="A3" s="8" t="s">
        <v>25</v>
      </c>
      <c r="B3" s="7" t="s">
        <v>13</v>
      </c>
      <c r="C3" s="7" t="s">
        <v>445</v>
      </c>
      <c r="D3" s="6">
        <v>2</v>
      </c>
      <c r="E3" s="6">
        <v>3</v>
      </c>
    </row>
    <row r="4" spans="1:5">
      <c r="A4" s="5" t="s">
        <v>32</v>
      </c>
      <c r="B4" s="1" t="s">
        <v>18</v>
      </c>
      <c r="C4" s="7" t="s">
        <v>446</v>
      </c>
      <c r="D4" s="6">
        <v>3</v>
      </c>
      <c r="E4" s="6">
        <v>3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10" sqref="C10"/>
    </sheetView>
  </sheetViews>
  <sheetFormatPr defaultRowHeight="16.5"/>
  <cols>
    <col min="1" max="1" width="10.625" bestFit="1" customWidth="1"/>
    <col min="2" max="2" width="7" bestFit="1" customWidth="1"/>
    <col min="3" max="3" width="49.875" bestFit="1" customWidth="1"/>
    <col min="4" max="4" width="7" bestFit="1" customWidth="1"/>
    <col min="5" max="5" width="4.5" bestFit="1" customWidth="1"/>
  </cols>
  <sheetData>
    <row r="1" spans="1:5">
      <c r="A1" s="3" t="s">
        <v>16</v>
      </c>
      <c r="B1" s="3" t="s">
        <v>12</v>
      </c>
      <c r="C1" s="3" t="s">
        <v>14</v>
      </c>
      <c r="D1" s="3" t="s">
        <v>17</v>
      </c>
      <c r="E1" s="3" t="s">
        <v>19</v>
      </c>
    </row>
    <row r="2" spans="1:5">
      <c r="A2" s="8" t="s">
        <v>212</v>
      </c>
      <c r="B2" s="7" t="s">
        <v>13</v>
      </c>
      <c r="C2" s="7" t="s">
        <v>435</v>
      </c>
      <c r="D2" s="6">
        <v>1</v>
      </c>
      <c r="E2" s="6">
        <v>3</v>
      </c>
    </row>
    <row r="3" spans="1:5">
      <c r="A3" s="8" t="s">
        <v>213</v>
      </c>
      <c r="B3" s="7" t="s">
        <v>13</v>
      </c>
      <c r="C3" s="7" t="s">
        <v>436</v>
      </c>
      <c r="D3" s="6">
        <v>2</v>
      </c>
      <c r="E3" s="6">
        <v>3</v>
      </c>
    </row>
    <row r="4" spans="1:5">
      <c r="A4" s="8" t="s">
        <v>214</v>
      </c>
      <c r="B4" s="7" t="s">
        <v>13</v>
      </c>
      <c r="C4" s="7" t="s">
        <v>437</v>
      </c>
      <c r="D4" s="6">
        <v>3</v>
      </c>
      <c r="E4" s="6">
        <v>3</v>
      </c>
    </row>
    <row r="5" spans="1:5">
      <c r="A5" s="8" t="s">
        <v>215</v>
      </c>
      <c r="B5" s="7" t="s">
        <v>18</v>
      </c>
      <c r="C5" s="7" t="s">
        <v>438</v>
      </c>
      <c r="D5" s="6">
        <v>4</v>
      </c>
      <c r="E5" s="6">
        <v>3</v>
      </c>
    </row>
    <row r="6" spans="1:5">
      <c r="A6" s="19" t="s">
        <v>216</v>
      </c>
      <c r="B6" s="7" t="s">
        <v>13</v>
      </c>
      <c r="C6" s="7" t="s">
        <v>439</v>
      </c>
      <c r="D6" s="6">
        <v>5</v>
      </c>
      <c r="E6" s="6">
        <v>3</v>
      </c>
    </row>
    <row r="7" spans="1:5">
      <c r="A7" s="19" t="s">
        <v>217</v>
      </c>
      <c r="B7" s="7" t="s">
        <v>13</v>
      </c>
      <c r="C7" s="7" t="s">
        <v>440</v>
      </c>
      <c r="D7" s="6">
        <v>6</v>
      </c>
      <c r="E7" s="6">
        <v>3</v>
      </c>
    </row>
    <row r="8" spans="1:5">
      <c r="A8" s="19" t="s">
        <v>218</v>
      </c>
      <c r="B8" s="7" t="s">
        <v>13</v>
      </c>
      <c r="C8" s="7" t="s">
        <v>441</v>
      </c>
      <c r="D8" s="6">
        <v>7</v>
      </c>
      <c r="E8" s="6">
        <v>3</v>
      </c>
    </row>
    <row r="9" spans="1:5">
      <c r="A9" s="19" t="s">
        <v>219</v>
      </c>
      <c r="B9" s="7" t="s">
        <v>13</v>
      </c>
      <c r="C9" s="7" t="s">
        <v>442</v>
      </c>
      <c r="D9" s="6">
        <v>8</v>
      </c>
      <c r="E9" s="6">
        <v>3</v>
      </c>
    </row>
    <row r="10" spans="1:5">
      <c r="A10" s="19" t="s">
        <v>220</v>
      </c>
      <c r="B10" s="7" t="s">
        <v>13</v>
      </c>
      <c r="C10" s="7" t="s">
        <v>443</v>
      </c>
      <c r="D10" s="6">
        <v>9</v>
      </c>
      <c r="E10" s="6">
        <v>3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zoomScaleNormal="100" workbookViewId="0">
      <selection activeCell="A51" sqref="A51:C56"/>
    </sheetView>
  </sheetViews>
  <sheetFormatPr defaultRowHeight="16.5"/>
  <cols>
    <col min="1" max="1" width="9.625" bestFit="1" customWidth="1"/>
    <col min="2" max="2" width="15" customWidth="1"/>
    <col min="3" max="3" width="14.25" bestFit="1" customWidth="1"/>
    <col min="4" max="4" width="17.375" bestFit="1" customWidth="1"/>
    <col min="5" max="5" width="18.125" bestFit="1" customWidth="1"/>
    <col min="6" max="6" width="7.75" bestFit="1" customWidth="1"/>
    <col min="7" max="7" width="10.5" bestFit="1" customWidth="1"/>
    <col min="8" max="8" width="6.25" bestFit="1" customWidth="1"/>
    <col min="9" max="9" width="5.875" customWidth="1"/>
    <col min="10" max="10" width="102" customWidth="1"/>
    <col min="11" max="11" width="39.75" bestFit="1" customWidth="1"/>
    <col min="12" max="12" width="35.625" bestFit="1" customWidth="1"/>
    <col min="13" max="13" width="56.875" bestFit="1" customWidth="1"/>
  </cols>
  <sheetData>
    <row r="1" spans="1:13">
      <c r="A1" s="3" t="s">
        <v>0</v>
      </c>
      <c r="B1" s="3" t="s">
        <v>1</v>
      </c>
      <c r="C1" s="3" t="s">
        <v>198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199</v>
      </c>
      <c r="I1" s="3" t="s">
        <v>6</v>
      </c>
      <c r="J1" s="3" t="s">
        <v>7</v>
      </c>
      <c r="K1" s="3" t="s">
        <v>8</v>
      </c>
      <c r="L1" s="3" t="s">
        <v>200</v>
      </c>
      <c r="M1" s="3" t="s">
        <v>201</v>
      </c>
    </row>
    <row r="2" spans="1:13">
      <c r="A2" s="24" t="s">
        <v>146</v>
      </c>
      <c r="B2" s="24" t="s">
        <v>101</v>
      </c>
      <c r="C2" s="25" t="s">
        <v>102</v>
      </c>
      <c r="D2" s="25" t="s">
        <v>103</v>
      </c>
      <c r="E2" s="6" t="s">
        <v>9</v>
      </c>
      <c r="F2" s="6" t="s">
        <v>10</v>
      </c>
      <c r="G2" s="6" t="s">
        <v>11</v>
      </c>
      <c r="H2" s="7" t="s">
        <v>202</v>
      </c>
      <c r="I2" s="7" t="s">
        <v>203</v>
      </c>
      <c r="J2" s="18" t="str">
        <f>"http://localhost:80/QvAJAXZfc/opendoc.htm?document=qvw\"&amp;$A2&amp;"\"&amp;B2&amp;"\"&amp;C2&amp;".qvw&amp;host=QVS%40hiking-pc&amp;"&amp;$H2&amp;"="&amp;$I2&amp;D2</f>
        <v>http://localhost:80/QvAJAXZfc/opendoc.htm?document=qvw\정형보고서\영업전략\유지율분석.qvw&amp;host=QVS%40hiking-pc&amp;sheet=SH총괄유지율</v>
      </c>
      <c r="K2" s="17" t="str">
        <f>A2&amp;"/"&amp;B2&amp;"/"&amp;C2&amp;"/"&amp;D2</f>
        <v>정형보고서/영업전략/유지율분석/총괄유지율</v>
      </c>
      <c r="L2" s="17" t="s">
        <v>49</v>
      </c>
      <c r="M2" s="17" t="s">
        <v>49</v>
      </c>
    </row>
    <row r="3" spans="1:13">
      <c r="A3" s="24" t="s">
        <v>146</v>
      </c>
      <c r="B3" s="24" t="s">
        <v>101</v>
      </c>
      <c r="C3" s="25" t="s">
        <v>102</v>
      </c>
      <c r="D3" s="25" t="s">
        <v>104</v>
      </c>
      <c r="E3" s="6" t="s">
        <v>9</v>
      </c>
      <c r="F3" s="6" t="s">
        <v>10</v>
      </c>
      <c r="G3" s="6" t="s">
        <v>11</v>
      </c>
      <c r="H3" s="7" t="s">
        <v>202</v>
      </c>
      <c r="I3" s="7" t="s">
        <v>203</v>
      </c>
      <c r="J3" s="18" t="str">
        <f t="shared" ref="J3:J50" si="0">"http://localhost:80/QvAJAXZfc/opendoc.htm?document=qvw\"&amp;$A3&amp;"\"&amp;B3&amp;"\"&amp;C3&amp;".qvw&amp;host=QVS%40hiking-pc&amp;"&amp;$H3&amp;"="&amp;$I3&amp;D3</f>
        <v>http://localhost:80/QvAJAXZfc/opendoc.htm?document=qvw\정형보고서\영업전략\유지율분석.qvw&amp;host=QVS%40hiking-pc&amp;sheet=SH유지율순위</v>
      </c>
      <c r="K3" s="17" t="str">
        <f t="shared" ref="K3:K50" si="1">A3&amp;"/"&amp;B3&amp;"/"&amp;C3&amp;"/"&amp;D3</f>
        <v>정형보고서/영업전략/유지율분석/유지율순위</v>
      </c>
      <c r="L3" s="17" t="s">
        <v>50</v>
      </c>
      <c r="M3" s="17" t="s">
        <v>50</v>
      </c>
    </row>
    <row r="4" spans="1:13">
      <c r="A4" s="24" t="s">
        <v>146</v>
      </c>
      <c r="B4" s="24" t="s">
        <v>101</v>
      </c>
      <c r="C4" s="25" t="s">
        <v>102</v>
      </c>
      <c r="D4" s="25" t="s">
        <v>105</v>
      </c>
      <c r="E4" s="6" t="s">
        <v>9</v>
      </c>
      <c r="F4" s="6" t="s">
        <v>10</v>
      </c>
      <c r="G4" s="6" t="s">
        <v>11</v>
      </c>
      <c r="H4" s="7" t="s">
        <v>202</v>
      </c>
      <c r="I4" s="7" t="s">
        <v>203</v>
      </c>
      <c r="J4" s="18" t="str">
        <f t="shared" si="0"/>
        <v>http://localhost:80/QvAJAXZfc/opendoc.htm?document=qvw\정형보고서\영업전략\유지율분석.qvw&amp;host=QVS%40hiking-pc&amp;sheet=SH본부지점별유지율</v>
      </c>
      <c r="K4" s="17" t="str">
        <f t="shared" si="1"/>
        <v>정형보고서/영업전략/유지율분석/본부지점별유지율</v>
      </c>
      <c r="L4" s="17" t="s">
        <v>51</v>
      </c>
      <c r="M4" s="17" t="s">
        <v>51</v>
      </c>
    </row>
    <row r="5" spans="1:13">
      <c r="A5" s="24" t="s">
        <v>146</v>
      </c>
      <c r="B5" s="24" t="s">
        <v>101</v>
      </c>
      <c r="C5" s="25" t="s">
        <v>102</v>
      </c>
      <c r="D5" s="25" t="s">
        <v>187</v>
      </c>
      <c r="E5" s="6" t="s">
        <v>9</v>
      </c>
      <c r="F5" s="6" t="s">
        <v>10</v>
      </c>
      <c r="G5" s="6" t="s">
        <v>11</v>
      </c>
      <c r="H5" s="7" t="s">
        <v>202</v>
      </c>
      <c r="I5" s="7" t="s">
        <v>203</v>
      </c>
      <c r="J5" s="18" t="str">
        <f t="shared" si="0"/>
        <v>http://localhost:80/QvAJAXZfc/opendoc.htm?document=qvw\정형보고서\영업전략\유지율분석.qvw&amp;host=QVS%40hiking-pc&amp;sheet=SH유지율상세분석</v>
      </c>
      <c r="K5" s="17" t="str">
        <f t="shared" si="1"/>
        <v>정형보고서/영업전략/유지율분석/유지율상세분석</v>
      </c>
      <c r="L5" s="17" t="s">
        <v>211</v>
      </c>
      <c r="M5" s="17" t="s">
        <v>211</v>
      </c>
    </row>
    <row r="6" spans="1:13">
      <c r="A6" s="24" t="s">
        <v>146</v>
      </c>
      <c r="B6" s="25" t="s">
        <v>101</v>
      </c>
      <c r="C6" s="25" t="s">
        <v>102</v>
      </c>
      <c r="D6" s="25" t="s">
        <v>190</v>
      </c>
      <c r="E6" s="6" t="s">
        <v>9</v>
      </c>
      <c r="F6" s="6" t="s">
        <v>10</v>
      </c>
      <c r="G6" s="6" t="s">
        <v>11</v>
      </c>
      <c r="H6" s="7" t="s">
        <v>202</v>
      </c>
      <c r="I6" s="7" t="s">
        <v>203</v>
      </c>
      <c r="J6" s="18" t="str">
        <f t="shared" si="0"/>
        <v>http://localhost:80/QvAJAXZfc/opendoc.htm?document=qvw\정형보고서\영업전략\유지율분석.qvw&amp;host=QVS%40hiking-pc&amp;sheet=SH상품별유지율</v>
      </c>
      <c r="K6" s="17" t="str">
        <f t="shared" si="1"/>
        <v>정형보고서/영업전략/유지율분석/상품별유지율</v>
      </c>
      <c r="L6" s="17" t="s">
        <v>222</v>
      </c>
      <c r="M6" s="17" t="s">
        <v>222</v>
      </c>
    </row>
    <row r="7" spans="1:13">
      <c r="A7" s="24" t="s">
        <v>146</v>
      </c>
      <c r="B7" s="24" t="s">
        <v>101</v>
      </c>
      <c r="C7" s="25" t="s">
        <v>106</v>
      </c>
      <c r="D7" s="25" t="s">
        <v>289</v>
      </c>
      <c r="E7" s="6" t="s">
        <v>9</v>
      </c>
      <c r="F7" s="6" t="s">
        <v>10</v>
      </c>
      <c r="G7" s="6" t="s">
        <v>11</v>
      </c>
      <c r="H7" s="7" t="s">
        <v>202</v>
      </c>
      <c r="I7" s="7" t="s">
        <v>203</v>
      </c>
      <c r="J7" s="18" t="str">
        <f t="shared" si="0"/>
        <v>http://localhost:80/QvAJAXZfc/opendoc.htm?document=qvw\정형보고서\영업전략\업적현황분석.qvw&amp;host=QVS%40hiking-pc&amp;sheet=SH업적현황</v>
      </c>
      <c r="K7" s="17" t="str">
        <f t="shared" si="1"/>
        <v>정형보고서/영업전략/업적현황분석/업적현황</v>
      </c>
      <c r="L7" s="17" t="s">
        <v>223</v>
      </c>
      <c r="M7" s="17" t="s">
        <v>223</v>
      </c>
    </row>
    <row r="8" spans="1:13">
      <c r="A8" s="24" t="s">
        <v>146</v>
      </c>
      <c r="B8" s="24" t="s">
        <v>101</v>
      </c>
      <c r="C8" s="25" t="s">
        <v>107</v>
      </c>
      <c r="D8" s="25" t="s">
        <v>108</v>
      </c>
      <c r="E8" s="6" t="s">
        <v>9</v>
      </c>
      <c r="F8" s="6" t="s">
        <v>10</v>
      </c>
      <c r="G8" s="6" t="s">
        <v>11</v>
      </c>
      <c r="H8" s="7" t="s">
        <v>202</v>
      </c>
      <c r="I8" s="7" t="s">
        <v>203</v>
      </c>
      <c r="J8" s="18" t="str">
        <f t="shared" si="0"/>
        <v>http://localhost:80/QvAJAXZfc/opendoc.htm?document=qvw\정형보고서\영업전략\신계약마감분석.qvw&amp;host=QVS%40hiking-pc&amp;sheet=SH총괄</v>
      </c>
      <c r="K8" s="17" t="str">
        <f t="shared" si="1"/>
        <v>정형보고서/영업전략/신계약마감분석/총괄</v>
      </c>
      <c r="L8" s="17" t="s">
        <v>52</v>
      </c>
      <c r="M8" s="17" t="s">
        <v>52</v>
      </c>
    </row>
    <row r="9" spans="1:13">
      <c r="A9" s="24" t="s">
        <v>146</v>
      </c>
      <c r="B9" s="24" t="s">
        <v>101</v>
      </c>
      <c r="C9" s="25" t="s">
        <v>107</v>
      </c>
      <c r="D9" s="25" t="s">
        <v>109</v>
      </c>
      <c r="E9" s="6" t="s">
        <v>9</v>
      </c>
      <c r="F9" s="6" t="s">
        <v>10</v>
      </c>
      <c r="G9" s="6" t="s">
        <v>11</v>
      </c>
      <c r="H9" s="7" t="s">
        <v>202</v>
      </c>
      <c r="I9" s="7" t="s">
        <v>203</v>
      </c>
      <c r="J9" s="18" t="str">
        <f t="shared" si="0"/>
        <v>http://localhost:80/QvAJAXZfc/opendoc.htm?document=qvw\정형보고서\영업전략\신계약마감분석.qvw&amp;host=QVS%40hiking-pc&amp;sheet=SH본부별마감실적</v>
      </c>
      <c r="K9" s="17" t="str">
        <f t="shared" si="1"/>
        <v>정형보고서/영업전략/신계약마감분석/본부별마감실적</v>
      </c>
      <c r="L9" s="17" t="s">
        <v>53</v>
      </c>
      <c r="M9" s="17" t="s">
        <v>53</v>
      </c>
    </row>
    <row r="10" spans="1:13">
      <c r="A10" s="24" t="s">
        <v>146</v>
      </c>
      <c r="B10" s="24" t="s">
        <v>101</v>
      </c>
      <c r="C10" s="25" t="s">
        <v>107</v>
      </c>
      <c r="D10" s="25" t="s">
        <v>110</v>
      </c>
      <c r="E10" s="6" t="s">
        <v>9</v>
      </c>
      <c r="F10" s="6" t="s">
        <v>10</v>
      </c>
      <c r="G10" s="6" t="s">
        <v>11</v>
      </c>
      <c r="H10" s="7" t="s">
        <v>202</v>
      </c>
      <c r="I10" s="7" t="s">
        <v>203</v>
      </c>
      <c r="J10" s="18" t="str">
        <f t="shared" si="0"/>
        <v>http://localhost:80/QvAJAXZfc/opendoc.htm?document=qvw\정형보고서\영업전략\신계약마감분석.qvw&amp;host=QVS%40hiking-pc&amp;sheet=SH상품별마감실적</v>
      </c>
      <c r="K10" s="17" t="str">
        <f t="shared" si="1"/>
        <v>정형보고서/영업전략/신계약마감분석/상품별마감실적</v>
      </c>
      <c r="L10" s="17" t="s">
        <v>54</v>
      </c>
      <c r="M10" s="17" t="s">
        <v>54</v>
      </c>
    </row>
    <row r="11" spans="1:13">
      <c r="A11" s="24" t="s">
        <v>146</v>
      </c>
      <c r="B11" s="24" t="s">
        <v>101</v>
      </c>
      <c r="C11" s="25" t="s">
        <v>107</v>
      </c>
      <c r="D11" s="25" t="s">
        <v>111</v>
      </c>
      <c r="E11" s="6" t="s">
        <v>9</v>
      </c>
      <c r="F11" s="6" t="s">
        <v>10</v>
      </c>
      <c r="G11" s="6" t="s">
        <v>11</v>
      </c>
      <c r="H11" s="7" t="s">
        <v>202</v>
      </c>
      <c r="I11" s="7" t="s">
        <v>203</v>
      </c>
      <c r="J11" s="18" t="str">
        <f t="shared" si="0"/>
        <v>http://localhost:80/QvAJAXZfc/opendoc.htm?document=qvw\정형보고서\영업전략\신계약마감분석.qvw&amp;host=QVS%40hiking-pc&amp;sheet=SH지점별마감실적</v>
      </c>
      <c r="K11" s="17" t="str">
        <f t="shared" si="1"/>
        <v>정형보고서/영업전략/신계약마감분석/지점별마감실적</v>
      </c>
      <c r="L11" s="17" t="s">
        <v>55</v>
      </c>
      <c r="M11" s="17" t="s">
        <v>55</v>
      </c>
    </row>
    <row r="12" spans="1:13">
      <c r="A12" s="24" t="s">
        <v>146</v>
      </c>
      <c r="B12" s="24" t="s">
        <v>101</v>
      </c>
      <c r="C12" s="25" t="s">
        <v>107</v>
      </c>
      <c r="D12" s="25" t="s">
        <v>112</v>
      </c>
      <c r="E12" s="6" t="s">
        <v>9</v>
      </c>
      <c r="F12" s="6" t="s">
        <v>10</v>
      </c>
      <c r="G12" s="6" t="s">
        <v>11</v>
      </c>
      <c r="H12" s="7" t="s">
        <v>202</v>
      </c>
      <c r="I12" s="7" t="s">
        <v>203</v>
      </c>
      <c r="J12" s="18" t="str">
        <f t="shared" si="0"/>
        <v>http://localhost:80/QvAJAXZfc/opendoc.htm?document=qvw\정형보고서\영업전략\신계약마감분석.qvw&amp;host=QVS%40hiking-pc&amp;sheet=SHMGA지점별마감실적</v>
      </c>
      <c r="K12" s="17" t="str">
        <f t="shared" si="1"/>
        <v>정형보고서/영업전략/신계약마감분석/MGA지점별마감실적</v>
      </c>
      <c r="L12" s="17" t="s">
        <v>56</v>
      </c>
      <c r="M12" s="17" t="s">
        <v>56</v>
      </c>
    </row>
    <row r="13" spans="1:13">
      <c r="A13" s="24" t="s">
        <v>146</v>
      </c>
      <c r="B13" s="24" t="s">
        <v>101</v>
      </c>
      <c r="C13" s="25" t="s">
        <v>107</v>
      </c>
      <c r="D13" s="25" t="s">
        <v>113</v>
      </c>
      <c r="E13" s="6" t="s">
        <v>9</v>
      </c>
      <c r="F13" s="6" t="s">
        <v>10</v>
      </c>
      <c r="G13" s="6" t="s">
        <v>11</v>
      </c>
      <c r="H13" s="7" t="s">
        <v>202</v>
      </c>
      <c r="I13" s="7" t="s">
        <v>203</v>
      </c>
      <c r="J13" s="18" t="str">
        <f t="shared" si="0"/>
        <v>http://localhost:80/QvAJAXZfc/opendoc.htm?document=qvw\정형보고서\영업전략\신계약마감분석.qvw&amp;host=QVS%40hiking-pc&amp;sheet=SHFSR업적분포</v>
      </c>
      <c r="K13" s="17" t="str">
        <f t="shared" si="1"/>
        <v>정형보고서/영업전략/신계약마감분석/FSR업적분포</v>
      </c>
      <c r="L13" s="17" t="s">
        <v>57</v>
      </c>
      <c r="M13" s="17" t="s">
        <v>57</v>
      </c>
    </row>
    <row r="14" spans="1:13">
      <c r="A14" s="24" t="s">
        <v>146</v>
      </c>
      <c r="B14" s="24" t="s">
        <v>101</v>
      </c>
      <c r="C14" s="25" t="s">
        <v>107</v>
      </c>
      <c r="D14" s="25" t="s">
        <v>114</v>
      </c>
      <c r="E14" s="6" t="s">
        <v>9</v>
      </c>
      <c r="F14" s="6" t="s">
        <v>10</v>
      </c>
      <c r="G14" s="6" t="s">
        <v>11</v>
      </c>
      <c r="H14" s="7" t="s">
        <v>202</v>
      </c>
      <c r="I14" s="7" t="s">
        <v>203</v>
      </c>
      <c r="J14" s="18" t="str">
        <f t="shared" si="0"/>
        <v>http://localhost:80/QvAJAXZfc/opendoc.htm?document=qvw\정형보고서\영업전략\신계약마감분석.qvw&amp;host=QVS%40hiking-pc&amp;sheet=SH지점상품실적</v>
      </c>
      <c r="K14" s="17" t="str">
        <f t="shared" si="1"/>
        <v>정형보고서/영업전략/신계약마감분석/지점상품실적</v>
      </c>
      <c r="L14" s="17" t="s">
        <v>58</v>
      </c>
      <c r="M14" s="17" t="s">
        <v>58</v>
      </c>
    </row>
    <row r="15" spans="1:13">
      <c r="A15" s="24" t="s">
        <v>146</v>
      </c>
      <c r="B15" s="24" t="s">
        <v>101</v>
      </c>
      <c r="C15" s="25" t="s">
        <v>107</v>
      </c>
      <c r="D15" s="25" t="s">
        <v>115</v>
      </c>
      <c r="E15" s="6" t="s">
        <v>9</v>
      </c>
      <c r="F15" s="6" t="s">
        <v>10</v>
      </c>
      <c r="G15" s="6" t="s">
        <v>11</v>
      </c>
      <c r="H15" s="7" t="s">
        <v>202</v>
      </c>
      <c r="I15" s="7" t="s">
        <v>203</v>
      </c>
      <c r="J15" s="18" t="str">
        <f t="shared" si="0"/>
        <v>http://localhost:80/QvAJAXZfc/opendoc.htm?document=qvw\정형보고서\영업전략\신계약마감분석.qvw&amp;host=QVS%40hiking-pc&amp;sheet=SH지점순위</v>
      </c>
      <c r="K15" s="17" t="str">
        <f t="shared" si="1"/>
        <v>정형보고서/영업전략/신계약마감분석/지점순위</v>
      </c>
      <c r="L15" s="17" t="s">
        <v>59</v>
      </c>
      <c r="M15" s="17" t="s">
        <v>59</v>
      </c>
    </row>
    <row r="16" spans="1:13">
      <c r="A16" s="24" t="s">
        <v>290</v>
      </c>
      <c r="B16" s="24" t="s">
        <v>101</v>
      </c>
      <c r="C16" s="25" t="s">
        <v>107</v>
      </c>
      <c r="D16" s="25" t="s">
        <v>116</v>
      </c>
      <c r="E16" s="6" t="s">
        <v>9</v>
      </c>
      <c r="F16" s="6" t="s">
        <v>10</v>
      </c>
      <c r="G16" s="6" t="s">
        <v>11</v>
      </c>
      <c r="H16" s="7" t="s">
        <v>202</v>
      </c>
      <c r="I16" s="7" t="s">
        <v>203</v>
      </c>
      <c r="J16" s="18" t="str">
        <f t="shared" si="0"/>
        <v>http://localhost:80/QvAJAXZfc/opendoc.htm?document=qvw\졍형보고서\영업전략\신계약마감분석.qvw&amp;host=QVS%40hiking-pc&amp;sheet=SH목표대비총괄표</v>
      </c>
      <c r="K16" s="17" t="str">
        <f t="shared" si="1"/>
        <v>졍형보고서/영업전략/신계약마감분석/목표대비총괄표</v>
      </c>
      <c r="L16" s="17" t="s">
        <v>224</v>
      </c>
      <c r="M16" s="17" t="s">
        <v>224</v>
      </c>
    </row>
    <row r="17" spans="1:13">
      <c r="A17" s="24" t="s">
        <v>146</v>
      </c>
      <c r="B17" s="24" t="s">
        <v>101</v>
      </c>
      <c r="C17" s="25" t="s">
        <v>253</v>
      </c>
      <c r="D17" s="25" t="s">
        <v>117</v>
      </c>
      <c r="E17" s="6" t="s">
        <v>9</v>
      </c>
      <c r="F17" s="6" t="s">
        <v>10</v>
      </c>
      <c r="G17" s="6" t="s">
        <v>11</v>
      </c>
      <c r="H17" s="7" t="s">
        <v>202</v>
      </c>
      <c r="I17" s="7" t="s">
        <v>203</v>
      </c>
      <c r="J17" s="18" t="str">
        <f t="shared" si="0"/>
        <v>http://localhost:80/QvAJAXZfc/opendoc.htm?document=qvw\정형보고서\영업전략\정착율현황분석.qvw&amp;host=QVS%40hiking-pc&amp;sheet=SH도입월별정착율현황</v>
      </c>
      <c r="K17" s="17" t="str">
        <f t="shared" si="1"/>
        <v>정형보고서/영업전략/정착율현황분석/도입월별정착율현황</v>
      </c>
      <c r="L17" s="17" t="s">
        <v>225</v>
      </c>
      <c r="M17" s="17" t="s">
        <v>225</v>
      </c>
    </row>
    <row r="18" spans="1:13">
      <c r="A18" s="24" t="s">
        <v>146</v>
      </c>
      <c r="B18" s="24" t="s">
        <v>101</v>
      </c>
      <c r="C18" s="25" t="s">
        <v>253</v>
      </c>
      <c r="D18" s="25" t="s">
        <v>118</v>
      </c>
      <c r="E18" s="6" t="s">
        <v>9</v>
      </c>
      <c r="F18" s="6" t="s">
        <v>10</v>
      </c>
      <c r="G18" s="6" t="s">
        <v>11</v>
      </c>
      <c r="H18" s="7" t="s">
        <v>202</v>
      </c>
      <c r="I18" s="7" t="s">
        <v>203</v>
      </c>
      <c r="J18" s="18" t="str">
        <f t="shared" si="0"/>
        <v>http://localhost:80/QvAJAXZfc/opendoc.htm?document=qvw\정형보고서\영업전략\정착율현황분석.qvw&amp;host=QVS%40hiking-pc&amp;sheet=SH도입월별정착율현황예측</v>
      </c>
      <c r="K18" s="17" t="str">
        <f t="shared" si="1"/>
        <v>정형보고서/영업전략/정착율현황분석/도입월별정착율현황예측</v>
      </c>
      <c r="L18" s="17" t="s">
        <v>226</v>
      </c>
      <c r="M18" s="17" t="s">
        <v>226</v>
      </c>
    </row>
    <row r="19" spans="1:13">
      <c r="A19" s="24" t="s">
        <v>146</v>
      </c>
      <c r="B19" s="24" t="s">
        <v>101</v>
      </c>
      <c r="C19" s="25" t="s">
        <v>253</v>
      </c>
      <c r="D19" s="25" t="s">
        <v>291</v>
      </c>
      <c r="E19" s="6" t="s">
        <v>9</v>
      </c>
      <c r="F19" s="6" t="s">
        <v>10</v>
      </c>
      <c r="G19" s="6" t="s">
        <v>11</v>
      </c>
      <c r="H19" s="7" t="s">
        <v>202</v>
      </c>
      <c r="I19" s="7" t="s">
        <v>203</v>
      </c>
      <c r="J19" s="18" t="str">
        <f t="shared" si="0"/>
        <v>http://localhost:80/QvAJAXZfc/opendoc.htm?document=qvw\정형보고서\영업전략\정착율현황분석.qvw&amp;host=QVS%40hiking-pc&amp;sheet=SH분부정착율현황</v>
      </c>
      <c r="K19" s="17" t="str">
        <f t="shared" si="1"/>
        <v>정형보고서/영업전략/정착율현황분석/분부정착율현황</v>
      </c>
      <c r="L19" s="17" t="s">
        <v>227</v>
      </c>
      <c r="M19" s="17" t="s">
        <v>227</v>
      </c>
    </row>
    <row r="20" spans="1:13">
      <c r="A20" s="24" t="s">
        <v>146</v>
      </c>
      <c r="B20" s="24" t="s">
        <v>101</v>
      </c>
      <c r="C20" s="25" t="s">
        <v>253</v>
      </c>
      <c r="D20" s="25" t="s">
        <v>119</v>
      </c>
      <c r="E20" s="6" t="s">
        <v>9</v>
      </c>
      <c r="F20" s="6" t="s">
        <v>10</v>
      </c>
      <c r="G20" s="6" t="s">
        <v>11</v>
      </c>
      <c r="H20" s="7" t="s">
        <v>202</v>
      </c>
      <c r="I20" s="7" t="s">
        <v>203</v>
      </c>
      <c r="J20" s="18" t="str">
        <f t="shared" si="0"/>
        <v>http://localhost:80/QvAJAXZfc/opendoc.htm?document=qvw\정형보고서\영업전략\정착율현황분석.qvw&amp;host=QVS%40hiking-pc&amp;sheet=SH지점별정착율현황</v>
      </c>
      <c r="K20" s="17" t="str">
        <f t="shared" si="1"/>
        <v>정형보고서/영업전략/정착율현황분석/지점별정착율현황</v>
      </c>
      <c r="L20" s="17" t="s">
        <v>228</v>
      </c>
      <c r="M20" s="17" t="s">
        <v>228</v>
      </c>
    </row>
    <row r="21" spans="1:13">
      <c r="A21" s="24" t="s">
        <v>146</v>
      </c>
      <c r="B21" s="24" t="s">
        <v>101</v>
      </c>
      <c r="C21" s="25" t="s">
        <v>292</v>
      </c>
      <c r="D21" s="25" t="s">
        <v>293</v>
      </c>
      <c r="E21" s="6" t="s">
        <v>9</v>
      </c>
      <c r="F21" s="6" t="s">
        <v>10</v>
      </c>
      <c r="G21" s="6" t="s">
        <v>11</v>
      </c>
      <c r="H21" s="7" t="s">
        <v>202</v>
      </c>
      <c r="I21" s="7" t="s">
        <v>203</v>
      </c>
      <c r="J21" s="18" t="str">
        <f t="shared" si="0"/>
        <v>http://localhost:80/QvAJAXZfc/opendoc.htm?document=qvw\정형보고서\영업전략\혜촉현황분석.qvw&amp;host=QVS%40hiking-pc&amp;sheet=SH해촉자월별추이</v>
      </c>
      <c r="K21" s="17" t="str">
        <f t="shared" si="1"/>
        <v>정형보고서/영업전략/혜촉현황분석/해촉자월별추이</v>
      </c>
      <c r="L21" s="17" t="s">
        <v>229</v>
      </c>
      <c r="M21" s="17" t="s">
        <v>229</v>
      </c>
    </row>
    <row r="22" spans="1:13">
      <c r="A22" s="24" t="s">
        <v>146</v>
      </c>
      <c r="B22" s="24" t="s">
        <v>101</v>
      </c>
      <c r="C22" s="25" t="s">
        <v>292</v>
      </c>
      <c r="D22" s="25" t="s">
        <v>294</v>
      </c>
      <c r="E22" s="6" t="s">
        <v>9</v>
      </c>
      <c r="F22" s="6" t="s">
        <v>10</v>
      </c>
      <c r="G22" s="6" t="s">
        <v>11</v>
      </c>
      <c r="H22" s="7" t="s">
        <v>202</v>
      </c>
      <c r="I22" s="7" t="s">
        <v>203</v>
      </c>
      <c r="J22" s="18" t="str">
        <f t="shared" si="0"/>
        <v>http://localhost:80/QvAJAXZfc/opendoc.htm?document=qvw\정형보고서\영업전략\혜촉현황분석.qvw&amp;host=QVS%40hiking-pc&amp;sheet=SH해촉자총괄현황</v>
      </c>
      <c r="K22" s="17" t="str">
        <f t="shared" si="1"/>
        <v>정형보고서/영업전략/혜촉현황분석/해촉자총괄현황</v>
      </c>
      <c r="L22" s="17" t="s">
        <v>230</v>
      </c>
      <c r="M22" s="17" t="s">
        <v>230</v>
      </c>
    </row>
    <row r="23" spans="1:13">
      <c r="A23" s="24" t="s">
        <v>146</v>
      </c>
      <c r="B23" s="24" t="s">
        <v>101</v>
      </c>
      <c r="C23" s="25" t="s">
        <v>292</v>
      </c>
      <c r="D23" s="25" t="s">
        <v>295</v>
      </c>
      <c r="E23" s="6" t="s">
        <v>9</v>
      </c>
      <c r="F23" s="6" t="s">
        <v>10</v>
      </c>
      <c r="G23" s="6" t="s">
        <v>11</v>
      </c>
      <c r="H23" s="7" t="s">
        <v>202</v>
      </c>
      <c r="I23" s="7" t="s">
        <v>203</v>
      </c>
      <c r="J23" s="18" t="str">
        <f t="shared" si="0"/>
        <v>http://localhost:80/QvAJAXZfc/opendoc.htm?document=qvw\정형보고서\영업전략\혜촉현황분석.qvw&amp;host=QVS%40hiking-pc&amp;sheet=SH해촉자본부별현황</v>
      </c>
      <c r="K23" s="17" t="str">
        <f t="shared" si="1"/>
        <v>정형보고서/영업전략/혜촉현황분석/해촉자본부별현황</v>
      </c>
      <c r="L23" s="17" t="s">
        <v>231</v>
      </c>
      <c r="M23" s="17" t="s">
        <v>231</v>
      </c>
    </row>
    <row r="24" spans="1:13">
      <c r="A24" s="24" t="s">
        <v>146</v>
      </c>
      <c r="B24" s="24" t="s">
        <v>120</v>
      </c>
      <c r="C24" s="25" t="s">
        <v>121</v>
      </c>
      <c r="D24" s="25" t="s">
        <v>122</v>
      </c>
      <c r="E24" s="6" t="s">
        <v>9</v>
      </c>
      <c r="F24" s="6" t="s">
        <v>10</v>
      </c>
      <c r="G24" s="6" t="s">
        <v>11</v>
      </c>
      <c r="H24" s="7" t="s">
        <v>202</v>
      </c>
      <c r="I24" s="7" t="s">
        <v>203</v>
      </c>
      <c r="J24" s="18" t="str">
        <f t="shared" si="0"/>
        <v>http://localhost:80/QvAJAXZfc/opendoc.htm?document=qvw\정형보고서\계약심사\청약.qvw&amp;host=QVS%40hiking-pc&amp;sheet=SH청약결과현황</v>
      </c>
      <c r="K24" s="17" t="str">
        <f t="shared" si="1"/>
        <v>정형보고서/계약심사/청약/청약결과현황</v>
      </c>
      <c r="L24" s="17" t="s">
        <v>60</v>
      </c>
      <c r="M24" s="17" t="s">
        <v>60</v>
      </c>
    </row>
    <row r="25" spans="1:13">
      <c r="A25" s="24" t="s">
        <v>146</v>
      </c>
      <c r="B25" s="24" t="s">
        <v>120</v>
      </c>
      <c r="C25" s="25" t="s">
        <v>121</v>
      </c>
      <c r="D25" s="25" t="s">
        <v>123</v>
      </c>
      <c r="E25" s="6" t="s">
        <v>9</v>
      </c>
      <c r="F25" s="6" t="s">
        <v>10</v>
      </c>
      <c r="G25" s="6" t="s">
        <v>11</v>
      </c>
      <c r="H25" s="7" t="s">
        <v>202</v>
      </c>
      <c r="I25" s="7" t="s">
        <v>203</v>
      </c>
      <c r="J25" s="18" t="str">
        <f t="shared" si="0"/>
        <v>http://localhost:80/QvAJAXZfc/opendoc.htm?document=qvw\정형보고서\계약심사\청약.qvw&amp;host=QVS%40hiking-pc&amp;sheet=SH청약마감현황</v>
      </c>
      <c r="K25" s="17" t="str">
        <f t="shared" si="1"/>
        <v>정형보고서/계약심사/청약/청약마감현황</v>
      </c>
      <c r="L25" s="17" t="s">
        <v>61</v>
      </c>
      <c r="M25" s="17" t="s">
        <v>61</v>
      </c>
    </row>
    <row r="26" spans="1:13">
      <c r="A26" s="24" t="s">
        <v>146</v>
      </c>
      <c r="B26" s="24" t="s">
        <v>120</v>
      </c>
      <c r="C26" s="25" t="s">
        <v>124</v>
      </c>
      <c r="D26" s="25" t="s">
        <v>125</v>
      </c>
      <c r="E26" s="6" t="s">
        <v>9</v>
      </c>
      <c r="F26" s="6" t="s">
        <v>10</v>
      </c>
      <c r="G26" s="6" t="s">
        <v>11</v>
      </c>
      <c r="H26" s="7" t="s">
        <v>202</v>
      </c>
      <c r="I26" s="7" t="s">
        <v>203</v>
      </c>
      <c r="J26" s="18" t="str">
        <f t="shared" si="0"/>
        <v>http://localhost:80/QvAJAXZfc/opendoc.htm?document=qvw\정형보고서\계약심사\심사.qvw&amp;host=QVS%40hiking-pc&amp;sheet=SH심사자별심사현황</v>
      </c>
      <c r="K26" s="17" t="str">
        <f t="shared" si="1"/>
        <v>정형보고서/계약심사/심사/심사자별심사현황</v>
      </c>
      <c r="L26" s="17" t="s">
        <v>62</v>
      </c>
      <c r="M26" s="17" t="s">
        <v>62</v>
      </c>
    </row>
    <row r="27" spans="1:13">
      <c r="A27" s="24" t="s">
        <v>146</v>
      </c>
      <c r="B27" s="24" t="s">
        <v>120</v>
      </c>
      <c r="C27" s="25" t="s">
        <v>124</v>
      </c>
      <c r="D27" s="25" t="s">
        <v>126</v>
      </c>
      <c r="E27" s="6" t="s">
        <v>9</v>
      </c>
      <c r="F27" s="6" t="s">
        <v>10</v>
      </c>
      <c r="G27" s="6" t="s">
        <v>11</v>
      </c>
      <c r="H27" s="7" t="s">
        <v>202</v>
      </c>
      <c r="I27" s="7" t="s">
        <v>203</v>
      </c>
      <c r="J27" s="18" t="str">
        <f t="shared" si="0"/>
        <v>http://localhost:80/QvAJAXZfc/opendoc.htm?document=qvw\정형보고서\계약심사\심사.qvw&amp;host=QVS%40hiking-pc&amp;sheet=SH파트별심사진척현황</v>
      </c>
      <c r="K27" s="17" t="str">
        <f t="shared" si="1"/>
        <v>정형보고서/계약심사/심사/파트별심사진척현황</v>
      </c>
      <c r="L27" s="17" t="s">
        <v>63</v>
      </c>
      <c r="M27" s="17" t="s">
        <v>63</v>
      </c>
    </row>
    <row r="28" spans="1:13">
      <c r="A28" s="24" t="s">
        <v>146</v>
      </c>
      <c r="B28" s="24" t="s">
        <v>120</v>
      </c>
      <c r="C28" s="25" t="s">
        <v>127</v>
      </c>
      <c r="D28" s="25" t="s">
        <v>128</v>
      </c>
      <c r="E28" s="6" t="s">
        <v>9</v>
      </c>
      <c r="F28" s="6" t="s">
        <v>10</v>
      </c>
      <c r="G28" s="6" t="s">
        <v>11</v>
      </c>
      <c r="H28" s="7" t="s">
        <v>202</v>
      </c>
      <c r="I28" s="7" t="s">
        <v>203</v>
      </c>
      <c r="J28" s="18" t="str">
        <f t="shared" si="0"/>
        <v>http://localhost:80/QvAJAXZfc/opendoc.htm?document=qvw\정형보고서\계약심사\UW_MIS.qvw&amp;host=QVS%40hiking-pc&amp;sheet=SHKeyMetrics</v>
      </c>
      <c r="K28" s="17" t="str">
        <f t="shared" si="1"/>
        <v>정형보고서/계약심사/UW_MIS/KeyMetrics</v>
      </c>
      <c r="L28" s="17" t="s">
        <v>64</v>
      </c>
      <c r="M28" s="17" t="s">
        <v>64</v>
      </c>
    </row>
    <row r="29" spans="1:13">
      <c r="A29" s="24" t="s">
        <v>146</v>
      </c>
      <c r="B29" s="24" t="s">
        <v>120</v>
      </c>
      <c r="C29" s="25" t="s">
        <v>127</v>
      </c>
      <c r="D29" s="25" t="s">
        <v>129</v>
      </c>
      <c r="E29" s="6" t="s">
        <v>9</v>
      </c>
      <c r="F29" s="6" t="s">
        <v>10</v>
      </c>
      <c r="G29" s="6" t="s">
        <v>11</v>
      </c>
      <c r="H29" s="7" t="s">
        <v>202</v>
      </c>
      <c r="I29" s="7" t="s">
        <v>203</v>
      </c>
      <c r="J29" s="18" t="str">
        <f t="shared" si="0"/>
        <v>http://localhost:80/QvAJAXZfc/opendoc.htm?document=qvw\정형보고서\계약심사\UW_MIS.qvw&amp;host=QVS%40hiking-pc&amp;sheet=SHOverall</v>
      </c>
      <c r="K29" s="17" t="str">
        <f t="shared" si="1"/>
        <v>정형보고서/계약심사/UW_MIS/Overall</v>
      </c>
      <c r="L29" s="17" t="s">
        <v>65</v>
      </c>
      <c r="M29" s="17" t="s">
        <v>65</v>
      </c>
    </row>
    <row r="30" spans="1:13">
      <c r="A30" s="24" t="s">
        <v>146</v>
      </c>
      <c r="B30" s="24" t="s">
        <v>120</v>
      </c>
      <c r="C30" s="25" t="s">
        <v>127</v>
      </c>
      <c r="D30" s="25" t="s">
        <v>130</v>
      </c>
      <c r="E30" s="6" t="s">
        <v>9</v>
      </c>
      <c r="F30" s="6" t="s">
        <v>10</v>
      </c>
      <c r="G30" s="6" t="s">
        <v>11</v>
      </c>
      <c r="H30" s="7" t="s">
        <v>202</v>
      </c>
      <c r="I30" s="7" t="s">
        <v>203</v>
      </c>
      <c r="J30" s="18" t="str">
        <f t="shared" si="0"/>
        <v>http://localhost:80/QvAJAXZfc/opendoc.htm?document=qvw\정형보고서\계약심사\UW_MIS.qvw&amp;host=QVS%40hiking-pc&amp;sheet=SHMortality</v>
      </c>
      <c r="K30" s="17" t="str">
        <f t="shared" si="1"/>
        <v>정형보고서/계약심사/UW_MIS/Mortality</v>
      </c>
      <c r="L30" s="17" t="s">
        <v>66</v>
      </c>
      <c r="M30" s="17" t="s">
        <v>66</v>
      </c>
    </row>
    <row r="31" spans="1:13">
      <c r="A31" s="24" t="s">
        <v>146</v>
      </c>
      <c r="B31" s="24" t="s">
        <v>120</v>
      </c>
      <c r="C31" s="25" t="s">
        <v>127</v>
      </c>
      <c r="D31" s="25" t="s">
        <v>131</v>
      </c>
      <c r="E31" s="6" t="s">
        <v>9</v>
      </c>
      <c r="F31" s="6" t="s">
        <v>10</v>
      </c>
      <c r="G31" s="6" t="s">
        <v>11</v>
      </c>
      <c r="H31" s="7" t="s">
        <v>202</v>
      </c>
      <c r="I31" s="7" t="s">
        <v>203</v>
      </c>
      <c r="J31" s="18" t="str">
        <f t="shared" si="0"/>
        <v>http://localhost:80/QvAJAXZfc/opendoc.htm?document=qvw\정형보고서\계약심사\UW_MIS.qvw&amp;host=QVS%40hiking-pc&amp;sheet=SHClaims</v>
      </c>
      <c r="K31" s="17" t="str">
        <f t="shared" si="1"/>
        <v>정형보고서/계약심사/UW_MIS/Claims</v>
      </c>
      <c r="L31" s="17" t="s">
        <v>67</v>
      </c>
      <c r="M31" s="17" t="s">
        <v>67</v>
      </c>
    </row>
    <row r="32" spans="1:13">
      <c r="A32" s="24" t="s">
        <v>146</v>
      </c>
      <c r="B32" s="24" t="s">
        <v>120</v>
      </c>
      <c r="C32" s="25" t="s">
        <v>127</v>
      </c>
      <c r="D32" s="25" t="s">
        <v>132</v>
      </c>
      <c r="E32" s="6" t="s">
        <v>9</v>
      </c>
      <c r="F32" s="6" t="s">
        <v>10</v>
      </c>
      <c r="G32" s="6" t="s">
        <v>11</v>
      </c>
      <c r="H32" s="7" t="s">
        <v>202</v>
      </c>
      <c r="I32" s="7" t="s">
        <v>203</v>
      </c>
      <c r="J32" s="18" t="str">
        <f t="shared" si="0"/>
        <v>http://localhost:80/QvAJAXZfc/opendoc.htm?document=qvw\정형보고서\계약심사\UW_MIS.qvw&amp;host=QVS%40hiking-pc&amp;sheet=SHNewBusiness</v>
      </c>
      <c r="K32" s="17" t="str">
        <f t="shared" si="1"/>
        <v>정형보고서/계약심사/UW_MIS/NewBusiness</v>
      </c>
      <c r="L32" s="17" t="s">
        <v>68</v>
      </c>
      <c r="M32" s="17" t="s">
        <v>68</v>
      </c>
    </row>
    <row r="33" spans="1:13">
      <c r="A33" s="24" t="s">
        <v>146</v>
      </c>
      <c r="B33" s="24" t="s">
        <v>120</v>
      </c>
      <c r="C33" s="25" t="s">
        <v>127</v>
      </c>
      <c r="D33" s="25" t="s">
        <v>133</v>
      </c>
      <c r="E33" s="6" t="s">
        <v>9</v>
      </c>
      <c r="F33" s="6" t="s">
        <v>10</v>
      </c>
      <c r="G33" s="6" t="s">
        <v>11</v>
      </c>
      <c r="H33" s="7" t="s">
        <v>202</v>
      </c>
      <c r="I33" s="7" t="s">
        <v>203</v>
      </c>
      <c r="J33" s="18" t="str">
        <f t="shared" si="0"/>
        <v>http://localhost:80/QvAJAXZfc/opendoc.htm?document=qvw\정형보고서\계약심사\UW_MIS.qvw&amp;host=QVS%40hiking-pc&amp;sheet=SHProduct</v>
      </c>
      <c r="K33" s="17" t="str">
        <f t="shared" si="1"/>
        <v>정형보고서/계약심사/UW_MIS/Product</v>
      </c>
      <c r="L33" s="17" t="s">
        <v>69</v>
      </c>
      <c r="M33" s="17" t="s">
        <v>69</v>
      </c>
    </row>
    <row r="34" spans="1:13">
      <c r="A34" s="24" t="s">
        <v>146</v>
      </c>
      <c r="B34" s="24" t="s">
        <v>120</v>
      </c>
      <c r="C34" s="25" t="s">
        <v>127</v>
      </c>
      <c r="D34" s="25" t="s">
        <v>134</v>
      </c>
      <c r="E34" s="6" t="s">
        <v>9</v>
      </c>
      <c r="F34" s="6" t="s">
        <v>10</v>
      </c>
      <c r="G34" s="6" t="s">
        <v>11</v>
      </c>
      <c r="H34" s="7" t="s">
        <v>202</v>
      </c>
      <c r="I34" s="7" t="s">
        <v>203</v>
      </c>
      <c r="J34" s="18" t="str">
        <f t="shared" si="0"/>
        <v>http://localhost:80/QvAJAXZfc/opendoc.htm?document=qvw\정형보고서\계약심사\UW_MIS.qvw&amp;host=QVS%40hiking-pc&amp;sheet=SHProductMIX</v>
      </c>
      <c r="K34" s="17" t="str">
        <f t="shared" si="1"/>
        <v>정형보고서/계약심사/UW_MIS/ProductMIX</v>
      </c>
      <c r="L34" s="17" t="s">
        <v>70</v>
      </c>
      <c r="M34" s="17" t="s">
        <v>70</v>
      </c>
    </row>
    <row r="35" spans="1:13">
      <c r="A35" s="24" t="s">
        <v>146</v>
      </c>
      <c r="B35" s="24" t="s">
        <v>120</v>
      </c>
      <c r="C35" s="25" t="s">
        <v>127</v>
      </c>
      <c r="D35" s="25" t="s">
        <v>100</v>
      </c>
      <c r="E35" s="6" t="s">
        <v>9</v>
      </c>
      <c r="F35" s="6" t="s">
        <v>10</v>
      </c>
      <c r="G35" s="6" t="s">
        <v>11</v>
      </c>
      <c r="H35" s="7" t="s">
        <v>202</v>
      </c>
      <c r="I35" s="7" t="s">
        <v>203</v>
      </c>
      <c r="J35" s="18" t="str">
        <f t="shared" si="0"/>
        <v>http://localhost:80/QvAJAXZfc/opendoc.htm?document=qvw\정형보고서\계약심사\UW_MIS.qvw&amp;host=QVS%40hiking-pc&amp;sheet=SHProductivity</v>
      </c>
      <c r="K35" s="17" t="str">
        <f t="shared" si="1"/>
        <v>정형보고서/계약심사/UW_MIS/Productivity</v>
      </c>
      <c r="L35" s="17" t="s">
        <v>71</v>
      </c>
      <c r="M35" s="17" t="s">
        <v>71</v>
      </c>
    </row>
    <row r="36" spans="1:13">
      <c r="A36" s="24" t="s">
        <v>146</v>
      </c>
      <c r="B36" s="24" t="s">
        <v>120</v>
      </c>
      <c r="C36" s="25" t="s">
        <v>127</v>
      </c>
      <c r="D36" s="25" t="s">
        <v>135</v>
      </c>
      <c r="E36" s="6" t="s">
        <v>9</v>
      </c>
      <c r="F36" s="6" t="s">
        <v>10</v>
      </c>
      <c r="G36" s="6" t="s">
        <v>11</v>
      </c>
      <c r="H36" s="7" t="s">
        <v>202</v>
      </c>
      <c r="I36" s="7" t="s">
        <v>203</v>
      </c>
      <c r="J36" s="18" t="str">
        <f t="shared" si="0"/>
        <v>http://localhost:80/QvAJAXZfc/opendoc.htm?document=qvw\정형보고서\계약심사\UW_MIS.qvw&amp;host=QVS%40hiking-pc&amp;sheet=SHReject</v>
      </c>
      <c r="K36" s="17" t="str">
        <f t="shared" si="1"/>
        <v>정형보고서/계약심사/UW_MIS/Reject</v>
      </c>
      <c r="L36" s="17" t="s">
        <v>72</v>
      </c>
      <c r="M36" s="17" t="s">
        <v>72</v>
      </c>
    </row>
    <row r="37" spans="1:13">
      <c r="A37" s="24" t="s">
        <v>146</v>
      </c>
      <c r="B37" s="24" t="s">
        <v>120</v>
      </c>
      <c r="C37" s="25" t="s">
        <v>127</v>
      </c>
      <c r="D37" s="25" t="s">
        <v>136</v>
      </c>
      <c r="E37" s="6" t="s">
        <v>9</v>
      </c>
      <c r="F37" s="6" t="s">
        <v>10</v>
      </c>
      <c r="G37" s="6" t="s">
        <v>11</v>
      </c>
      <c r="H37" s="7" t="s">
        <v>202</v>
      </c>
      <c r="I37" s="7" t="s">
        <v>203</v>
      </c>
      <c r="J37" s="18" t="str">
        <f t="shared" si="0"/>
        <v>http://localhost:80/QvAJAXZfc/opendoc.htm?document=qvw\정형보고서\계약심사\UW_MIS.qvw&amp;host=QVS%40hiking-pc&amp;sheet=SHMESIA</v>
      </c>
      <c r="K37" s="17" t="str">
        <f t="shared" si="1"/>
        <v>정형보고서/계약심사/UW_MIS/MESIA</v>
      </c>
      <c r="L37" s="17" t="s">
        <v>73</v>
      </c>
      <c r="M37" s="17" t="s">
        <v>73</v>
      </c>
    </row>
    <row r="38" spans="1:13">
      <c r="A38" s="24" t="s">
        <v>146</v>
      </c>
      <c r="B38" s="24" t="s">
        <v>120</v>
      </c>
      <c r="C38" s="25" t="s">
        <v>137</v>
      </c>
      <c r="D38" s="25" t="s">
        <v>138</v>
      </c>
      <c r="E38" s="6" t="s">
        <v>9</v>
      </c>
      <c r="F38" s="6" t="s">
        <v>10</v>
      </c>
      <c r="G38" s="6" t="s">
        <v>11</v>
      </c>
      <c r="H38" s="7" t="s">
        <v>202</v>
      </c>
      <c r="I38" s="7" t="s">
        <v>203</v>
      </c>
      <c r="J38" s="18" t="str">
        <f t="shared" si="0"/>
        <v>http://localhost:80/QvAJAXZfc/opendoc.htm?document=qvw\정형보고서\계약심사\Claim.qvw&amp;host=QVS%40hiking-pc&amp;sheet=SHMonthlyClaim_CA</v>
      </c>
      <c r="K38" s="17" t="str">
        <f t="shared" si="1"/>
        <v>정형보고서/계약심사/Claim/MonthlyClaim_CA</v>
      </c>
      <c r="L38" s="17" t="s">
        <v>74</v>
      </c>
      <c r="M38" s="17" t="s">
        <v>74</v>
      </c>
    </row>
    <row r="39" spans="1:13">
      <c r="A39" s="24" t="s">
        <v>146</v>
      </c>
      <c r="B39" s="24" t="s">
        <v>120</v>
      </c>
      <c r="C39" s="25" t="s">
        <v>137</v>
      </c>
      <c r="D39" s="25" t="s">
        <v>139</v>
      </c>
      <c r="E39" s="6" t="s">
        <v>9</v>
      </c>
      <c r="F39" s="6" t="s">
        <v>10</v>
      </c>
      <c r="G39" s="6" t="s">
        <v>11</v>
      </c>
      <c r="H39" s="7" t="s">
        <v>202</v>
      </c>
      <c r="I39" s="7" t="s">
        <v>203</v>
      </c>
      <c r="J39" s="18" t="str">
        <f t="shared" si="0"/>
        <v>http://localhost:80/QvAJAXZfc/opendoc.htm?document=qvw\정형보고서\계약심사\Claim.qvw&amp;host=QVS%40hiking-pc&amp;sheet=SHMonthlyClaim_GA</v>
      </c>
      <c r="K39" s="17" t="str">
        <f t="shared" si="1"/>
        <v>정형보고서/계약심사/Claim/MonthlyClaim_GA</v>
      </c>
      <c r="L39" s="17" t="s">
        <v>75</v>
      </c>
      <c r="M39" s="17" t="s">
        <v>75</v>
      </c>
    </row>
    <row r="40" spans="1:13">
      <c r="A40" s="24" t="s">
        <v>146</v>
      </c>
      <c r="B40" s="24" t="s">
        <v>120</v>
      </c>
      <c r="C40" s="25" t="s">
        <v>140</v>
      </c>
      <c r="D40" s="25" t="s">
        <v>141</v>
      </c>
      <c r="E40" s="6" t="s">
        <v>9</v>
      </c>
      <c r="F40" s="6" t="s">
        <v>10</v>
      </c>
      <c r="G40" s="6" t="s">
        <v>11</v>
      </c>
      <c r="H40" s="7" t="s">
        <v>202</v>
      </c>
      <c r="I40" s="7" t="s">
        <v>203</v>
      </c>
      <c r="J40" s="18" t="str">
        <f t="shared" si="0"/>
        <v>http://localhost:80/QvAJAXZfc/opendoc.htm?document=qvw\정형보고서\계약심사\GA_MIS.qvw&amp;host=QVS%40hiking-pc&amp;sheet=SHMain</v>
      </c>
      <c r="K40" s="17" t="str">
        <f t="shared" si="1"/>
        <v>정형보고서/계약심사/GA_MIS/Main</v>
      </c>
      <c r="L40" s="17" t="s">
        <v>76</v>
      </c>
      <c r="M40" s="17" t="s">
        <v>76</v>
      </c>
    </row>
    <row r="41" spans="1:13">
      <c r="A41" s="24" t="s">
        <v>146</v>
      </c>
      <c r="B41" s="24" t="s">
        <v>120</v>
      </c>
      <c r="C41" s="25" t="s">
        <v>140</v>
      </c>
      <c r="D41" s="25" t="s">
        <v>132</v>
      </c>
      <c r="E41" s="6" t="s">
        <v>9</v>
      </c>
      <c r="F41" s="6" t="s">
        <v>10</v>
      </c>
      <c r="G41" s="6" t="s">
        <v>11</v>
      </c>
      <c r="H41" s="7" t="s">
        <v>202</v>
      </c>
      <c r="I41" s="7" t="s">
        <v>203</v>
      </c>
      <c r="J41" s="18" t="str">
        <f t="shared" si="0"/>
        <v>http://localhost:80/QvAJAXZfc/opendoc.htm?document=qvw\정형보고서\계약심사\GA_MIS.qvw&amp;host=QVS%40hiking-pc&amp;sheet=SHNewBusiness</v>
      </c>
      <c r="K41" s="17" t="str">
        <f t="shared" si="1"/>
        <v>정형보고서/계약심사/GA_MIS/NewBusiness</v>
      </c>
      <c r="L41" s="17" t="s">
        <v>77</v>
      </c>
      <c r="M41" s="17" t="s">
        <v>77</v>
      </c>
    </row>
    <row r="42" spans="1:13">
      <c r="A42" s="24" t="s">
        <v>146</v>
      </c>
      <c r="B42" s="24" t="s">
        <v>120</v>
      </c>
      <c r="C42" s="25" t="s">
        <v>140</v>
      </c>
      <c r="D42" s="25" t="s">
        <v>133</v>
      </c>
      <c r="E42" s="6" t="s">
        <v>9</v>
      </c>
      <c r="F42" s="6" t="s">
        <v>10</v>
      </c>
      <c r="G42" s="6" t="s">
        <v>11</v>
      </c>
      <c r="H42" s="7" t="s">
        <v>202</v>
      </c>
      <c r="I42" s="7" t="s">
        <v>203</v>
      </c>
      <c r="J42" s="18" t="str">
        <f t="shared" si="0"/>
        <v>http://localhost:80/QvAJAXZfc/opendoc.htm?document=qvw\정형보고서\계약심사\GA_MIS.qvw&amp;host=QVS%40hiking-pc&amp;sheet=SHProduct</v>
      </c>
      <c r="K42" s="17" t="str">
        <f t="shared" si="1"/>
        <v>정형보고서/계약심사/GA_MIS/Product</v>
      </c>
      <c r="L42" s="17" t="s">
        <v>78</v>
      </c>
      <c r="M42" s="17" t="s">
        <v>78</v>
      </c>
    </row>
    <row r="43" spans="1:13">
      <c r="A43" s="24" t="s">
        <v>146</v>
      </c>
      <c r="B43" s="24" t="s">
        <v>120</v>
      </c>
      <c r="C43" s="25" t="s">
        <v>140</v>
      </c>
      <c r="D43" s="25" t="s">
        <v>142</v>
      </c>
      <c r="E43" s="6" t="s">
        <v>9</v>
      </c>
      <c r="F43" s="6" t="s">
        <v>10</v>
      </c>
      <c r="G43" s="6" t="s">
        <v>11</v>
      </c>
      <c r="H43" s="7" t="s">
        <v>202</v>
      </c>
      <c r="I43" s="7" t="s">
        <v>203</v>
      </c>
      <c r="J43" s="18" t="str">
        <f t="shared" si="0"/>
        <v>http://localhost:80/QvAJAXZfc/opendoc.htm?document=qvw\정형보고서\계약심사\GA_MIS.qvw&amp;host=QVS%40hiking-pc&amp;sheet=SHPersistency</v>
      </c>
      <c r="K43" s="17" t="str">
        <f t="shared" si="1"/>
        <v>정형보고서/계약심사/GA_MIS/Persistency</v>
      </c>
      <c r="L43" s="17" t="s">
        <v>79</v>
      </c>
      <c r="M43" s="17" t="s">
        <v>79</v>
      </c>
    </row>
    <row r="44" spans="1:13">
      <c r="A44" s="24" t="s">
        <v>146</v>
      </c>
      <c r="B44" s="24" t="s">
        <v>120</v>
      </c>
      <c r="C44" s="25" t="s">
        <v>140</v>
      </c>
      <c r="D44" s="25" t="s">
        <v>131</v>
      </c>
      <c r="E44" s="6" t="s">
        <v>9</v>
      </c>
      <c r="F44" s="6" t="s">
        <v>10</v>
      </c>
      <c r="G44" s="6" t="s">
        <v>11</v>
      </c>
      <c r="H44" s="7" t="s">
        <v>202</v>
      </c>
      <c r="I44" s="7" t="s">
        <v>203</v>
      </c>
      <c r="J44" s="18" t="str">
        <f t="shared" si="0"/>
        <v>http://localhost:80/QvAJAXZfc/opendoc.htm?document=qvw\정형보고서\계약심사\GA_MIS.qvw&amp;host=QVS%40hiking-pc&amp;sheet=SHClaims</v>
      </c>
      <c r="K44" s="17" t="str">
        <f t="shared" si="1"/>
        <v>정형보고서/계약심사/GA_MIS/Claims</v>
      </c>
      <c r="L44" s="17" t="s">
        <v>80</v>
      </c>
      <c r="M44" s="17" t="s">
        <v>80</v>
      </c>
    </row>
    <row r="45" spans="1:13">
      <c r="A45" s="24" t="s">
        <v>146</v>
      </c>
      <c r="B45" s="24" t="s">
        <v>120</v>
      </c>
      <c r="C45" s="25" t="s">
        <v>140</v>
      </c>
      <c r="D45" s="25" t="s">
        <v>143</v>
      </c>
      <c r="E45" s="6" t="s">
        <v>9</v>
      </c>
      <c r="F45" s="6" t="s">
        <v>10</v>
      </c>
      <c r="G45" s="6" t="s">
        <v>11</v>
      </c>
      <c r="H45" s="7" t="s">
        <v>202</v>
      </c>
      <c r="I45" s="7" t="s">
        <v>203</v>
      </c>
      <c r="J45" s="18" t="str">
        <f t="shared" si="0"/>
        <v>http://localhost:80/QvAJAXZfc/opendoc.htm?document=qvw\정형보고서\계약심사\GA_MIS.qvw&amp;host=QVS%40hiking-pc&amp;sheet=SHGAMortality</v>
      </c>
      <c r="K45" s="17" t="str">
        <f t="shared" si="1"/>
        <v>정형보고서/계약심사/GA_MIS/GAMortality</v>
      </c>
      <c r="L45" s="17" t="s">
        <v>81</v>
      </c>
      <c r="M45" s="17" t="s">
        <v>81</v>
      </c>
    </row>
    <row r="46" spans="1:13">
      <c r="A46" s="24" t="s">
        <v>146</v>
      </c>
      <c r="B46" s="24" t="s">
        <v>120</v>
      </c>
      <c r="C46" s="25" t="s">
        <v>144</v>
      </c>
      <c r="D46" s="25" t="s">
        <v>145</v>
      </c>
      <c r="E46" s="6" t="s">
        <v>9</v>
      </c>
      <c r="F46" s="6" t="s">
        <v>10</v>
      </c>
      <c r="G46" s="6" t="s">
        <v>11</v>
      </c>
      <c r="H46" s="7" t="s">
        <v>202</v>
      </c>
      <c r="I46" s="7" t="s">
        <v>203</v>
      </c>
      <c r="J46" s="18" t="str">
        <f t="shared" si="0"/>
        <v>http://localhost:80/QvAJAXZfc/opendoc.htm?document=qvw\정형보고서\계약심사\UW_MI.qvw&amp;host=QVS%40hiking-pc&amp;sheet=SHBusinessMetrics</v>
      </c>
      <c r="K46" s="17" t="str">
        <f t="shared" si="1"/>
        <v>정형보고서/계약심사/UW_MI/BusinessMetrics</v>
      </c>
      <c r="L46" s="17" t="s">
        <v>82</v>
      </c>
      <c r="M46" s="17" t="s">
        <v>82</v>
      </c>
    </row>
    <row r="47" spans="1:13">
      <c r="A47" s="24" t="s">
        <v>146</v>
      </c>
      <c r="B47" s="24" t="s">
        <v>147</v>
      </c>
      <c r="C47" s="25" t="s">
        <v>296</v>
      </c>
      <c r="D47" s="25" t="s">
        <v>145</v>
      </c>
      <c r="E47" s="6" t="s">
        <v>9</v>
      </c>
      <c r="F47" s="6" t="s">
        <v>10</v>
      </c>
      <c r="G47" s="6" t="s">
        <v>11</v>
      </c>
      <c r="H47" s="7" t="s">
        <v>202</v>
      </c>
      <c r="I47" s="7" t="s">
        <v>203</v>
      </c>
      <c r="J47" s="18" t="str">
        <f t="shared" si="0"/>
        <v>http://localhost:80/QvAJAXZfc/opendoc.htm?document=qvw\정형보고서\계약서비스\PAS_MI.qvw&amp;host=QVS%40hiking-pc&amp;sheet=SHBusinessMetrics</v>
      </c>
      <c r="K47" s="17" t="str">
        <f t="shared" si="1"/>
        <v>정형보고서/계약서비스/PAS_MI/BusinessMetrics</v>
      </c>
      <c r="L47" s="17" t="s">
        <v>241</v>
      </c>
      <c r="M47" s="17" t="s">
        <v>241</v>
      </c>
    </row>
    <row r="48" spans="1:13" ht="21">
      <c r="A48" s="24" t="s">
        <v>146</v>
      </c>
      <c r="B48" s="24" t="s">
        <v>147</v>
      </c>
      <c r="C48" s="25" t="s">
        <v>297</v>
      </c>
      <c r="D48" s="25" t="s">
        <v>298</v>
      </c>
      <c r="E48" s="6" t="s">
        <v>9</v>
      </c>
      <c r="F48" s="6" t="s">
        <v>10</v>
      </c>
      <c r="G48" s="6" t="s">
        <v>11</v>
      </c>
      <c r="H48" s="7" t="s">
        <v>202</v>
      </c>
      <c r="I48" s="7" t="s">
        <v>203</v>
      </c>
      <c r="J48" s="18" t="str">
        <f t="shared" si="0"/>
        <v>http://localhost:80/QvAJAXZfc/opendoc.htm?document=qvw\정형보고서\계약서비스\휴먼보험금발생및지급현황.qvw&amp;host=QVS%40hiking-pc&amp;sheet=SH배당무배당별지급현황</v>
      </c>
      <c r="K48" s="17" t="str">
        <f t="shared" si="1"/>
        <v>정형보고서/계약서비스/휴먼보험금발생및지급현황/배당무배당별지급현황</v>
      </c>
      <c r="L48" s="17" t="s">
        <v>232</v>
      </c>
      <c r="M48" s="17" t="s">
        <v>232</v>
      </c>
    </row>
    <row r="49" spans="1:13" ht="21">
      <c r="A49" s="24" t="s">
        <v>146</v>
      </c>
      <c r="B49" s="24" t="s">
        <v>147</v>
      </c>
      <c r="C49" s="25" t="s">
        <v>297</v>
      </c>
      <c r="D49" s="25" t="s">
        <v>299</v>
      </c>
      <c r="E49" s="6" t="s">
        <v>9</v>
      </c>
      <c r="F49" s="6" t="s">
        <v>10</v>
      </c>
      <c r="G49" s="6" t="s">
        <v>11</v>
      </c>
      <c r="H49" s="7" t="s">
        <v>202</v>
      </c>
      <c r="I49" s="7" t="s">
        <v>203</v>
      </c>
      <c r="J49" s="18" t="str">
        <f t="shared" si="0"/>
        <v>http://localhost:80/QvAJAXZfc/opendoc.htm?document=qvw\정형보고서\계약서비스\휴먼보험금발생및지급현황.qvw&amp;host=QVS%40hiking-pc&amp;sheet=SH발생월별지금현황</v>
      </c>
      <c r="K49" s="17" t="str">
        <f t="shared" si="1"/>
        <v>정형보고서/계약서비스/휴먼보험금발생및지급현황/발생월별지금현황</v>
      </c>
      <c r="L49" s="17" t="s">
        <v>233</v>
      </c>
      <c r="M49" s="17" t="s">
        <v>233</v>
      </c>
    </row>
    <row r="50" spans="1:13" ht="21">
      <c r="A50" s="24" t="s">
        <v>146</v>
      </c>
      <c r="B50" s="24" t="s">
        <v>147</v>
      </c>
      <c r="C50" s="25" t="s">
        <v>297</v>
      </c>
      <c r="D50" s="25" t="s">
        <v>300</v>
      </c>
      <c r="E50" s="6" t="s">
        <v>9</v>
      </c>
      <c r="F50" s="6" t="s">
        <v>10</v>
      </c>
      <c r="G50" s="6" t="s">
        <v>11</v>
      </c>
      <c r="H50" s="7" t="s">
        <v>202</v>
      </c>
      <c r="I50" s="7" t="s">
        <v>203</v>
      </c>
      <c r="J50" s="18" t="str">
        <f t="shared" si="0"/>
        <v>http://localhost:80/QvAJAXZfc/opendoc.htm?document=qvw\정형보고서\계약서비스\휴먼보험금발생및지급현황.qvw&amp;host=QVS%40hiking-pc&amp;sheet=SH변액상품발생월별지급현황</v>
      </c>
      <c r="K50" s="17" t="str">
        <f t="shared" si="1"/>
        <v>정형보고서/계약서비스/휴먼보험금발생및지급현황/변액상품발생월별지급현황</v>
      </c>
      <c r="L50" s="17" t="s">
        <v>234</v>
      </c>
      <c r="M50" s="17" t="s">
        <v>234</v>
      </c>
    </row>
    <row r="51" spans="1:13">
      <c r="A51" s="26" t="s">
        <v>146</v>
      </c>
      <c r="B51" s="26" t="s">
        <v>147</v>
      </c>
      <c r="C51" s="26" t="s">
        <v>148</v>
      </c>
      <c r="D51" s="26" t="s">
        <v>301</v>
      </c>
      <c r="E51" s="6" t="s">
        <v>9</v>
      </c>
      <c r="F51" s="6" t="s">
        <v>10</v>
      </c>
      <c r="G51" s="6" t="s">
        <v>11</v>
      </c>
      <c r="H51" s="7" t="s">
        <v>202</v>
      </c>
      <c r="I51" s="7" t="s">
        <v>203</v>
      </c>
      <c r="J51" s="18" t="str">
        <f t="shared" ref="J51:J56" si="2">"http://localhost:80/QvAJAXZfc/opendoc.htm?document=qvw\"&amp;$A51&amp;"\"&amp;B51&amp;"\"&amp;C51&amp;".qvw&amp;host=QVS%40hiking-pc&amp;"&amp;$H51&amp;"="&amp;$I51&amp;D51</f>
        <v>http://localhost:80/QvAJAXZfc/opendoc.htm?document=qvw\정형보고서\계약서비스\해약환급금검증.qvw&amp;host=QVS%40hiking-pc&amp;sheet=SH검증결과</v>
      </c>
      <c r="K51" s="17" t="str">
        <f t="shared" ref="K51:K56" si="3">A51&amp;"/"&amp;B51&amp;"/"&amp;C51&amp;"/"&amp;D51</f>
        <v>정형보고서/계약서비스/해약환급금검증/검증결과</v>
      </c>
      <c r="L51" s="17" t="s">
        <v>235</v>
      </c>
      <c r="M51" s="17" t="s">
        <v>235</v>
      </c>
    </row>
    <row r="52" spans="1:13">
      <c r="A52" s="26" t="s">
        <v>146</v>
      </c>
      <c r="B52" s="26" t="s">
        <v>147</v>
      </c>
      <c r="C52" s="26" t="s">
        <v>302</v>
      </c>
      <c r="D52" s="26" t="s">
        <v>303</v>
      </c>
      <c r="E52" s="6" t="s">
        <v>9</v>
      </c>
      <c r="F52" s="6" t="s">
        <v>10</v>
      </c>
      <c r="G52" s="6" t="s">
        <v>11</v>
      </c>
      <c r="H52" s="7" t="s">
        <v>202</v>
      </c>
      <c r="I52" s="7" t="s">
        <v>203</v>
      </c>
      <c r="J52" s="18" t="str">
        <f t="shared" si="2"/>
        <v>http://localhost:80/QvAJAXZfc/opendoc.htm?document=qvw\정형보고서\계약서비스\가계신용통계.qvw&amp;host=QVS%40hiking-pc&amp;sheet=SH가계신용통계_약대만</v>
      </c>
      <c r="K52" s="17" t="str">
        <f t="shared" si="3"/>
        <v>정형보고서/계약서비스/가계신용통계/가계신용통계_약대만</v>
      </c>
      <c r="L52" s="17" t="s">
        <v>236</v>
      </c>
      <c r="M52" s="17" t="s">
        <v>236</v>
      </c>
    </row>
    <row r="53" spans="1:13">
      <c r="A53" s="26" t="s">
        <v>146</v>
      </c>
      <c r="B53" s="26" t="s">
        <v>147</v>
      </c>
      <c r="C53" s="26" t="s">
        <v>302</v>
      </c>
      <c r="D53" s="26" t="s">
        <v>302</v>
      </c>
      <c r="E53" s="6" t="s">
        <v>9</v>
      </c>
      <c r="F53" s="6" t="s">
        <v>10</v>
      </c>
      <c r="G53" s="6" t="s">
        <v>11</v>
      </c>
      <c r="H53" s="7" t="s">
        <v>202</v>
      </c>
      <c r="I53" s="7" t="s">
        <v>203</v>
      </c>
      <c r="J53" s="18" t="str">
        <f t="shared" si="2"/>
        <v>http://localhost:80/QvAJAXZfc/opendoc.htm?document=qvw\정형보고서\계약서비스\가계신용통계.qvw&amp;host=QVS%40hiking-pc&amp;sheet=SH가계신용통계</v>
      </c>
      <c r="K53" s="17" t="str">
        <f t="shared" si="3"/>
        <v>정형보고서/계약서비스/가계신용통계/가계신용통계</v>
      </c>
      <c r="L53" s="17" t="s">
        <v>237</v>
      </c>
      <c r="M53" s="17" t="s">
        <v>237</v>
      </c>
    </row>
    <row r="54" spans="1:13">
      <c r="A54" s="26" t="s">
        <v>146</v>
      </c>
      <c r="B54" s="26" t="s">
        <v>147</v>
      </c>
      <c r="C54" s="26" t="s">
        <v>304</v>
      </c>
      <c r="D54" s="26" t="s">
        <v>305</v>
      </c>
      <c r="E54" s="6" t="s">
        <v>9</v>
      </c>
      <c r="F54" s="6" t="s">
        <v>10</v>
      </c>
      <c r="G54" s="6" t="s">
        <v>11</v>
      </c>
      <c r="H54" s="7" t="s">
        <v>202</v>
      </c>
      <c r="I54" s="7" t="s">
        <v>203</v>
      </c>
      <c r="J54" s="18" t="str">
        <f t="shared" si="2"/>
        <v>http://localhost:80/QvAJAXZfc/opendoc.htm?document=qvw\정형보고서\계약서비스\연금_MIS.qvw&amp;host=QVS%40hiking-pc&amp;sheet=SH연금보험현황</v>
      </c>
      <c r="K54" s="17" t="str">
        <f t="shared" si="3"/>
        <v>정형보고서/계약서비스/연금_MIS/연금보험현황</v>
      </c>
      <c r="L54" s="17" t="s">
        <v>238</v>
      </c>
      <c r="M54" s="17" t="s">
        <v>238</v>
      </c>
    </row>
    <row r="55" spans="1:13">
      <c r="A55" s="26" t="s">
        <v>146</v>
      </c>
      <c r="B55" s="26" t="s">
        <v>147</v>
      </c>
      <c r="C55" s="26" t="s">
        <v>306</v>
      </c>
      <c r="D55" s="26" t="s">
        <v>306</v>
      </c>
      <c r="E55" s="6" t="s">
        <v>9</v>
      </c>
      <c r="F55" s="6" t="s">
        <v>10</v>
      </c>
      <c r="G55" s="6" t="s">
        <v>11</v>
      </c>
      <c r="H55" s="7" t="s">
        <v>202</v>
      </c>
      <c r="I55" s="7" t="s">
        <v>203</v>
      </c>
      <c r="J55" s="18" t="str">
        <f t="shared" si="2"/>
        <v>http://localhost:80/QvAJAXZfc/opendoc.htm?document=qvw\정형보고서\계약서비스\자산건전성.qvw&amp;host=QVS%40hiking-pc&amp;sheet=SH자산건전성</v>
      </c>
      <c r="K55" s="17" t="str">
        <f t="shared" si="3"/>
        <v>정형보고서/계약서비스/자산건전성/자산건전성</v>
      </c>
      <c r="L55" s="17" t="s">
        <v>239</v>
      </c>
      <c r="M55" s="17" t="s">
        <v>239</v>
      </c>
    </row>
    <row r="56" spans="1:13">
      <c r="A56" s="26" t="s">
        <v>146</v>
      </c>
      <c r="B56" s="26" t="s">
        <v>147</v>
      </c>
      <c r="C56" s="26" t="s">
        <v>307</v>
      </c>
      <c r="D56" s="26" t="s">
        <v>308</v>
      </c>
      <c r="E56" s="6" t="s">
        <v>9</v>
      </c>
      <c r="F56" s="6" t="s">
        <v>10</v>
      </c>
      <c r="G56" s="6" t="s">
        <v>11</v>
      </c>
      <c r="H56" s="7" t="s">
        <v>202</v>
      </c>
      <c r="I56" s="7" t="s">
        <v>203</v>
      </c>
      <c r="J56" s="18" t="str">
        <f t="shared" si="2"/>
        <v>http://localhost:80/QvAJAXZfc/opendoc.htm?document=qvw\정형보고서\계약서비스\자산부채만기.qvw&amp;host=QVS%40hiking-pc&amp;sheet=SH자산부채만기현황</v>
      </c>
      <c r="K56" s="17" t="str">
        <f t="shared" si="3"/>
        <v>정형보고서/계약서비스/자산부채만기/자산부채만기현황</v>
      </c>
      <c r="L56" s="17" t="s">
        <v>240</v>
      </c>
      <c r="M56" s="17" t="s">
        <v>240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topLeftCell="J1" workbookViewId="0">
      <selection activeCell="L2" sqref="L2:L25"/>
    </sheetView>
  </sheetViews>
  <sheetFormatPr defaultRowHeight="16.5"/>
  <cols>
    <col min="1" max="1" width="9.625" bestFit="1" customWidth="1"/>
    <col min="2" max="2" width="10.125" bestFit="1" customWidth="1"/>
    <col min="3" max="3" width="18.875" bestFit="1" customWidth="1"/>
    <col min="4" max="4" width="12.75" bestFit="1" customWidth="1"/>
    <col min="5" max="5" width="8.25" bestFit="1" customWidth="1"/>
    <col min="9" max="9" width="119.375" customWidth="1"/>
    <col min="10" max="12" width="39.7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199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</row>
    <row r="2" spans="1:12">
      <c r="A2" s="24" t="s">
        <v>146</v>
      </c>
      <c r="B2" s="24" t="s">
        <v>286</v>
      </c>
      <c r="C2" s="25" t="s">
        <v>287</v>
      </c>
      <c r="D2" s="6" t="s">
        <v>9</v>
      </c>
      <c r="E2" s="6" t="s">
        <v>10</v>
      </c>
      <c r="F2" s="6" t="s">
        <v>11</v>
      </c>
      <c r="G2" s="7" t="s">
        <v>207</v>
      </c>
      <c r="H2" s="7" t="s">
        <v>208</v>
      </c>
      <c r="I2" s="16" t="str">
        <f>"http://localhost:80/QvAJAXZfc/opendoc.htm?document=qvw\"&amp;$A2&amp;"\"&amp;B2&amp;".qvw&amp;host=QVS%40hiking-pc&amp;"&amp;$G2&amp;"="&amp;$H2&amp;C2</f>
        <v>http://localhost:80/QvAJAXZfc/opendoc.htm?document=qvw\정형보고서\운영기획.qvw&amp;host=QVS%40hiking-pc&amp;sheet=SH운영현황</v>
      </c>
      <c r="J2" s="17" t="str">
        <f>A2&amp;"/"&amp;B2&amp;"/"&amp;C2</f>
        <v>정형보고서/운영기획/운영현황</v>
      </c>
      <c r="K2" s="17" t="s">
        <v>415</v>
      </c>
      <c r="L2" s="17" t="s">
        <v>415</v>
      </c>
    </row>
    <row r="3" spans="1:12">
      <c r="A3" s="24" t="s">
        <v>146</v>
      </c>
      <c r="B3" s="24" t="s">
        <v>286</v>
      </c>
      <c r="C3" s="25" t="s">
        <v>288</v>
      </c>
      <c r="D3" s="6" t="s">
        <v>9</v>
      </c>
      <c r="E3" s="6" t="s">
        <v>10</v>
      </c>
      <c r="F3" s="6" t="s">
        <v>11</v>
      </c>
      <c r="G3" s="7" t="s">
        <v>207</v>
      </c>
      <c r="H3" s="7" t="s">
        <v>208</v>
      </c>
      <c r="I3" s="16" t="str">
        <f t="shared" ref="I3:I25" si="0">"http://localhost:80/QvAJAXZfc/opendoc.htm?document=qvw\"&amp;$A3&amp;"\"&amp;B3&amp;".qvw&amp;host=QVS%40hiking-pc&amp;"&amp;$G3&amp;"="&amp;$H3&amp;C3</f>
        <v>http://localhost:80/QvAJAXZfc/opendoc.htm?document=qvw\정형보고서\운영기획.qvw&amp;host=QVS%40hiking-pc&amp;sheet=SHOperationsMertrics</v>
      </c>
      <c r="J3" s="17" t="str">
        <f t="shared" ref="J3:J25" si="1">A3&amp;"/"&amp;B3&amp;"/"&amp;C3</f>
        <v>정형보고서/운영기획/OperationsMertrics</v>
      </c>
      <c r="K3" s="16" t="s">
        <v>416</v>
      </c>
      <c r="L3" s="16" t="s">
        <v>416</v>
      </c>
    </row>
    <row r="4" spans="1:12">
      <c r="A4" s="24" t="s">
        <v>146</v>
      </c>
      <c r="B4" s="24" t="s">
        <v>149</v>
      </c>
      <c r="C4" s="25" t="s">
        <v>150</v>
      </c>
      <c r="D4" s="6" t="s">
        <v>9</v>
      </c>
      <c r="E4" s="6" t="s">
        <v>10</v>
      </c>
      <c r="F4" s="6" t="s">
        <v>11</v>
      </c>
      <c r="G4" s="7" t="s">
        <v>207</v>
      </c>
      <c r="H4" s="7" t="s">
        <v>208</v>
      </c>
      <c r="I4" s="16" t="str">
        <f t="shared" si="0"/>
        <v>http://localhost:80/QvAJAXZfc/opendoc.htm?document=qvw\정형보고서\클레임서비스.qvw&amp;host=QVS%40hiking-pc&amp;sheet=SH클레임총괄표1</v>
      </c>
      <c r="J4" s="17" t="str">
        <f t="shared" si="1"/>
        <v>정형보고서/클레임서비스/클레임총괄표1</v>
      </c>
      <c r="K4" s="16" t="s">
        <v>417</v>
      </c>
      <c r="L4" s="16" t="s">
        <v>417</v>
      </c>
    </row>
    <row r="5" spans="1:12">
      <c r="A5" s="24" t="s">
        <v>146</v>
      </c>
      <c r="B5" s="24" t="s">
        <v>149</v>
      </c>
      <c r="C5" s="25" t="s">
        <v>151</v>
      </c>
      <c r="D5" s="6" t="s">
        <v>9</v>
      </c>
      <c r="E5" s="6" t="s">
        <v>10</v>
      </c>
      <c r="F5" s="6" t="s">
        <v>11</v>
      </c>
      <c r="G5" s="7" t="s">
        <v>207</v>
      </c>
      <c r="H5" s="7" t="s">
        <v>208</v>
      </c>
      <c r="I5" s="16" t="str">
        <f t="shared" si="0"/>
        <v>http://localhost:80/QvAJAXZfc/opendoc.htm?document=qvw\정형보고서\클레임서비스.qvw&amp;host=QVS%40hiking-pc&amp;sheet=SH클레임총괄표2</v>
      </c>
      <c r="J5" s="17" t="str">
        <f t="shared" si="1"/>
        <v>정형보고서/클레임서비스/클레임총괄표2</v>
      </c>
      <c r="K5" s="16" t="s">
        <v>418</v>
      </c>
      <c r="L5" s="16" t="s">
        <v>418</v>
      </c>
    </row>
    <row r="6" spans="1:12">
      <c r="A6" s="24" t="s">
        <v>146</v>
      </c>
      <c r="B6" s="24" t="s">
        <v>149</v>
      </c>
      <c r="C6" s="25" t="s">
        <v>152</v>
      </c>
      <c r="D6" s="6" t="s">
        <v>9</v>
      </c>
      <c r="E6" s="6" t="s">
        <v>10</v>
      </c>
      <c r="F6" s="6" t="s">
        <v>11</v>
      </c>
      <c r="G6" s="7" t="s">
        <v>207</v>
      </c>
      <c r="H6" s="7" t="s">
        <v>208</v>
      </c>
      <c r="I6" s="16" t="str">
        <f t="shared" si="0"/>
        <v>http://localhost:80/QvAJAXZfc/opendoc.htm?document=qvw\정형보고서\클레임서비스.qvw&amp;host=QVS%40hiking-pc&amp;sheet=SH사고조사건총괄표</v>
      </c>
      <c r="J6" s="17" t="str">
        <f t="shared" si="1"/>
        <v>정형보고서/클레임서비스/사고조사건총괄표</v>
      </c>
      <c r="K6" s="16" t="s">
        <v>419</v>
      </c>
      <c r="L6" s="16" t="s">
        <v>419</v>
      </c>
    </row>
    <row r="7" spans="1:12">
      <c r="A7" s="24" t="s">
        <v>146</v>
      </c>
      <c r="B7" s="24" t="s">
        <v>149</v>
      </c>
      <c r="C7" s="25" t="s">
        <v>153</v>
      </c>
      <c r="D7" s="6" t="s">
        <v>9</v>
      </c>
      <c r="E7" s="6" t="s">
        <v>10</v>
      </c>
      <c r="F7" s="6" t="s">
        <v>11</v>
      </c>
      <c r="G7" s="7" t="s">
        <v>207</v>
      </c>
      <c r="H7" s="7" t="s">
        <v>208</v>
      </c>
      <c r="I7" s="16" t="str">
        <f t="shared" si="0"/>
        <v>http://localhost:80/QvAJAXZfc/opendoc.htm?document=qvw\정형보고서\클레임서비스.qvw&amp;host=QVS%40hiking-pc&amp;sheet=SH손해사정별현황</v>
      </c>
      <c r="J7" s="17" t="str">
        <f t="shared" si="1"/>
        <v>정형보고서/클레임서비스/손해사정별현황</v>
      </c>
      <c r="K7" s="16" t="s">
        <v>420</v>
      </c>
      <c r="L7" s="16" t="s">
        <v>420</v>
      </c>
    </row>
    <row r="8" spans="1:12">
      <c r="A8" s="24" t="s">
        <v>146</v>
      </c>
      <c r="B8" s="24" t="s">
        <v>149</v>
      </c>
      <c r="C8" s="25" t="s">
        <v>154</v>
      </c>
      <c r="D8" s="6" t="s">
        <v>9</v>
      </c>
      <c r="E8" s="6" t="s">
        <v>10</v>
      </c>
      <c r="F8" s="6" t="s">
        <v>11</v>
      </c>
      <c r="G8" s="7" t="s">
        <v>207</v>
      </c>
      <c r="H8" s="7" t="s">
        <v>208</v>
      </c>
      <c r="I8" s="16" t="str">
        <f t="shared" si="0"/>
        <v>http://localhost:80/QvAJAXZfc/opendoc.htm?document=qvw\정형보고서\클레임서비스.qvw&amp;host=QVS%40hiking-pc&amp;sheet=SH면책총괄현황</v>
      </c>
      <c r="J8" s="17" t="str">
        <f t="shared" si="1"/>
        <v>정형보고서/클레임서비스/면책총괄현황</v>
      </c>
      <c r="K8" s="16" t="s">
        <v>421</v>
      </c>
      <c r="L8" s="16" t="s">
        <v>421</v>
      </c>
    </row>
    <row r="9" spans="1:12">
      <c r="A9" s="24" t="s">
        <v>146</v>
      </c>
      <c r="B9" s="24" t="s">
        <v>149</v>
      </c>
      <c r="C9" s="25" t="s">
        <v>155</v>
      </c>
      <c r="D9" s="6" t="s">
        <v>9</v>
      </c>
      <c r="E9" s="6" t="s">
        <v>10</v>
      </c>
      <c r="F9" s="6" t="s">
        <v>11</v>
      </c>
      <c r="G9" s="7" t="s">
        <v>207</v>
      </c>
      <c r="H9" s="7" t="s">
        <v>208</v>
      </c>
      <c r="I9" s="16" t="str">
        <f t="shared" si="0"/>
        <v>http://localhost:80/QvAJAXZfc/opendoc.htm?document=qvw\정형보고서\클레임서비스.qvw&amp;host=QVS%40hiking-pc&amp;sheet=SH기간별팀별통계1</v>
      </c>
      <c r="J9" s="17" t="str">
        <f t="shared" si="1"/>
        <v>정형보고서/클레임서비스/기간별팀별통계1</v>
      </c>
      <c r="K9" s="16" t="s">
        <v>422</v>
      </c>
      <c r="L9" s="16" t="s">
        <v>422</v>
      </c>
    </row>
    <row r="10" spans="1:12">
      <c r="A10" s="24" t="s">
        <v>146</v>
      </c>
      <c r="B10" s="24" t="s">
        <v>149</v>
      </c>
      <c r="C10" s="25" t="s">
        <v>156</v>
      </c>
      <c r="D10" s="6" t="s">
        <v>9</v>
      </c>
      <c r="E10" s="6" t="s">
        <v>10</v>
      </c>
      <c r="F10" s="6" t="s">
        <v>11</v>
      </c>
      <c r="G10" s="7" t="s">
        <v>207</v>
      </c>
      <c r="H10" s="7" t="s">
        <v>208</v>
      </c>
      <c r="I10" s="16" t="str">
        <f t="shared" si="0"/>
        <v>http://localhost:80/QvAJAXZfc/opendoc.htm?document=qvw\정형보고서\클레임서비스.qvw&amp;host=QVS%40hiking-pc&amp;sheet=SH기간별팀별통계2</v>
      </c>
      <c r="J10" s="17" t="str">
        <f t="shared" si="1"/>
        <v>정형보고서/클레임서비스/기간별팀별통계2</v>
      </c>
      <c r="K10" s="16" t="s">
        <v>83</v>
      </c>
      <c r="L10" s="16" t="s">
        <v>83</v>
      </c>
    </row>
    <row r="11" spans="1:12">
      <c r="A11" s="24" t="s">
        <v>146</v>
      </c>
      <c r="B11" s="24" t="s">
        <v>149</v>
      </c>
      <c r="C11" s="25" t="s">
        <v>157</v>
      </c>
      <c r="D11" s="6" t="s">
        <v>9</v>
      </c>
      <c r="E11" s="6" t="s">
        <v>10</v>
      </c>
      <c r="F11" s="6" t="s">
        <v>11</v>
      </c>
      <c r="G11" s="7" t="s">
        <v>207</v>
      </c>
      <c r="H11" s="7" t="s">
        <v>208</v>
      </c>
      <c r="I11" s="16" t="str">
        <f t="shared" si="0"/>
        <v>http://localhost:80/QvAJAXZfc/opendoc.htm?document=qvw\정형보고서\클레임서비스.qvw&amp;host=QVS%40hiking-pc&amp;sheet=SH기간별팀별통계3</v>
      </c>
      <c r="J11" s="17" t="str">
        <f t="shared" si="1"/>
        <v>정형보고서/클레임서비스/기간별팀별통계3</v>
      </c>
      <c r="K11" s="16" t="s">
        <v>84</v>
      </c>
      <c r="L11" s="16" t="s">
        <v>84</v>
      </c>
    </row>
    <row r="12" spans="1:12">
      <c r="A12" s="24" t="s">
        <v>146</v>
      </c>
      <c r="B12" s="24" t="s">
        <v>149</v>
      </c>
      <c r="C12" s="25" t="s">
        <v>158</v>
      </c>
      <c r="D12" s="6" t="s">
        <v>9</v>
      </c>
      <c r="E12" s="6" t="s">
        <v>10</v>
      </c>
      <c r="F12" s="6" t="s">
        <v>11</v>
      </c>
      <c r="G12" s="7" t="s">
        <v>207</v>
      </c>
      <c r="H12" s="7" t="s">
        <v>208</v>
      </c>
      <c r="I12" s="16" t="str">
        <f t="shared" si="0"/>
        <v>http://localhost:80/QvAJAXZfc/opendoc.htm?document=qvw\정형보고서\클레임서비스.qvw&amp;host=QVS%40hiking-pc&amp;sheet=SH기간별팀별통계4</v>
      </c>
      <c r="J12" s="17" t="str">
        <f t="shared" si="1"/>
        <v>정형보고서/클레임서비스/기간별팀별통계4</v>
      </c>
      <c r="K12" s="16" t="s">
        <v>85</v>
      </c>
      <c r="L12" s="16" t="s">
        <v>85</v>
      </c>
    </row>
    <row r="13" spans="1:12">
      <c r="A13" s="24" t="s">
        <v>146</v>
      </c>
      <c r="B13" s="24" t="s">
        <v>149</v>
      </c>
      <c r="C13" s="25" t="s">
        <v>159</v>
      </c>
      <c r="D13" s="6" t="s">
        <v>9</v>
      </c>
      <c r="E13" s="6" t="s">
        <v>10</v>
      </c>
      <c r="F13" s="6" t="s">
        <v>11</v>
      </c>
      <c r="G13" s="7" t="s">
        <v>207</v>
      </c>
      <c r="H13" s="7" t="s">
        <v>208</v>
      </c>
      <c r="I13" s="16" t="str">
        <f t="shared" si="0"/>
        <v>http://localhost:80/QvAJAXZfc/opendoc.htm?document=qvw\정형보고서\클레임서비스.qvw&amp;host=QVS%40hiking-pc&amp;sheet=SH기간별팀별통계5</v>
      </c>
      <c r="J13" s="17" t="str">
        <f t="shared" si="1"/>
        <v>정형보고서/클레임서비스/기간별팀별통계5</v>
      </c>
      <c r="K13" s="16" t="s">
        <v>86</v>
      </c>
      <c r="L13" s="16" t="s">
        <v>86</v>
      </c>
    </row>
    <row r="14" spans="1:12">
      <c r="A14" s="24" t="s">
        <v>146</v>
      </c>
      <c r="B14" s="24" t="s">
        <v>160</v>
      </c>
      <c r="C14" s="25" t="s">
        <v>145</v>
      </c>
      <c r="D14" s="6" t="s">
        <v>9</v>
      </c>
      <c r="E14" s="6" t="s">
        <v>10</v>
      </c>
      <c r="F14" s="6" t="s">
        <v>11</v>
      </c>
      <c r="G14" s="7" t="s">
        <v>207</v>
      </c>
      <c r="H14" s="7" t="s">
        <v>208</v>
      </c>
      <c r="I14" s="16" t="str">
        <f t="shared" si="0"/>
        <v>http://localhost:80/QvAJAXZfc/opendoc.htm?document=qvw\정형보고서\PIF기획서비스.qvw&amp;host=QVS%40hiking-pc&amp;sheet=SHBusinessMetrics</v>
      </c>
      <c r="J14" s="17" t="str">
        <f t="shared" si="1"/>
        <v>정형보고서/PIF기획서비스/BusinessMetrics</v>
      </c>
      <c r="K14" s="16" t="s">
        <v>423</v>
      </c>
      <c r="L14" s="16" t="s">
        <v>423</v>
      </c>
    </row>
    <row r="15" spans="1:12">
      <c r="A15" s="24" t="s">
        <v>146</v>
      </c>
      <c r="B15" s="24" t="s">
        <v>160</v>
      </c>
      <c r="C15" s="25" t="s">
        <v>161</v>
      </c>
      <c r="D15" s="6" t="s">
        <v>9</v>
      </c>
      <c r="E15" s="6" t="s">
        <v>10</v>
      </c>
      <c r="F15" s="6" t="s">
        <v>11</v>
      </c>
      <c r="G15" s="7" t="s">
        <v>207</v>
      </c>
      <c r="H15" s="7" t="s">
        <v>208</v>
      </c>
      <c r="I15" s="16" t="str">
        <f t="shared" si="0"/>
        <v>http://localhost:80/QvAJAXZfc/opendoc.htm?document=qvw\정형보고서\PIF기획서비스.qvw&amp;host=QVS%40hiking-pc&amp;sheet=SHOperationMIS</v>
      </c>
      <c r="J15" s="17" t="str">
        <f t="shared" si="1"/>
        <v>정형보고서/PIF기획서비스/OperationMIS</v>
      </c>
      <c r="K15" s="16" t="s">
        <v>424</v>
      </c>
      <c r="L15" s="16" t="s">
        <v>424</v>
      </c>
    </row>
    <row r="16" spans="1:12">
      <c r="A16" s="24" t="s">
        <v>146</v>
      </c>
      <c r="B16" s="24" t="s">
        <v>160</v>
      </c>
      <c r="C16" s="25" t="s">
        <v>162</v>
      </c>
      <c r="D16" s="6" t="s">
        <v>9</v>
      </c>
      <c r="E16" s="6" t="s">
        <v>10</v>
      </c>
      <c r="F16" s="6" t="s">
        <v>11</v>
      </c>
      <c r="G16" s="7" t="s">
        <v>207</v>
      </c>
      <c r="H16" s="7" t="s">
        <v>208</v>
      </c>
      <c r="I16" s="16" t="str">
        <f t="shared" si="0"/>
        <v>http://localhost:80/QvAJAXZfc/opendoc.htm?document=qvw\정형보고서\PIF기획서비스.qvw&amp;host=QVS%40hiking-pc&amp;sheet=SH수금핸디지표</v>
      </c>
      <c r="J16" s="17" t="str">
        <f t="shared" si="1"/>
        <v>정형보고서/PIF기획서비스/수금핸디지표</v>
      </c>
      <c r="K16" s="16" t="s">
        <v>425</v>
      </c>
      <c r="L16" s="16" t="s">
        <v>425</v>
      </c>
    </row>
    <row r="17" spans="1:12">
      <c r="A17" s="24" t="s">
        <v>146</v>
      </c>
      <c r="B17" s="24" t="s">
        <v>160</v>
      </c>
      <c r="C17" s="25" t="s">
        <v>163</v>
      </c>
      <c r="D17" s="6" t="s">
        <v>9</v>
      </c>
      <c r="E17" s="6" t="s">
        <v>10</v>
      </c>
      <c r="F17" s="6" t="s">
        <v>11</v>
      </c>
      <c r="G17" s="7" t="s">
        <v>207</v>
      </c>
      <c r="H17" s="7" t="s">
        <v>208</v>
      </c>
      <c r="I17" s="16" t="str">
        <f t="shared" si="0"/>
        <v>http://localhost:80/QvAJAXZfc/opendoc.htm?document=qvw\정형보고서\PIF기획서비스.qvw&amp;host=QVS%40hiking-pc&amp;sheet=SH월별수금현황관리</v>
      </c>
      <c r="J17" s="17" t="str">
        <f t="shared" si="1"/>
        <v>정형보고서/PIF기획서비스/월별수금현황관리</v>
      </c>
      <c r="K17" s="16" t="s">
        <v>426</v>
      </c>
      <c r="L17" s="16" t="s">
        <v>426</v>
      </c>
    </row>
    <row r="18" spans="1:12">
      <c r="A18" s="24" t="s">
        <v>146</v>
      </c>
      <c r="B18" s="24" t="s">
        <v>160</v>
      </c>
      <c r="C18" s="25" t="s">
        <v>309</v>
      </c>
      <c r="D18" s="6" t="s">
        <v>9</v>
      </c>
      <c r="E18" s="6" t="s">
        <v>10</v>
      </c>
      <c r="F18" s="6" t="s">
        <v>11</v>
      </c>
      <c r="G18" s="7" t="s">
        <v>207</v>
      </c>
      <c r="H18" s="7" t="s">
        <v>208</v>
      </c>
      <c r="I18" s="16" t="str">
        <f t="shared" si="0"/>
        <v>http://localhost:80/QvAJAXZfc/opendoc.htm?document=qvw\정형보고서\PIF기획서비스.qvw&amp;host=QVS%40hiking-pc&amp;sheet=SH월별고객정보관리IMS</v>
      </c>
      <c r="J18" s="17" t="str">
        <f t="shared" si="1"/>
        <v>정형보고서/PIF기획서비스/월별고객정보관리IMS</v>
      </c>
      <c r="K18" s="16" t="s">
        <v>427</v>
      </c>
      <c r="L18" s="16" t="s">
        <v>427</v>
      </c>
    </row>
    <row r="19" spans="1:12">
      <c r="A19" s="24" t="s">
        <v>146</v>
      </c>
      <c r="B19" s="24" t="s">
        <v>160</v>
      </c>
      <c r="C19" s="25" t="s">
        <v>310</v>
      </c>
      <c r="D19" s="6" t="s">
        <v>9</v>
      </c>
      <c r="E19" s="6" t="s">
        <v>10</v>
      </c>
      <c r="F19" s="6" t="s">
        <v>11</v>
      </c>
      <c r="G19" s="7" t="s">
        <v>207</v>
      </c>
      <c r="H19" s="7" t="s">
        <v>208</v>
      </c>
      <c r="I19" s="16" t="str">
        <f t="shared" si="0"/>
        <v>http://localhost:80/QvAJAXZfc/opendoc.htm?document=qvw\정형보고서\PIF기획서비스.qvw&amp;host=QVS%40hiking-pc&amp;sheet=SH고객센터OB대상건추출</v>
      </c>
      <c r="J19" s="17" t="str">
        <f t="shared" si="1"/>
        <v>정형보고서/PIF기획서비스/고객센터OB대상건추출</v>
      </c>
      <c r="K19" s="16" t="s">
        <v>428</v>
      </c>
      <c r="L19" s="16" t="s">
        <v>428</v>
      </c>
    </row>
    <row r="20" spans="1:12">
      <c r="A20" s="24" t="s">
        <v>146</v>
      </c>
      <c r="B20" s="24" t="s">
        <v>160</v>
      </c>
      <c r="C20" s="25" t="s">
        <v>164</v>
      </c>
      <c r="D20" s="6" t="s">
        <v>9</v>
      </c>
      <c r="E20" s="6" t="s">
        <v>10</v>
      </c>
      <c r="F20" s="6" t="s">
        <v>11</v>
      </c>
      <c r="G20" s="7" t="s">
        <v>207</v>
      </c>
      <c r="H20" s="7" t="s">
        <v>208</v>
      </c>
      <c r="I20" s="16" t="str">
        <f t="shared" si="0"/>
        <v>http://localhost:80/QvAJAXZfc/opendoc.htm?document=qvw\정형보고서\PIF기획서비스.qvw&amp;host=QVS%40hiking-pc&amp;sheet=SH채널별업무처리현황</v>
      </c>
      <c r="J20" s="17" t="str">
        <f t="shared" si="1"/>
        <v>정형보고서/PIF기획서비스/채널별업무처리현황</v>
      </c>
      <c r="K20" s="16" t="s">
        <v>429</v>
      </c>
      <c r="L20" s="16" t="s">
        <v>429</v>
      </c>
    </row>
    <row r="21" spans="1:12">
      <c r="A21" s="24" t="s">
        <v>146</v>
      </c>
      <c r="B21" s="24" t="s">
        <v>165</v>
      </c>
      <c r="C21" s="25" t="s">
        <v>166</v>
      </c>
      <c r="D21" s="6" t="s">
        <v>9</v>
      </c>
      <c r="E21" s="6" t="s">
        <v>10</v>
      </c>
      <c r="F21" s="6" t="s">
        <v>11</v>
      </c>
      <c r="G21" s="7" t="s">
        <v>207</v>
      </c>
      <c r="H21" s="7" t="s">
        <v>208</v>
      </c>
      <c r="I21" s="16" t="str">
        <f t="shared" si="0"/>
        <v>http://localhost:80/QvAJAXZfc/opendoc.htm?document=qvw\정형보고서\고객서비스.qvw&amp;host=QVS%40hiking-pc&amp;sheet=SH콜센터수납처리은행별현황</v>
      </c>
      <c r="J21" s="17" t="str">
        <f t="shared" si="1"/>
        <v>정형보고서/고객서비스/콜센터수납처리은행별현황</v>
      </c>
      <c r="K21" s="16" t="s">
        <v>430</v>
      </c>
      <c r="L21" s="16" t="s">
        <v>430</v>
      </c>
    </row>
    <row r="22" spans="1:12">
      <c r="A22" s="24" t="s">
        <v>146</v>
      </c>
      <c r="B22" s="24" t="s">
        <v>165</v>
      </c>
      <c r="C22" s="25" t="s">
        <v>311</v>
      </c>
      <c r="D22" s="6" t="s">
        <v>9</v>
      </c>
      <c r="E22" s="6" t="s">
        <v>10</v>
      </c>
      <c r="F22" s="6" t="s">
        <v>11</v>
      </c>
      <c r="G22" s="7" t="s">
        <v>207</v>
      </c>
      <c r="H22" s="7" t="s">
        <v>208</v>
      </c>
      <c r="I22" s="16" t="str">
        <f t="shared" si="0"/>
        <v>http://localhost:80/QvAJAXZfc/opendoc.htm?document=qvw\정형보고서\고객서비스.qvw&amp;host=QVS%40hiking-pc&amp;sheet=SH보험료반송및정상입금현황</v>
      </c>
      <c r="J22" s="17" t="str">
        <f t="shared" si="1"/>
        <v>정형보고서/고객서비스/보험료반송및정상입금현황</v>
      </c>
      <c r="K22" s="16" t="s">
        <v>431</v>
      </c>
      <c r="L22" s="16" t="s">
        <v>431</v>
      </c>
    </row>
    <row r="23" spans="1:12">
      <c r="A23" s="24" t="s">
        <v>146</v>
      </c>
      <c r="B23" s="24" t="s">
        <v>165</v>
      </c>
      <c r="C23" s="25" t="s">
        <v>167</v>
      </c>
      <c r="D23" s="6" t="s">
        <v>9</v>
      </c>
      <c r="E23" s="6" t="s">
        <v>10</v>
      </c>
      <c r="F23" s="6" t="s">
        <v>11</v>
      </c>
      <c r="G23" s="7" t="s">
        <v>207</v>
      </c>
      <c r="H23" s="7" t="s">
        <v>208</v>
      </c>
      <c r="I23" s="16" t="str">
        <f t="shared" si="0"/>
        <v>http://localhost:80/QvAJAXZfc/opendoc.htm?document=qvw\정형보고서\고객서비스.qvw&amp;host=QVS%40hiking-pc&amp;sheet=SH콜센터업무전달현황</v>
      </c>
      <c r="J23" s="17" t="str">
        <f t="shared" si="1"/>
        <v>정형보고서/고객서비스/콜센터업무전달현황</v>
      </c>
      <c r="K23" s="16" t="s">
        <v>432</v>
      </c>
      <c r="L23" s="16" t="s">
        <v>432</v>
      </c>
    </row>
    <row r="24" spans="1:12">
      <c r="A24" s="24" t="s">
        <v>146</v>
      </c>
      <c r="B24" s="24" t="s">
        <v>165</v>
      </c>
      <c r="C24" s="25" t="s">
        <v>164</v>
      </c>
      <c r="D24" s="6" t="s">
        <v>9</v>
      </c>
      <c r="E24" s="6" t="s">
        <v>10</v>
      </c>
      <c r="F24" s="6" t="s">
        <v>11</v>
      </c>
      <c r="G24" s="7" t="s">
        <v>207</v>
      </c>
      <c r="H24" s="7" t="s">
        <v>208</v>
      </c>
      <c r="I24" s="16" t="str">
        <f t="shared" si="0"/>
        <v>http://localhost:80/QvAJAXZfc/opendoc.htm?document=qvw\정형보고서\고객서비스.qvw&amp;host=QVS%40hiking-pc&amp;sheet=SH채널별업무처리현황</v>
      </c>
      <c r="J24" s="17" t="str">
        <f t="shared" si="1"/>
        <v>정형보고서/고객서비스/채널별업무처리현황</v>
      </c>
      <c r="K24" s="16" t="s">
        <v>433</v>
      </c>
      <c r="L24" s="16" t="s">
        <v>433</v>
      </c>
    </row>
    <row r="25" spans="1:12">
      <c r="A25" s="24" t="s">
        <v>146</v>
      </c>
      <c r="B25" s="24" t="s">
        <v>165</v>
      </c>
      <c r="C25" s="25" t="s">
        <v>168</v>
      </c>
      <c r="D25" s="6" t="s">
        <v>9</v>
      </c>
      <c r="E25" s="6" t="s">
        <v>10</v>
      </c>
      <c r="F25" s="6" t="s">
        <v>11</v>
      </c>
      <c r="G25" s="7" t="s">
        <v>207</v>
      </c>
      <c r="H25" s="7" t="s">
        <v>208</v>
      </c>
      <c r="I25" s="16" t="str">
        <f t="shared" si="0"/>
        <v>http://localhost:80/QvAJAXZfc/opendoc.htm?document=qvw\정형보고서\고객서비스.qvw&amp;host=QVS%40hiking-pc&amp;sheet=SHARS서비스이용고객현황</v>
      </c>
      <c r="J25" s="17" t="str">
        <f t="shared" si="1"/>
        <v>정형보고서/고객서비스/ARS서비스이용고객현황</v>
      </c>
      <c r="K25" s="16" t="s">
        <v>434</v>
      </c>
      <c r="L25" s="16" t="s">
        <v>434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G24" sqref="G24"/>
    </sheetView>
  </sheetViews>
  <sheetFormatPr defaultRowHeight="16.5"/>
  <cols>
    <col min="10" max="10" width="94.5" bestFit="1" customWidth="1"/>
    <col min="12" max="13" width="39.75" bestFit="1" customWidth="1"/>
  </cols>
  <sheetData>
    <row r="1" spans="1:13">
      <c r="A1" s="15" t="s">
        <v>0</v>
      </c>
      <c r="B1" s="15" t="s">
        <v>1</v>
      </c>
      <c r="C1" s="15" t="s">
        <v>99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45</v>
      </c>
      <c r="I1" s="15" t="s">
        <v>6</v>
      </c>
      <c r="J1" s="15" t="s">
        <v>7</v>
      </c>
      <c r="K1" s="15" t="s">
        <v>8</v>
      </c>
      <c r="L1" s="15" t="s">
        <v>46</v>
      </c>
      <c r="M1" s="15" t="s">
        <v>47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9"/>
  <sheetViews>
    <sheetView topLeftCell="I4" workbookViewId="0">
      <selection activeCell="I24" sqref="I24:I25"/>
    </sheetView>
  </sheetViews>
  <sheetFormatPr defaultRowHeight="16.5"/>
  <cols>
    <col min="1" max="1" width="9.75" bestFit="1" customWidth="1"/>
    <col min="2" max="2" width="12.375" customWidth="1"/>
    <col min="3" max="3" width="22" customWidth="1"/>
    <col min="9" max="9" width="84.625" bestFit="1" customWidth="1"/>
    <col min="10" max="11" width="31.625" bestFit="1" customWidth="1"/>
    <col min="12" max="12" width="35.875" bestFit="1" customWidth="1"/>
    <col min="13" max="13" width="78.12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199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221</v>
      </c>
    </row>
    <row r="2" spans="1:13">
      <c r="A2" s="24" t="s">
        <v>170</v>
      </c>
      <c r="B2" s="24" t="s">
        <v>182</v>
      </c>
      <c r="C2" s="25" t="s">
        <v>183</v>
      </c>
      <c r="D2" s="6" t="s">
        <v>9</v>
      </c>
      <c r="E2" s="6" t="s">
        <v>10</v>
      </c>
      <c r="F2" s="6" t="s">
        <v>11</v>
      </c>
      <c r="G2" s="7" t="s">
        <v>207</v>
      </c>
      <c r="H2" s="7" t="s">
        <v>208</v>
      </c>
      <c r="I2" s="16" t="str">
        <f>"http://192.168.211.92:80/QvAJAXZfc/opendoc.htm?document=qvw\"&amp;$B2&amp;"\"&amp;C2&amp;".qvw&amp;host=QVS%40avi481"</f>
        <v>http://192.168.211.92:80/QvAJAXZfc/opendoc.htm?document=qvw\경영전략\Sales.qvw&amp;host=QVS%40avi481</v>
      </c>
      <c r="J2" s="17" t="str">
        <f t="shared" ref="J2:J6" si="0">A2&amp;"/"&amp;B2&amp;"/"&amp;C2</f>
        <v>비정형보고서/경영전략/Sales</v>
      </c>
      <c r="K2" s="17" t="s">
        <v>191</v>
      </c>
      <c r="L2" s="17" t="s">
        <v>191</v>
      </c>
      <c r="M2" s="16" t="s">
        <v>387</v>
      </c>
    </row>
    <row r="3" spans="1:13">
      <c r="A3" s="24" t="s">
        <v>170</v>
      </c>
      <c r="B3" s="24" t="s">
        <v>182</v>
      </c>
      <c r="C3" s="25" t="s">
        <v>100</v>
      </c>
      <c r="D3" s="6" t="s">
        <v>9</v>
      </c>
      <c r="E3" s="6" t="s">
        <v>10</v>
      </c>
      <c r="F3" s="6" t="s">
        <v>11</v>
      </c>
      <c r="G3" s="7" t="s">
        <v>207</v>
      </c>
      <c r="H3" s="7" t="s">
        <v>208</v>
      </c>
      <c r="I3" s="16" t="str">
        <f t="shared" ref="I3:I29" si="1">"http://192.168.211.92:80/QvAJAXZfc/opendoc.htm?document=qvw\"&amp;$B3&amp;"\"&amp;C3&amp;".qvw&amp;host=QVS%40avi481"</f>
        <v>http://192.168.211.92:80/QvAJAXZfc/opendoc.htm?document=qvw\경영전략\Productivity.qvw&amp;host=QVS%40avi481</v>
      </c>
      <c r="J3" s="17" t="str">
        <f t="shared" si="0"/>
        <v>비정형보고서/경영전략/Productivity</v>
      </c>
      <c r="K3" s="17" t="s">
        <v>192</v>
      </c>
      <c r="L3" s="17" t="s">
        <v>192</v>
      </c>
      <c r="M3" s="16" t="s">
        <v>388</v>
      </c>
    </row>
    <row r="4" spans="1:13">
      <c r="A4" s="24" t="s">
        <v>170</v>
      </c>
      <c r="B4" s="24" t="s">
        <v>182</v>
      </c>
      <c r="C4" s="25" t="s">
        <v>184</v>
      </c>
      <c r="D4" s="6" t="s">
        <v>9</v>
      </c>
      <c r="E4" s="6" t="s">
        <v>10</v>
      </c>
      <c r="F4" s="6" t="s">
        <v>11</v>
      </c>
      <c r="G4" s="7" t="s">
        <v>207</v>
      </c>
      <c r="H4" s="7" t="s">
        <v>208</v>
      </c>
      <c r="I4" s="16" t="str">
        <f t="shared" si="1"/>
        <v>http://192.168.211.92:80/QvAJAXZfc/opendoc.htm?document=qvw\경영전략\Efficiency.qvw&amp;host=QVS%40avi481</v>
      </c>
      <c r="J4" s="17" t="str">
        <f t="shared" si="0"/>
        <v>비정형보고서/경영전략/Efficiency</v>
      </c>
      <c r="K4" s="17" t="s">
        <v>193</v>
      </c>
      <c r="L4" s="17" t="s">
        <v>193</v>
      </c>
      <c r="M4" s="16" t="s">
        <v>389</v>
      </c>
    </row>
    <row r="5" spans="1:13">
      <c r="A5" s="24" t="s">
        <v>170</v>
      </c>
      <c r="B5" s="24" t="s">
        <v>182</v>
      </c>
      <c r="C5" s="25" t="s">
        <v>185</v>
      </c>
      <c r="D5" s="6" t="s">
        <v>9</v>
      </c>
      <c r="E5" s="6" t="s">
        <v>10</v>
      </c>
      <c r="F5" s="6" t="s">
        <v>11</v>
      </c>
      <c r="G5" s="7" t="s">
        <v>207</v>
      </c>
      <c r="H5" s="7" t="s">
        <v>208</v>
      </c>
      <c r="I5" s="16" t="str">
        <f t="shared" si="1"/>
        <v>http://192.168.211.92:80/QvAJAXZfc/opendoc.htm?document=qvw\경영전략\SalesForce.qvw&amp;host=QVS%40avi481</v>
      </c>
      <c r="J5" s="17" t="str">
        <f t="shared" si="0"/>
        <v>비정형보고서/경영전략/SalesForce</v>
      </c>
      <c r="K5" s="17" t="s">
        <v>194</v>
      </c>
      <c r="L5" s="17" t="s">
        <v>194</v>
      </c>
      <c r="M5" s="16" t="s">
        <v>390</v>
      </c>
    </row>
    <row r="6" spans="1:13">
      <c r="A6" s="24" t="s">
        <v>170</v>
      </c>
      <c r="B6" s="24" t="s">
        <v>182</v>
      </c>
      <c r="C6" s="25" t="s">
        <v>186</v>
      </c>
      <c r="D6" s="6" t="s">
        <v>9</v>
      </c>
      <c r="E6" s="6" t="s">
        <v>10</v>
      </c>
      <c r="F6" s="6" t="s">
        <v>11</v>
      </c>
      <c r="G6" s="7" t="s">
        <v>209</v>
      </c>
      <c r="H6" s="7" t="s">
        <v>210</v>
      </c>
      <c r="I6" s="16" t="str">
        <f t="shared" si="1"/>
        <v>http://192.168.211.92:80/QvAJAXZfc/opendoc.htm?document=qvw\경영전략\FSR.qvw&amp;host=QVS%40avi481</v>
      </c>
      <c r="J6" s="17" t="str">
        <f t="shared" si="0"/>
        <v>비정형보고서/경영전략/FSR</v>
      </c>
      <c r="K6" s="17" t="s">
        <v>195</v>
      </c>
      <c r="L6" s="17" t="s">
        <v>195</v>
      </c>
      <c r="M6" s="16" t="s">
        <v>391</v>
      </c>
    </row>
    <row r="7" spans="1:13">
      <c r="A7" s="24" t="s">
        <v>170</v>
      </c>
      <c r="B7" s="24" t="s">
        <v>101</v>
      </c>
      <c r="C7" s="25" t="s">
        <v>252</v>
      </c>
      <c r="D7" s="6" t="s">
        <v>9</v>
      </c>
      <c r="E7" s="6" t="s">
        <v>10</v>
      </c>
      <c r="F7" s="6" t="s">
        <v>11</v>
      </c>
      <c r="G7" s="7" t="s">
        <v>209</v>
      </c>
      <c r="H7" s="7" t="s">
        <v>210</v>
      </c>
      <c r="I7" s="16" t="str">
        <f t="shared" si="1"/>
        <v>http://192.168.211.92:80/QvAJAXZfc/opendoc.htm?document=qvw\영업전략\신마감분석.qvw&amp;host=QVS%40avi481</v>
      </c>
      <c r="J7" s="17" t="str">
        <f t="shared" ref="J7:J22" si="2">A7&amp;"/"&amp;B7&amp;"/"&amp;C7</f>
        <v>비정형보고서/영업전략/신마감분석</v>
      </c>
      <c r="K7" s="17" t="s">
        <v>242</v>
      </c>
      <c r="L7" s="17" t="s">
        <v>242</v>
      </c>
      <c r="M7" s="16" t="s">
        <v>392</v>
      </c>
    </row>
    <row r="8" spans="1:13">
      <c r="A8" s="24" t="s">
        <v>170</v>
      </c>
      <c r="B8" s="24" t="s">
        <v>101</v>
      </c>
      <c r="C8" s="25" t="s">
        <v>102</v>
      </c>
      <c r="D8" s="6" t="s">
        <v>9</v>
      </c>
      <c r="E8" s="6" t="s">
        <v>10</v>
      </c>
      <c r="F8" s="6" t="s">
        <v>11</v>
      </c>
      <c r="G8" s="7" t="s">
        <v>209</v>
      </c>
      <c r="H8" s="7" t="s">
        <v>210</v>
      </c>
      <c r="I8" s="16" t="str">
        <f t="shared" si="1"/>
        <v>http://192.168.211.92:80/QvAJAXZfc/opendoc.htm?document=qvw\영업전략\유지율분석.qvw&amp;host=QVS%40avi481</v>
      </c>
      <c r="J8" s="17" t="str">
        <f t="shared" si="2"/>
        <v>비정형보고서/영업전략/유지율분석</v>
      </c>
      <c r="K8" s="17" t="s">
        <v>243</v>
      </c>
      <c r="L8" s="17" t="s">
        <v>243</v>
      </c>
      <c r="M8" s="16" t="s">
        <v>393</v>
      </c>
    </row>
    <row r="9" spans="1:13">
      <c r="A9" s="24" t="s">
        <v>170</v>
      </c>
      <c r="B9" s="24" t="s">
        <v>101</v>
      </c>
      <c r="C9" s="25" t="s">
        <v>253</v>
      </c>
      <c r="D9" s="6" t="s">
        <v>9</v>
      </c>
      <c r="E9" s="6" t="s">
        <v>10</v>
      </c>
      <c r="F9" s="6" t="s">
        <v>11</v>
      </c>
      <c r="G9" s="7" t="s">
        <v>209</v>
      </c>
      <c r="H9" s="7" t="s">
        <v>210</v>
      </c>
      <c r="I9" s="16" t="str">
        <f t="shared" si="1"/>
        <v>http://192.168.211.92:80/QvAJAXZfc/opendoc.htm?document=qvw\영업전략\정착율현황분석.qvw&amp;host=QVS%40avi481</v>
      </c>
      <c r="J9" s="17" t="str">
        <f t="shared" si="2"/>
        <v>비정형보고서/영업전략/정착율현황분석</v>
      </c>
      <c r="K9" s="17" t="s">
        <v>251</v>
      </c>
      <c r="L9" s="17" t="s">
        <v>251</v>
      </c>
      <c r="M9" s="16" t="s">
        <v>394</v>
      </c>
    </row>
    <row r="10" spans="1:13">
      <c r="A10" s="24" t="s">
        <v>170</v>
      </c>
      <c r="B10" s="24" t="s">
        <v>101</v>
      </c>
      <c r="C10" s="25" t="s">
        <v>254</v>
      </c>
      <c r="D10" s="6" t="s">
        <v>9</v>
      </c>
      <c r="E10" s="6" t="s">
        <v>10</v>
      </c>
      <c r="F10" s="6" t="s">
        <v>11</v>
      </c>
      <c r="G10" s="7" t="s">
        <v>209</v>
      </c>
      <c r="H10" s="7" t="s">
        <v>210</v>
      </c>
      <c r="I10" s="16" t="str">
        <f t="shared" si="1"/>
        <v>http://192.168.211.92:80/QvAJAXZfc/opendoc.htm?document=qvw\영업전략\해촉현황분석.qvw&amp;host=QVS%40avi481</v>
      </c>
      <c r="J10" s="17" t="str">
        <f t="shared" si="2"/>
        <v>비정형보고서/영업전략/해촉현황분석</v>
      </c>
      <c r="K10" s="17" t="s">
        <v>244</v>
      </c>
      <c r="L10" s="17" t="s">
        <v>244</v>
      </c>
      <c r="M10" s="16" t="s">
        <v>395</v>
      </c>
    </row>
    <row r="11" spans="1:13">
      <c r="A11" s="24" t="s">
        <v>170</v>
      </c>
      <c r="B11" s="24" t="s">
        <v>120</v>
      </c>
      <c r="C11" s="25" t="s">
        <v>188</v>
      </c>
      <c r="D11" s="6" t="s">
        <v>9</v>
      </c>
      <c r="E11" s="6" t="s">
        <v>10</v>
      </c>
      <c r="F11" s="6" t="s">
        <v>11</v>
      </c>
      <c r="G11" s="7" t="s">
        <v>209</v>
      </c>
      <c r="H11" s="7" t="s">
        <v>210</v>
      </c>
      <c r="I11" s="16" t="str">
        <f t="shared" si="1"/>
        <v>http://192.168.211.92:80/QvAJAXZfc/opendoc.htm?document=qvw\계약심사\청약분석.qvw&amp;host=QVS%40avi481</v>
      </c>
      <c r="J11" s="17" t="str">
        <f t="shared" si="2"/>
        <v>비정형보고서/계약심사/청약분석</v>
      </c>
      <c r="K11" s="17" t="s">
        <v>196</v>
      </c>
      <c r="L11" s="17" t="s">
        <v>196</v>
      </c>
      <c r="M11" s="16" t="s">
        <v>396</v>
      </c>
    </row>
    <row r="12" spans="1:13">
      <c r="A12" s="24" t="s">
        <v>170</v>
      </c>
      <c r="B12" s="24" t="s">
        <v>120</v>
      </c>
      <c r="C12" s="25" t="s">
        <v>189</v>
      </c>
      <c r="D12" s="6" t="s">
        <v>9</v>
      </c>
      <c r="E12" s="6" t="s">
        <v>10</v>
      </c>
      <c r="F12" s="6" t="s">
        <v>11</v>
      </c>
      <c r="G12" s="7" t="s">
        <v>209</v>
      </c>
      <c r="H12" s="7" t="s">
        <v>210</v>
      </c>
      <c r="I12" s="16" t="str">
        <f t="shared" si="1"/>
        <v>http://192.168.211.92:80/QvAJAXZfc/opendoc.htm?document=qvw\계약심사\QS분석.qvw&amp;host=QVS%40avi481</v>
      </c>
      <c r="J12" s="17" t="str">
        <f t="shared" si="2"/>
        <v>비정형보고서/계약심사/QS분석</v>
      </c>
      <c r="K12" s="17" t="s">
        <v>197</v>
      </c>
      <c r="L12" s="17" t="s">
        <v>197</v>
      </c>
      <c r="M12" s="16" t="s">
        <v>397</v>
      </c>
    </row>
    <row r="13" spans="1:13">
      <c r="A13" s="24" t="s">
        <v>170</v>
      </c>
      <c r="B13" s="24" t="s">
        <v>147</v>
      </c>
      <c r="C13" s="25" t="s">
        <v>255</v>
      </c>
      <c r="D13" s="6" t="s">
        <v>9</v>
      </c>
      <c r="E13" s="6" t="s">
        <v>10</v>
      </c>
      <c r="F13" s="6" t="s">
        <v>11</v>
      </c>
      <c r="G13" s="7" t="s">
        <v>209</v>
      </c>
      <c r="H13" s="7" t="s">
        <v>210</v>
      </c>
      <c r="I13" s="16" t="str">
        <f t="shared" si="1"/>
        <v>http://192.168.211.92:80/QvAJAXZfc/opendoc.htm?document=qvw\계약서비스\PAS_MI분석.qvw&amp;host=QVS%40avi481</v>
      </c>
      <c r="J13" s="17" t="str">
        <f t="shared" si="2"/>
        <v>비정형보고서/계약서비스/PAS_MI분석</v>
      </c>
      <c r="K13" s="17" t="s">
        <v>245</v>
      </c>
      <c r="L13" s="17" t="s">
        <v>245</v>
      </c>
      <c r="M13" s="16" t="s">
        <v>398</v>
      </c>
    </row>
    <row r="14" spans="1:13">
      <c r="A14" s="24" t="s">
        <v>170</v>
      </c>
      <c r="B14" s="24" t="s">
        <v>147</v>
      </c>
      <c r="C14" s="25" t="s">
        <v>256</v>
      </c>
      <c r="D14" s="6" t="s">
        <v>9</v>
      </c>
      <c r="E14" s="6" t="s">
        <v>10</v>
      </c>
      <c r="F14" s="6" t="s">
        <v>11</v>
      </c>
      <c r="G14" s="7" t="s">
        <v>209</v>
      </c>
      <c r="H14" s="7" t="s">
        <v>210</v>
      </c>
      <c r="I14" s="16" t="str">
        <f t="shared" si="1"/>
        <v>http://192.168.211.92:80/QvAJAXZfc/opendoc.htm?document=qvw\계약서비스\가계신용통계분석.qvw&amp;host=QVS%40avi481</v>
      </c>
      <c r="J14" s="17" t="str">
        <f t="shared" si="2"/>
        <v>비정형보고서/계약서비스/가계신용통계분석</v>
      </c>
      <c r="K14" s="17" t="s">
        <v>246</v>
      </c>
      <c r="L14" s="17" t="s">
        <v>246</v>
      </c>
      <c r="M14" s="16" t="s">
        <v>399</v>
      </c>
    </row>
    <row r="15" spans="1:13">
      <c r="A15" s="24" t="s">
        <v>170</v>
      </c>
      <c r="B15" s="24" t="s">
        <v>147</v>
      </c>
      <c r="C15" s="25" t="s">
        <v>257</v>
      </c>
      <c r="D15" s="6" t="s">
        <v>9</v>
      </c>
      <c r="E15" s="6" t="s">
        <v>10</v>
      </c>
      <c r="F15" s="6" t="s">
        <v>11</v>
      </c>
      <c r="G15" s="7" t="s">
        <v>209</v>
      </c>
      <c r="H15" s="7" t="s">
        <v>210</v>
      </c>
      <c r="I15" s="16" t="str">
        <f t="shared" si="1"/>
        <v>http://192.168.211.92:80/QvAJAXZfc/opendoc.htm?document=qvw\계약서비스\연금_MIS분석.qvw&amp;host=QVS%40avi481</v>
      </c>
      <c r="J15" s="17" t="str">
        <f t="shared" si="2"/>
        <v>비정형보고서/계약서비스/연금_MIS분석</v>
      </c>
      <c r="K15" s="17" t="s">
        <v>247</v>
      </c>
      <c r="L15" s="17" t="s">
        <v>247</v>
      </c>
      <c r="M15" s="16" t="s">
        <v>400</v>
      </c>
    </row>
    <row r="16" spans="1:13">
      <c r="A16" s="24" t="s">
        <v>170</v>
      </c>
      <c r="B16" s="24" t="s">
        <v>147</v>
      </c>
      <c r="C16" s="25" t="s">
        <v>258</v>
      </c>
      <c r="D16" s="6" t="s">
        <v>9</v>
      </c>
      <c r="E16" s="6" t="s">
        <v>10</v>
      </c>
      <c r="F16" s="6" t="s">
        <v>11</v>
      </c>
      <c r="G16" s="7" t="s">
        <v>209</v>
      </c>
      <c r="H16" s="7" t="s">
        <v>210</v>
      </c>
      <c r="I16" s="16" t="str">
        <f t="shared" si="1"/>
        <v>http://192.168.211.92:80/QvAJAXZfc/opendoc.htm?document=qvw\계약서비스\자산건전성분석.qvw&amp;host=QVS%40avi481</v>
      </c>
      <c r="J16" s="17" t="str">
        <f t="shared" si="2"/>
        <v>비정형보고서/계약서비스/자산건전성분석</v>
      </c>
      <c r="K16" s="17" t="s">
        <v>248</v>
      </c>
      <c r="L16" s="17" t="s">
        <v>248</v>
      </c>
      <c r="M16" s="16" t="s">
        <v>401</v>
      </c>
    </row>
    <row r="17" spans="1:13">
      <c r="A17" s="24" t="s">
        <v>170</v>
      </c>
      <c r="B17" s="24" t="s">
        <v>147</v>
      </c>
      <c r="C17" s="25" t="s">
        <v>259</v>
      </c>
      <c r="D17" s="6" t="s">
        <v>9</v>
      </c>
      <c r="E17" s="6" t="s">
        <v>10</v>
      </c>
      <c r="F17" s="6" t="s">
        <v>11</v>
      </c>
      <c r="G17" s="7" t="s">
        <v>209</v>
      </c>
      <c r="H17" s="7" t="s">
        <v>210</v>
      </c>
      <c r="I17" s="16" t="str">
        <f t="shared" si="1"/>
        <v>http://192.168.211.92:80/QvAJAXZfc/opendoc.htm?document=qvw\계약서비스\자산부채만기분석.qvw&amp;host=QVS%40avi481</v>
      </c>
      <c r="J17" s="17" t="str">
        <f t="shared" si="2"/>
        <v>비정형보고서/계약서비스/자산부채만기분석</v>
      </c>
      <c r="K17" s="17" t="s">
        <v>249</v>
      </c>
      <c r="L17" s="17" t="s">
        <v>249</v>
      </c>
      <c r="M17" s="16" t="s">
        <v>402</v>
      </c>
    </row>
    <row r="18" spans="1:13">
      <c r="A18" s="24" t="s">
        <v>170</v>
      </c>
      <c r="B18" s="24" t="s">
        <v>147</v>
      </c>
      <c r="C18" s="25" t="s">
        <v>260</v>
      </c>
      <c r="D18" s="6" t="s">
        <v>9</v>
      </c>
      <c r="E18" s="6" t="s">
        <v>10</v>
      </c>
      <c r="F18" s="6" t="s">
        <v>11</v>
      </c>
      <c r="G18" s="7" t="s">
        <v>209</v>
      </c>
      <c r="H18" s="7" t="s">
        <v>210</v>
      </c>
      <c r="I18" s="16" t="str">
        <f t="shared" si="1"/>
        <v>http://192.168.211.92:80/QvAJAXZfc/opendoc.htm?document=qvw\계약서비스\휴먼보험금분석.qvw&amp;host=QVS%40avi481</v>
      </c>
      <c r="J18" s="17" t="str">
        <f t="shared" si="2"/>
        <v>비정형보고서/계약서비스/휴먼보험금분석</v>
      </c>
      <c r="K18" s="17" t="s">
        <v>250</v>
      </c>
      <c r="L18" s="17" t="s">
        <v>250</v>
      </c>
      <c r="M18" s="16" t="s">
        <v>403</v>
      </c>
    </row>
    <row r="19" spans="1:13">
      <c r="A19" s="24" t="s">
        <v>170</v>
      </c>
      <c r="B19" s="24" t="s">
        <v>149</v>
      </c>
      <c r="C19" s="25" t="s">
        <v>171</v>
      </c>
      <c r="D19" s="6" t="s">
        <v>9</v>
      </c>
      <c r="E19" s="6" t="s">
        <v>10</v>
      </c>
      <c r="F19" s="6" t="s">
        <v>11</v>
      </c>
      <c r="G19" s="7" t="s">
        <v>209</v>
      </c>
      <c r="H19" s="7" t="s">
        <v>210</v>
      </c>
      <c r="I19" s="16" t="str">
        <f t="shared" si="1"/>
        <v>http://192.168.211.92:80/QvAJAXZfc/opendoc.htm?document=qvw\클레임서비스\면책현황분석.qvw&amp;host=QVS%40avi481</v>
      </c>
      <c r="J19" s="17" t="str">
        <f t="shared" si="2"/>
        <v>비정형보고서/클레임서비스/면책현황분석</v>
      </c>
      <c r="K19" s="17" t="s">
        <v>87</v>
      </c>
      <c r="L19" s="17" t="s">
        <v>87</v>
      </c>
      <c r="M19" s="16" t="s">
        <v>404</v>
      </c>
    </row>
    <row r="20" spans="1:13">
      <c r="A20" s="24" t="s">
        <v>170</v>
      </c>
      <c r="B20" s="24" t="s">
        <v>149</v>
      </c>
      <c r="C20" s="25" t="s">
        <v>172</v>
      </c>
      <c r="D20" s="6" t="s">
        <v>9</v>
      </c>
      <c r="E20" s="6" t="s">
        <v>10</v>
      </c>
      <c r="F20" s="6" t="s">
        <v>11</v>
      </c>
      <c r="G20" s="7" t="s">
        <v>209</v>
      </c>
      <c r="H20" s="7" t="s">
        <v>210</v>
      </c>
      <c r="I20" s="16" t="str">
        <f t="shared" si="1"/>
        <v>http://192.168.211.92:80/QvAJAXZfc/opendoc.htm?document=qvw\클레임서비스\청구현황분석.qvw&amp;host=QVS%40avi481</v>
      </c>
      <c r="J20" s="17" t="str">
        <f t="shared" si="2"/>
        <v>비정형보고서/클레임서비스/청구현황분석</v>
      </c>
      <c r="K20" s="17" t="s">
        <v>88</v>
      </c>
      <c r="L20" s="17" t="s">
        <v>88</v>
      </c>
      <c r="M20" s="16" t="s">
        <v>405</v>
      </c>
    </row>
    <row r="21" spans="1:13">
      <c r="A21" s="24" t="s">
        <v>170</v>
      </c>
      <c r="B21" s="24" t="s">
        <v>149</v>
      </c>
      <c r="C21" s="25" t="s">
        <v>173</v>
      </c>
      <c r="D21" s="6" t="s">
        <v>9</v>
      </c>
      <c r="E21" s="6" t="s">
        <v>10</v>
      </c>
      <c r="F21" s="6" t="s">
        <v>11</v>
      </c>
      <c r="G21" s="7" t="s">
        <v>209</v>
      </c>
      <c r="H21" s="7" t="s">
        <v>210</v>
      </c>
      <c r="I21" s="16" t="str">
        <f t="shared" si="1"/>
        <v>http://192.168.211.92:80/QvAJAXZfc/opendoc.htm?document=qvw\클레임서비스\지급현황분석.qvw&amp;host=QVS%40avi481</v>
      </c>
      <c r="J21" s="17" t="str">
        <f t="shared" si="2"/>
        <v>비정형보고서/클레임서비스/지급현황분석</v>
      </c>
      <c r="K21" s="17" t="s">
        <v>89</v>
      </c>
      <c r="L21" s="17" t="s">
        <v>89</v>
      </c>
      <c r="M21" s="16" t="s">
        <v>406</v>
      </c>
    </row>
    <row r="22" spans="1:13">
      <c r="A22" s="24" t="s">
        <v>170</v>
      </c>
      <c r="B22" s="24" t="s">
        <v>149</v>
      </c>
      <c r="C22" s="25" t="s">
        <v>174</v>
      </c>
      <c r="D22" s="6" t="s">
        <v>9</v>
      </c>
      <c r="E22" s="6" t="s">
        <v>10</v>
      </c>
      <c r="F22" s="6" t="s">
        <v>11</v>
      </c>
      <c r="G22" s="7" t="s">
        <v>209</v>
      </c>
      <c r="H22" s="7" t="s">
        <v>210</v>
      </c>
      <c r="I22" s="16" t="str">
        <f t="shared" si="1"/>
        <v>http://192.168.211.92:80/QvAJAXZfc/opendoc.htm?document=qvw\클레임서비스\납입면제분석.qvw&amp;host=QVS%40avi481</v>
      </c>
      <c r="J22" s="17" t="str">
        <f t="shared" si="2"/>
        <v>비정형보고서/클레임서비스/납입면제분석</v>
      </c>
      <c r="K22" s="17" t="s">
        <v>90</v>
      </c>
      <c r="L22" s="17" t="s">
        <v>90</v>
      </c>
      <c r="M22" s="16" t="s">
        <v>407</v>
      </c>
    </row>
    <row r="23" spans="1:13">
      <c r="A23" s="26" t="s">
        <v>170</v>
      </c>
      <c r="B23" s="26" t="s">
        <v>149</v>
      </c>
      <c r="C23" s="26" t="s">
        <v>175</v>
      </c>
      <c r="D23" s="6" t="s">
        <v>9</v>
      </c>
      <c r="E23" s="6" t="s">
        <v>10</v>
      </c>
      <c r="F23" s="6" t="s">
        <v>11</v>
      </c>
      <c r="G23" s="7" t="s">
        <v>202</v>
      </c>
      <c r="H23" s="7" t="s">
        <v>203</v>
      </c>
      <c r="I23" s="16" t="str">
        <f t="shared" si="1"/>
        <v>http://192.168.211.92:80/QvAJAXZfc/opendoc.htm?document=qvw\클레임서비스\사망분석.qvw&amp;host=QVS%40avi481</v>
      </c>
      <c r="J23" s="17" t="str">
        <f t="shared" ref="J23:J29" si="3">A23&amp;"/"&amp;B23&amp;"/"&amp;C23</f>
        <v>비정형보고서/클레임서비스/사망분석</v>
      </c>
      <c r="K23" s="17" t="s">
        <v>91</v>
      </c>
      <c r="L23" s="17" t="s">
        <v>91</v>
      </c>
      <c r="M23" s="16" t="s">
        <v>408</v>
      </c>
    </row>
    <row r="24" spans="1:13">
      <c r="A24" s="26" t="s">
        <v>170</v>
      </c>
      <c r="B24" s="26" t="s">
        <v>149</v>
      </c>
      <c r="C24" s="26" t="s">
        <v>176</v>
      </c>
      <c r="D24" s="6" t="s">
        <v>9</v>
      </c>
      <c r="E24" s="6" t="s">
        <v>10</v>
      </c>
      <c r="F24" s="6" t="s">
        <v>11</v>
      </c>
      <c r="G24" s="7" t="s">
        <v>202</v>
      </c>
      <c r="H24" s="7" t="s">
        <v>203</v>
      </c>
      <c r="I24" s="16" t="str">
        <f t="shared" si="1"/>
        <v>http://192.168.211.92:80/QvAJAXZfc/opendoc.htm?document=qvw\클레임서비스\장해분석.qvw&amp;host=QVS%40avi481</v>
      </c>
      <c r="J24" s="17" t="str">
        <f t="shared" si="3"/>
        <v>비정형보고서/클레임서비스/장해분석</v>
      </c>
      <c r="K24" s="17" t="s">
        <v>92</v>
      </c>
      <c r="L24" s="17" t="s">
        <v>92</v>
      </c>
      <c r="M24" s="16" t="s">
        <v>409</v>
      </c>
    </row>
    <row r="25" spans="1:13">
      <c r="A25" s="26" t="s">
        <v>170</v>
      </c>
      <c r="B25" s="26" t="s">
        <v>149</v>
      </c>
      <c r="C25" s="26" t="s">
        <v>177</v>
      </c>
      <c r="D25" s="6" t="s">
        <v>9</v>
      </c>
      <c r="E25" s="6" t="s">
        <v>10</v>
      </c>
      <c r="F25" s="6" t="s">
        <v>11</v>
      </c>
      <c r="G25" s="7" t="s">
        <v>202</v>
      </c>
      <c r="H25" s="7" t="s">
        <v>203</v>
      </c>
      <c r="I25" s="16" t="str">
        <f t="shared" si="1"/>
        <v>http://192.168.211.92:80/QvAJAXZfc/opendoc.htm?document=qvw\클레임서비스\진단분석.qvw&amp;host=QVS%40avi481</v>
      </c>
      <c r="J25" s="17" t="str">
        <f t="shared" si="3"/>
        <v>비정형보고서/클레임서비스/진단분석</v>
      </c>
      <c r="K25" s="17" t="s">
        <v>93</v>
      </c>
      <c r="L25" s="17" t="s">
        <v>93</v>
      </c>
      <c r="M25" s="16" t="s">
        <v>410</v>
      </c>
    </row>
    <row r="26" spans="1:13">
      <c r="A26" s="26" t="s">
        <v>170</v>
      </c>
      <c r="B26" s="26" t="s">
        <v>160</v>
      </c>
      <c r="C26" s="26" t="s">
        <v>178</v>
      </c>
      <c r="D26" s="6" t="s">
        <v>9</v>
      </c>
      <c r="E26" s="6" t="s">
        <v>10</v>
      </c>
      <c r="F26" s="6" t="s">
        <v>11</v>
      </c>
      <c r="G26" s="7" t="s">
        <v>202</v>
      </c>
      <c r="H26" s="7" t="s">
        <v>203</v>
      </c>
      <c r="I26" s="16" t="str">
        <f t="shared" si="1"/>
        <v>http://192.168.211.92:80/QvAJAXZfc/opendoc.htm?document=qvw\PIF기획서비스\계약분석.qvw&amp;host=QVS%40avi481</v>
      </c>
      <c r="J26" s="17" t="str">
        <f t="shared" si="3"/>
        <v>비정형보고서/PIF기획서비스/계약분석</v>
      </c>
      <c r="K26" s="17" t="s">
        <v>94</v>
      </c>
      <c r="L26" s="17" t="s">
        <v>94</v>
      </c>
      <c r="M26" s="16" t="s">
        <v>411</v>
      </c>
    </row>
    <row r="27" spans="1:13">
      <c r="A27" s="26" t="s">
        <v>170</v>
      </c>
      <c r="B27" s="26" t="s">
        <v>160</v>
      </c>
      <c r="C27" s="26" t="s">
        <v>179</v>
      </c>
      <c r="D27" s="6" t="s">
        <v>9</v>
      </c>
      <c r="E27" s="6" t="s">
        <v>10</v>
      </c>
      <c r="F27" s="6" t="s">
        <v>11</v>
      </c>
      <c r="G27" s="7" t="s">
        <v>202</v>
      </c>
      <c r="H27" s="7" t="s">
        <v>203</v>
      </c>
      <c r="I27" s="16" t="str">
        <f t="shared" si="1"/>
        <v>http://192.168.211.92:80/QvAJAXZfc/opendoc.htm?document=qvw\PIF기획서비스\수입보험료분석.qvw&amp;host=QVS%40avi481</v>
      </c>
      <c r="J27" s="17" t="str">
        <f t="shared" si="3"/>
        <v>비정형보고서/PIF기획서비스/수입보험료분석</v>
      </c>
      <c r="K27" s="17" t="s">
        <v>95</v>
      </c>
      <c r="L27" s="17" t="s">
        <v>95</v>
      </c>
      <c r="M27" s="16" t="s">
        <v>412</v>
      </c>
    </row>
    <row r="28" spans="1:13">
      <c r="A28" s="26" t="s">
        <v>170</v>
      </c>
      <c r="B28" s="26" t="s">
        <v>160</v>
      </c>
      <c r="C28" s="26" t="s">
        <v>180</v>
      </c>
      <c r="D28" s="6" t="s">
        <v>9</v>
      </c>
      <c r="E28" s="6" t="s">
        <v>10</v>
      </c>
      <c r="F28" s="6" t="s">
        <v>11</v>
      </c>
      <c r="G28" s="7" t="s">
        <v>202</v>
      </c>
      <c r="H28" s="7" t="s">
        <v>203</v>
      </c>
      <c r="I28" s="16" t="str">
        <f t="shared" si="1"/>
        <v>http://192.168.211.92:80/QvAJAXZfc/opendoc.htm?document=qvw\PIF기획서비스\수수료분석.qvw&amp;host=QVS%40avi481</v>
      </c>
      <c r="J28" s="17" t="str">
        <f t="shared" si="3"/>
        <v>비정형보고서/PIF기획서비스/수수료분석</v>
      </c>
      <c r="K28" s="17" t="s">
        <v>96</v>
      </c>
      <c r="L28" s="17" t="s">
        <v>96</v>
      </c>
      <c r="M28" s="16" t="s">
        <v>413</v>
      </c>
    </row>
    <row r="29" spans="1:13">
      <c r="A29" s="26" t="s">
        <v>170</v>
      </c>
      <c r="B29" s="26" t="s">
        <v>165</v>
      </c>
      <c r="C29" s="26" t="s">
        <v>181</v>
      </c>
      <c r="D29" s="6" t="s">
        <v>9</v>
      </c>
      <c r="E29" s="6" t="s">
        <v>10</v>
      </c>
      <c r="F29" s="6" t="s">
        <v>11</v>
      </c>
      <c r="G29" s="7" t="s">
        <v>202</v>
      </c>
      <c r="H29" s="7" t="s">
        <v>203</v>
      </c>
      <c r="I29" s="16" t="str">
        <f t="shared" si="1"/>
        <v>http://192.168.211.92:80/QvAJAXZfc/opendoc.htm?document=qvw\고객서비스\고객서비스분석.qvw&amp;host=QVS%40avi481</v>
      </c>
      <c r="J29" s="17" t="str">
        <f t="shared" si="3"/>
        <v>비정형보고서/고객서비스/고객서비스분석</v>
      </c>
      <c r="K29" s="17" t="s">
        <v>97</v>
      </c>
      <c r="L29" s="17" t="s">
        <v>97</v>
      </c>
      <c r="M29" s="16" t="s">
        <v>414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9"/>
  <sheetViews>
    <sheetView topLeftCell="C1" zoomScaleNormal="100" workbookViewId="0">
      <selection activeCell="H1" sqref="H1:J28"/>
    </sheetView>
  </sheetViews>
  <sheetFormatPr defaultRowHeight="11.25"/>
  <cols>
    <col min="1" max="1" width="53.5" style="21" bestFit="1" customWidth="1"/>
    <col min="2" max="2" width="8.375" style="21" bestFit="1" customWidth="1"/>
    <col min="3" max="3" width="10.125" style="21" bestFit="1" customWidth="1"/>
    <col min="4" max="5" width="18.5" style="21" bestFit="1" customWidth="1"/>
    <col min="6" max="6" width="9" style="21"/>
    <col min="7" max="7" width="30.5" style="21" bestFit="1" customWidth="1"/>
    <col min="8" max="8" width="9.75" style="21" bestFit="1" customWidth="1"/>
    <col min="9" max="9" width="10.125" style="21" bestFit="1" customWidth="1"/>
    <col min="10" max="10" width="12.5" style="21" bestFit="1" customWidth="1"/>
    <col min="11" max="16384" width="9" style="21"/>
  </cols>
  <sheetData>
    <row r="1" spans="1:10">
      <c r="A1" s="22" t="s">
        <v>312</v>
      </c>
      <c r="B1" s="22" t="s">
        <v>146</v>
      </c>
      <c r="C1" s="23" t="s">
        <v>286</v>
      </c>
      <c r="D1" s="23" t="s">
        <v>287</v>
      </c>
      <c r="E1" s="22"/>
      <c r="G1" s="20" t="s">
        <v>281</v>
      </c>
      <c r="H1" s="20" t="s">
        <v>170</v>
      </c>
      <c r="I1" s="21" t="s">
        <v>182</v>
      </c>
      <c r="J1" s="21" t="s">
        <v>183</v>
      </c>
    </row>
    <row r="2" spans="1:10">
      <c r="A2" s="22" t="s">
        <v>313</v>
      </c>
      <c r="B2" s="22" t="s">
        <v>146</v>
      </c>
      <c r="C2" s="23" t="s">
        <v>286</v>
      </c>
      <c r="D2" s="23" t="s">
        <v>288</v>
      </c>
      <c r="E2" s="22"/>
      <c r="G2" s="20" t="s">
        <v>282</v>
      </c>
      <c r="H2" s="20" t="s">
        <v>170</v>
      </c>
      <c r="I2" s="21" t="s">
        <v>182</v>
      </c>
      <c r="J2" s="21" t="s">
        <v>100</v>
      </c>
    </row>
    <row r="3" spans="1:10">
      <c r="A3" s="22" t="s">
        <v>314</v>
      </c>
      <c r="B3" s="22" t="s">
        <v>146</v>
      </c>
      <c r="C3" s="23" t="s">
        <v>101</v>
      </c>
      <c r="D3" s="23" t="s">
        <v>102</v>
      </c>
      <c r="E3" s="22" t="s">
        <v>103</v>
      </c>
      <c r="G3" s="20" t="s">
        <v>283</v>
      </c>
      <c r="H3" s="20" t="s">
        <v>170</v>
      </c>
      <c r="I3" s="21" t="s">
        <v>182</v>
      </c>
      <c r="J3" s="21" t="s">
        <v>184</v>
      </c>
    </row>
    <row r="4" spans="1:10">
      <c r="A4" s="22" t="s">
        <v>315</v>
      </c>
      <c r="B4" s="22" t="s">
        <v>146</v>
      </c>
      <c r="C4" s="23" t="s">
        <v>101</v>
      </c>
      <c r="D4" s="23" t="s">
        <v>102</v>
      </c>
      <c r="E4" s="22" t="s">
        <v>104</v>
      </c>
      <c r="G4" s="20" t="s">
        <v>284</v>
      </c>
      <c r="H4" s="20" t="s">
        <v>170</v>
      </c>
      <c r="I4" s="21" t="s">
        <v>182</v>
      </c>
      <c r="J4" s="21" t="s">
        <v>185</v>
      </c>
    </row>
    <row r="5" spans="1:10">
      <c r="A5" s="22" t="s">
        <v>316</v>
      </c>
      <c r="B5" s="22" t="s">
        <v>146</v>
      </c>
      <c r="C5" s="23" t="s">
        <v>101</v>
      </c>
      <c r="D5" s="23" t="s">
        <v>102</v>
      </c>
      <c r="E5" s="22" t="s">
        <v>105</v>
      </c>
      <c r="G5" s="20" t="s">
        <v>285</v>
      </c>
      <c r="H5" s="20" t="s">
        <v>170</v>
      </c>
      <c r="I5" s="21" t="s">
        <v>182</v>
      </c>
      <c r="J5" s="21" t="s">
        <v>186</v>
      </c>
    </row>
    <row r="6" spans="1:10">
      <c r="A6" s="22" t="s">
        <v>317</v>
      </c>
      <c r="B6" s="22" t="s">
        <v>146</v>
      </c>
      <c r="C6" s="23" t="s">
        <v>101</v>
      </c>
      <c r="D6" s="23" t="s">
        <v>102</v>
      </c>
      <c r="E6" s="22" t="s">
        <v>187</v>
      </c>
      <c r="G6" s="20" t="s">
        <v>261</v>
      </c>
      <c r="H6" s="20" t="s">
        <v>170</v>
      </c>
      <c r="I6" s="21" t="s">
        <v>101</v>
      </c>
      <c r="J6" s="21" t="s">
        <v>252</v>
      </c>
    </row>
    <row r="7" spans="1:10">
      <c r="A7" s="22" t="s">
        <v>318</v>
      </c>
      <c r="B7" s="22" t="s">
        <v>146</v>
      </c>
      <c r="C7" s="23" t="s">
        <v>101</v>
      </c>
      <c r="D7" s="23" t="s">
        <v>102</v>
      </c>
      <c r="E7" s="22" t="s">
        <v>190</v>
      </c>
      <c r="G7" s="20" t="s">
        <v>262</v>
      </c>
      <c r="H7" s="20" t="s">
        <v>170</v>
      </c>
      <c r="I7" s="21" t="s">
        <v>101</v>
      </c>
      <c r="J7" s="21" t="s">
        <v>102</v>
      </c>
    </row>
    <row r="8" spans="1:10">
      <c r="A8" s="22" t="s">
        <v>319</v>
      </c>
      <c r="B8" s="22" t="s">
        <v>146</v>
      </c>
      <c r="C8" s="23" t="s">
        <v>101</v>
      </c>
      <c r="D8" s="23" t="s">
        <v>106</v>
      </c>
      <c r="E8" s="22" t="s">
        <v>289</v>
      </c>
      <c r="G8" s="20" t="s">
        <v>263</v>
      </c>
      <c r="H8" s="20" t="s">
        <v>170</v>
      </c>
      <c r="I8" s="21" t="s">
        <v>101</v>
      </c>
      <c r="J8" s="21" t="s">
        <v>253</v>
      </c>
    </row>
    <row r="9" spans="1:10">
      <c r="A9" s="22" t="s">
        <v>320</v>
      </c>
      <c r="B9" s="22" t="s">
        <v>146</v>
      </c>
      <c r="C9" s="23" t="s">
        <v>101</v>
      </c>
      <c r="D9" s="23" t="s">
        <v>107</v>
      </c>
      <c r="E9" s="22" t="s">
        <v>108</v>
      </c>
      <c r="G9" s="20" t="s">
        <v>264</v>
      </c>
      <c r="H9" s="20" t="s">
        <v>170</v>
      </c>
      <c r="I9" s="21" t="s">
        <v>101</v>
      </c>
      <c r="J9" s="21" t="s">
        <v>254</v>
      </c>
    </row>
    <row r="10" spans="1:10">
      <c r="A10" s="22" t="s">
        <v>321</v>
      </c>
      <c r="B10" s="22" t="s">
        <v>146</v>
      </c>
      <c r="C10" s="23" t="s">
        <v>101</v>
      </c>
      <c r="D10" s="23" t="s">
        <v>107</v>
      </c>
      <c r="E10" s="22" t="s">
        <v>109</v>
      </c>
      <c r="G10" s="20" t="s">
        <v>265</v>
      </c>
      <c r="H10" s="20" t="s">
        <v>170</v>
      </c>
      <c r="I10" s="21" t="s">
        <v>120</v>
      </c>
      <c r="J10" s="21" t="s">
        <v>188</v>
      </c>
    </row>
    <row r="11" spans="1:10">
      <c r="A11" s="22" t="s">
        <v>322</v>
      </c>
      <c r="B11" s="22" t="s">
        <v>146</v>
      </c>
      <c r="C11" s="23" t="s">
        <v>101</v>
      </c>
      <c r="D11" s="23" t="s">
        <v>107</v>
      </c>
      <c r="E11" s="22" t="s">
        <v>110</v>
      </c>
      <c r="G11" s="20" t="s">
        <v>266</v>
      </c>
      <c r="H11" s="20" t="s">
        <v>170</v>
      </c>
      <c r="I11" s="21" t="s">
        <v>120</v>
      </c>
      <c r="J11" s="21" t="s">
        <v>189</v>
      </c>
    </row>
    <row r="12" spans="1:10">
      <c r="A12" s="22" t="s">
        <v>323</v>
      </c>
      <c r="B12" s="22" t="s">
        <v>146</v>
      </c>
      <c r="C12" s="23" t="s">
        <v>101</v>
      </c>
      <c r="D12" s="23" t="s">
        <v>107</v>
      </c>
      <c r="E12" s="22" t="s">
        <v>111</v>
      </c>
      <c r="G12" s="20" t="s">
        <v>267</v>
      </c>
      <c r="H12" s="20" t="s">
        <v>170</v>
      </c>
      <c r="I12" s="21" t="s">
        <v>147</v>
      </c>
      <c r="J12" s="21" t="s">
        <v>255</v>
      </c>
    </row>
    <row r="13" spans="1:10">
      <c r="A13" s="22" t="s">
        <v>324</v>
      </c>
      <c r="B13" s="22" t="s">
        <v>146</v>
      </c>
      <c r="C13" s="23" t="s">
        <v>101</v>
      </c>
      <c r="D13" s="23" t="s">
        <v>107</v>
      </c>
      <c r="E13" s="22" t="s">
        <v>112</v>
      </c>
      <c r="G13" s="20" t="s">
        <v>268</v>
      </c>
      <c r="H13" s="20" t="s">
        <v>170</v>
      </c>
      <c r="I13" s="21" t="s">
        <v>147</v>
      </c>
      <c r="J13" s="21" t="s">
        <v>256</v>
      </c>
    </row>
    <row r="14" spans="1:10">
      <c r="A14" s="22" t="s">
        <v>325</v>
      </c>
      <c r="B14" s="22" t="s">
        <v>146</v>
      </c>
      <c r="C14" s="23" t="s">
        <v>101</v>
      </c>
      <c r="D14" s="23" t="s">
        <v>107</v>
      </c>
      <c r="E14" s="22" t="s">
        <v>113</v>
      </c>
      <c r="G14" s="20" t="s">
        <v>269</v>
      </c>
      <c r="H14" s="20" t="s">
        <v>170</v>
      </c>
      <c r="I14" s="21" t="s">
        <v>147</v>
      </c>
      <c r="J14" s="21" t="s">
        <v>257</v>
      </c>
    </row>
    <row r="15" spans="1:10">
      <c r="A15" s="22" t="s">
        <v>326</v>
      </c>
      <c r="B15" s="22" t="s">
        <v>146</v>
      </c>
      <c r="C15" s="23" t="s">
        <v>101</v>
      </c>
      <c r="D15" s="23" t="s">
        <v>107</v>
      </c>
      <c r="E15" s="22" t="s">
        <v>114</v>
      </c>
      <c r="G15" s="20" t="s">
        <v>270</v>
      </c>
      <c r="H15" s="20" t="s">
        <v>170</v>
      </c>
      <c r="I15" s="21" t="s">
        <v>147</v>
      </c>
      <c r="J15" s="21" t="s">
        <v>258</v>
      </c>
    </row>
    <row r="16" spans="1:10">
      <c r="A16" s="22" t="s">
        <v>327</v>
      </c>
      <c r="B16" s="22" t="s">
        <v>146</v>
      </c>
      <c r="C16" s="23" t="s">
        <v>101</v>
      </c>
      <c r="D16" s="23" t="s">
        <v>107</v>
      </c>
      <c r="E16" s="22" t="s">
        <v>115</v>
      </c>
      <c r="G16" s="20" t="s">
        <v>271</v>
      </c>
      <c r="H16" s="20" t="s">
        <v>170</v>
      </c>
      <c r="I16" s="21" t="s">
        <v>147</v>
      </c>
      <c r="J16" s="21" t="s">
        <v>259</v>
      </c>
    </row>
    <row r="17" spans="1:10">
      <c r="A17" s="22" t="s">
        <v>328</v>
      </c>
      <c r="B17" s="22" t="s">
        <v>290</v>
      </c>
      <c r="C17" s="23" t="s">
        <v>101</v>
      </c>
      <c r="D17" s="23" t="s">
        <v>107</v>
      </c>
      <c r="E17" s="22" t="s">
        <v>116</v>
      </c>
      <c r="G17" s="20" t="s">
        <v>272</v>
      </c>
      <c r="H17" s="20" t="s">
        <v>170</v>
      </c>
      <c r="I17" s="21" t="s">
        <v>147</v>
      </c>
      <c r="J17" s="21" t="s">
        <v>260</v>
      </c>
    </row>
    <row r="18" spans="1:10">
      <c r="A18" s="22" t="s">
        <v>329</v>
      </c>
      <c r="B18" s="22" t="s">
        <v>146</v>
      </c>
      <c r="C18" s="23" t="s">
        <v>101</v>
      </c>
      <c r="D18" s="23" t="s">
        <v>253</v>
      </c>
      <c r="E18" s="22" t="s">
        <v>117</v>
      </c>
      <c r="G18" s="20" t="s">
        <v>273</v>
      </c>
      <c r="H18" s="20" t="s">
        <v>170</v>
      </c>
      <c r="I18" s="21" t="s">
        <v>149</v>
      </c>
      <c r="J18" s="21" t="s">
        <v>171</v>
      </c>
    </row>
    <row r="19" spans="1:10">
      <c r="A19" s="22" t="s">
        <v>330</v>
      </c>
      <c r="B19" s="22" t="s">
        <v>146</v>
      </c>
      <c r="C19" s="23" t="s">
        <v>101</v>
      </c>
      <c r="D19" s="23" t="s">
        <v>253</v>
      </c>
      <c r="E19" s="22" t="s">
        <v>118</v>
      </c>
      <c r="G19" s="20" t="s">
        <v>274</v>
      </c>
      <c r="H19" s="20" t="s">
        <v>170</v>
      </c>
      <c r="I19" s="21" t="s">
        <v>149</v>
      </c>
      <c r="J19" s="21" t="s">
        <v>172</v>
      </c>
    </row>
    <row r="20" spans="1:10">
      <c r="A20" s="22" t="s">
        <v>331</v>
      </c>
      <c r="B20" s="22" t="s">
        <v>146</v>
      </c>
      <c r="C20" s="23" t="s">
        <v>101</v>
      </c>
      <c r="D20" s="23" t="s">
        <v>253</v>
      </c>
      <c r="E20" s="22" t="s">
        <v>291</v>
      </c>
      <c r="G20" s="20" t="s">
        <v>275</v>
      </c>
      <c r="H20" s="20" t="s">
        <v>170</v>
      </c>
      <c r="I20" s="21" t="s">
        <v>149</v>
      </c>
      <c r="J20" s="21" t="s">
        <v>173</v>
      </c>
    </row>
    <row r="21" spans="1:10">
      <c r="A21" s="22" t="s">
        <v>332</v>
      </c>
      <c r="B21" s="22" t="s">
        <v>146</v>
      </c>
      <c r="C21" s="23" t="s">
        <v>101</v>
      </c>
      <c r="D21" s="23" t="s">
        <v>253</v>
      </c>
      <c r="E21" s="22" t="s">
        <v>119</v>
      </c>
      <c r="G21" s="20" t="s">
        <v>276</v>
      </c>
      <c r="H21" s="20" t="s">
        <v>170</v>
      </c>
      <c r="I21" s="21" t="s">
        <v>149</v>
      </c>
      <c r="J21" s="21" t="s">
        <v>174</v>
      </c>
    </row>
    <row r="22" spans="1:10">
      <c r="A22" s="22" t="s">
        <v>333</v>
      </c>
      <c r="B22" s="22" t="s">
        <v>146</v>
      </c>
      <c r="C22" s="23" t="s">
        <v>101</v>
      </c>
      <c r="D22" s="23" t="s">
        <v>292</v>
      </c>
      <c r="E22" s="22" t="s">
        <v>293</v>
      </c>
      <c r="G22" s="20" t="s">
        <v>277</v>
      </c>
      <c r="H22" s="20" t="s">
        <v>170</v>
      </c>
      <c r="I22" s="21" t="s">
        <v>149</v>
      </c>
      <c r="J22" s="21" t="s">
        <v>175</v>
      </c>
    </row>
    <row r="23" spans="1:10">
      <c r="A23" s="22" t="s">
        <v>334</v>
      </c>
      <c r="B23" s="22" t="s">
        <v>146</v>
      </c>
      <c r="C23" s="23" t="s">
        <v>101</v>
      </c>
      <c r="D23" s="23" t="s">
        <v>292</v>
      </c>
      <c r="E23" s="22" t="s">
        <v>294</v>
      </c>
      <c r="G23" s="20" t="s">
        <v>278</v>
      </c>
      <c r="H23" s="20" t="s">
        <v>170</v>
      </c>
      <c r="I23" s="21" t="s">
        <v>149</v>
      </c>
      <c r="J23" s="21" t="s">
        <v>176</v>
      </c>
    </row>
    <row r="24" spans="1:10">
      <c r="A24" s="22" t="s">
        <v>335</v>
      </c>
      <c r="B24" s="22" t="s">
        <v>146</v>
      </c>
      <c r="C24" s="23" t="s">
        <v>101</v>
      </c>
      <c r="D24" s="23" t="s">
        <v>292</v>
      </c>
      <c r="E24" s="22" t="s">
        <v>295</v>
      </c>
      <c r="G24" s="20" t="s">
        <v>279</v>
      </c>
      <c r="H24" s="20" t="s">
        <v>170</v>
      </c>
      <c r="I24" s="21" t="s">
        <v>149</v>
      </c>
      <c r="J24" s="21" t="s">
        <v>177</v>
      </c>
    </row>
    <row r="25" spans="1:10">
      <c r="A25" s="22" t="s">
        <v>336</v>
      </c>
      <c r="B25" s="22" t="s">
        <v>146</v>
      </c>
      <c r="C25" s="23" t="s">
        <v>120</v>
      </c>
      <c r="D25" s="23" t="s">
        <v>121</v>
      </c>
      <c r="E25" s="22" t="s">
        <v>122</v>
      </c>
      <c r="G25" s="20" t="s">
        <v>94</v>
      </c>
      <c r="H25" s="20" t="s">
        <v>170</v>
      </c>
      <c r="I25" s="21" t="s">
        <v>160</v>
      </c>
      <c r="J25" s="21" t="s">
        <v>178</v>
      </c>
    </row>
    <row r="26" spans="1:10">
      <c r="A26" s="22" t="s">
        <v>337</v>
      </c>
      <c r="B26" s="22" t="s">
        <v>146</v>
      </c>
      <c r="C26" s="23" t="s">
        <v>120</v>
      </c>
      <c r="D26" s="23" t="s">
        <v>121</v>
      </c>
      <c r="E26" s="22" t="s">
        <v>123</v>
      </c>
      <c r="G26" s="20" t="s">
        <v>280</v>
      </c>
      <c r="H26" s="20" t="s">
        <v>170</v>
      </c>
      <c r="I26" s="21" t="s">
        <v>160</v>
      </c>
      <c r="J26" s="21" t="s">
        <v>179</v>
      </c>
    </row>
    <row r="27" spans="1:10">
      <c r="A27" s="22" t="s">
        <v>338</v>
      </c>
      <c r="B27" s="22" t="s">
        <v>146</v>
      </c>
      <c r="C27" s="23" t="s">
        <v>120</v>
      </c>
      <c r="D27" s="23" t="s">
        <v>124</v>
      </c>
      <c r="E27" s="22" t="s">
        <v>125</v>
      </c>
      <c r="G27" s="20" t="s">
        <v>96</v>
      </c>
      <c r="H27" s="20" t="s">
        <v>170</v>
      </c>
      <c r="I27" s="21" t="s">
        <v>160</v>
      </c>
      <c r="J27" s="21" t="s">
        <v>180</v>
      </c>
    </row>
    <row r="28" spans="1:10">
      <c r="A28" s="22" t="s">
        <v>339</v>
      </c>
      <c r="B28" s="22" t="s">
        <v>146</v>
      </c>
      <c r="C28" s="23" t="s">
        <v>120</v>
      </c>
      <c r="D28" s="23" t="s">
        <v>124</v>
      </c>
      <c r="E28" s="22" t="s">
        <v>126</v>
      </c>
      <c r="G28" s="20" t="s">
        <v>97</v>
      </c>
      <c r="H28" s="20" t="s">
        <v>170</v>
      </c>
      <c r="I28" s="21" t="s">
        <v>165</v>
      </c>
      <c r="J28" s="21" t="s">
        <v>181</v>
      </c>
    </row>
    <row r="29" spans="1:10">
      <c r="A29" s="22" t="s">
        <v>340</v>
      </c>
      <c r="B29" s="22" t="s">
        <v>146</v>
      </c>
      <c r="C29" s="23" t="s">
        <v>120</v>
      </c>
      <c r="D29" s="23" t="s">
        <v>127</v>
      </c>
      <c r="E29" s="23" t="s">
        <v>128</v>
      </c>
    </row>
    <row r="30" spans="1:10">
      <c r="A30" s="22" t="s">
        <v>341</v>
      </c>
      <c r="B30" s="22" t="s">
        <v>146</v>
      </c>
      <c r="C30" s="23" t="s">
        <v>120</v>
      </c>
      <c r="D30" s="23" t="s">
        <v>127</v>
      </c>
      <c r="E30" s="23" t="s">
        <v>129</v>
      </c>
    </row>
    <row r="31" spans="1:10">
      <c r="A31" s="22" t="s">
        <v>342</v>
      </c>
      <c r="B31" s="22" t="s">
        <v>146</v>
      </c>
      <c r="C31" s="23" t="s">
        <v>120</v>
      </c>
      <c r="D31" s="23" t="s">
        <v>127</v>
      </c>
      <c r="E31" s="23" t="s">
        <v>130</v>
      </c>
    </row>
    <row r="32" spans="1:10">
      <c r="A32" s="22" t="s">
        <v>343</v>
      </c>
      <c r="B32" s="22" t="s">
        <v>146</v>
      </c>
      <c r="C32" s="23" t="s">
        <v>120</v>
      </c>
      <c r="D32" s="23" t="s">
        <v>127</v>
      </c>
      <c r="E32" s="23" t="s">
        <v>131</v>
      </c>
    </row>
    <row r="33" spans="1:5">
      <c r="A33" s="22" t="s">
        <v>344</v>
      </c>
      <c r="B33" s="22" t="s">
        <v>146</v>
      </c>
      <c r="C33" s="23" t="s">
        <v>120</v>
      </c>
      <c r="D33" s="23" t="s">
        <v>127</v>
      </c>
      <c r="E33" s="23" t="s">
        <v>132</v>
      </c>
    </row>
    <row r="34" spans="1:5">
      <c r="A34" s="22" t="s">
        <v>345</v>
      </c>
      <c r="B34" s="22" t="s">
        <v>146</v>
      </c>
      <c r="C34" s="23" t="s">
        <v>120</v>
      </c>
      <c r="D34" s="23" t="s">
        <v>127</v>
      </c>
      <c r="E34" s="23" t="s">
        <v>133</v>
      </c>
    </row>
    <row r="35" spans="1:5">
      <c r="A35" s="22" t="s">
        <v>346</v>
      </c>
      <c r="B35" s="22" t="s">
        <v>146</v>
      </c>
      <c r="C35" s="23" t="s">
        <v>120</v>
      </c>
      <c r="D35" s="23" t="s">
        <v>127</v>
      </c>
      <c r="E35" s="23" t="s">
        <v>134</v>
      </c>
    </row>
    <row r="36" spans="1:5">
      <c r="A36" s="22" t="s">
        <v>347</v>
      </c>
      <c r="B36" s="22" t="s">
        <v>146</v>
      </c>
      <c r="C36" s="23" t="s">
        <v>120</v>
      </c>
      <c r="D36" s="23" t="s">
        <v>127</v>
      </c>
      <c r="E36" s="23" t="s">
        <v>100</v>
      </c>
    </row>
    <row r="37" spans="1:5">
      <c r="A37" s="22" t="s">
        <v>348</v>
      </c>
      <c r="B37" s="22" t="s">
        <v>146</v>
      </c>
      <c r="C37" s="23" t="s">
        <v>120</v>
      </c>
      <c r="D37" s="23" t="s">
        <v>127</v>
      </c>
      <c r="E37" s="23" t="s">
        <v>135</v>
      </c>
    </row>
    <row r="38" spans="1:5">
      <c r="A38" s="22" t="s">
        <v>349</v>
      </c>
      <c r="B38" s="22" t="s">
        <v>146</v>
      </c>
      <c r="C38" s="23" t="s">
        <v>120</v>
      </c>
      <c r="D38" s="23" t="s">
        <v>127</v>
      </c>
      <c r="E38" s="23" t="s">
        <v>136</v>
      </c>
    </row>
    <row r="39" spans="1:5">
      <c r="A39" s="22" t="s">
        <v>350</v>
      </c>
      <c r="B39" s="22" t="s">
        <v>146</v>
      </c>
      <c r="C39" s="23" t="s">
        <v>120</v>
      </c>
      <c r="D39" s="23" t="s">
        <v>137</v>
      </c>
      <c r="E39" s="23" t="s">
        <v>138</v>
      </c>
    </row>
    <row r="40" spans="1:5">
      <c r="A40" s="22" t="s">
        <v>351</v>
      </c>
      <c r="B40" s="22" t="s">
        <v>146</v>
      </c>
      <c r="C40" s="23" t="s">
        <v>120</v>
      </c>
      <c r="D40" s="23" t="s">
        <v>137</v>
      </c>
      <c r="E40" s="23" t="s">
        <v>139</v>
      </c>
    </row>
    <row r="41" spans="1:5">
      <c r="A41" s="22" t="s">
        <v>352</v>
      </c>
      <c r="B41" s="22" t="s">
        <v>146</v>
      </c>
      <c r="C41" s="23" t="s">
        <v>120</v>
      </c>
      <c r="D41" s="23" t="s">
        <v>140</v>
      </c>
      <c r="E41" s="23" t="s">
        <v>141</v>
      </c>
    </row>
    <row r="42" spans="1:5">
      <c r="A42" s="22" t="s">
        <v>353</v>
      </c>
      <c r="B42" s="22" t="s">
        <v>146</v>
      </c>
      <c r="C42" s="23" t="s">
        <v>120</v>
      </c>
      <c r="D42" s="23" t="s">
        <v>140</v>
      </c>
      <c r="E42" s="23" t="s">
        <v>132</v>
      </c>
    </row>
    <row r="43" spans="1:5">
      <c r="A43" s="22" t="s">
        <v>354</v>
      </c>
      <c r="B43" s="22" t="s">
        <v>146</v>
      </c>
      <c r="C43" s="23" t="s">
        <v>120</v>
      </c>
      <c r="D43" s="23" t="s">
        <v>140</v>
      </c>
      <c r="E43" s="23" t="s">
        <v>133</v>
      </c>
    </row>
    <row r="44" spans="1:5">
      <c r="A44" s="22" t="s">
        <v>355</v>
      </c>
      <c r="B44" s="22" t="s">
        <v>146</v>
      </c>
      <c r="C44" s="23" t="s">
        <v>120</v>
      </c>
      <c r="D44" s="23" t="s">
        <v>140</v>
      </c>
      <c r="E44" s="23" t="s">
        <v>142</v>
      </c>
    </row>
    <row r="45" spans="1:5">
      <c r="A45" s="22" t="s">
        <v>356</v>
      </c>
      <c r="B45" s="22" t="s">
        <v>146</v>
      </c>
      <c r="C45" s="23" t="s">
        <v>120</v>
      </c>
      <c r="D45" s="23" t="s">
        <v>140</v>
      </c>
      <c r="E45" s="23" t="s">
        <v>131</v>
      </c>
    </row>
    <row r="46" spans="1:5">
      <c r="A46" s="22" t="s">
        <v>357</v>
      </c>
      <c r="B46" s="22" t="s">
        <v>146</v>
      </c>
      <c r="C46" s="23" t="s">
        <v>120</v>
      </c>
      <c r="D46" s="23" t="s">
        <v>140</v>
      </c>
      <c r="E46" s="23" t="s">
        <v>143</v>
      </c>
    </row>
    <row r="47" spans="1:5">
      <c r="A47" s="22" t="s">
        <v>358</v>
      </c>
      <c r="B47" s="22" t="s">
        <v>146</v>
      </c>
      <c r="C47" s="23" t="s">
        <v>120</v>
      </c>
      <c r="D47" s="23" t="s">
        <v>144</v>
      </c>
      <c r="E47" s="23" t="s">
        <v>145</v>
      </c>
    </row>
    <row r="48" spans="1:5">
      <c r="A48" s="22" t="s">
        <v>359</v>
      </c>
      <c r="B48" s="22" t="s">
        <v>146</v>
      </c>
      <c r="C48" s="23" t="s">
        <v>147</v>
      </c>
      <c r="D48" s="23" t="s">
        <v>296</v>
      </c>
      <c r="E48" s="23" t="s">
        <v>145</v>
      </c>
    </row>
    <row r="49" spans="1:5">
      <c r="A49" s="22" t="s">
        <v>360</v>
      </c>
      <c r="B49" s="22" t="s">
        <v>146</v>
      </c>
      <c r="C49" s="23" t="s">
        <v>147</v>
      </c>
      <c r="D49" s="23" t="s">
        <v>297</v>
      </c>
      <c r="E49" s="23" t="s">
        <v>298</v>
      </c>
    </row>
    <row r="50" spans="1:5">
      <c r="A50" s="22" t="s">
        <v>361</v>
      </c>
      <c r="B50" s="22" t="s">
        <v>146</v>
      </c>
      <c r="C50" s="23" t="s">
        <v>147</v>
      </c>
      <c r="D50" s="23" t="s">
        <v>297</v>
      </c>
      <c r="E50" s="23" t="s">
        <v>299</v>
      </c>
    </row>
    <row r="51" spans="1:5">
      <c r="A51" s="22" t="s">
        <v>362</v>
      </c>
      <c r="B51" s="22" t="s">
        <v>146</v>
      </c>
      <c r="C51" s="23" t="s">
        <v>147</v>
      </c>
      <c r="D51" s="23" t="s">
        <v>297</v>
      </c>
      <c r="E51" s="23" t="s">
        <v>300</v>
      </c>
    </row>
    <row r="52" spans="1:5">
      <c r="A52" s="22" t="s">
        <v>363</v>
      </c>
      <c r="B52" s="22" t="s">
        <v>146</v>
      </c>
      <c r="C52" s="23" t="s">
        <v>147</v>
      </c>
      <c r="D52" s="23" t="s">
        <v>148</v>
      </c>
      <c r="E52" s="23" t="s">
        <v>301</v>
      </c>
    </row>
    <row r="53" spans="1:5">
      <c r="A53" s="22" t="s">
        <v>364</v>
      </c>
      <c r="B53" s="22" t="s">
        <v>146</v>
      </c>
      <c r="C53" s="23" t="s">
        <v>147</v>
      </c>
      <c r="D53" s="23" t="s">
        <v>302</v>
      </c>
      <c r="E53" s="23" t="s">
        <v>303</v>
      </c>
    </row>
    <row r="54" spans="1:5">
      <c r="A54" s="22" t="s">
        <v>365</v>
      </c>
      <c r="B54" s="22" t="s">
        <v>146</v>
      </c>
      <c r="C54" s="23" t="s">
        <v>147</v>
      </c>
      <c r="D54" s="23" t="s">
        <v>302</v>
      </c>
      <c r="E54" s="23" t="s">
        <v>302</v>
      </c>
    </row>
    <row r="55" spans="1:5">
      <c r="A55" s="22" t="s">
        <v>366</v>
      </c>
      <c r="B55" s="22" t="s">
        <v>146</v>
      </c>
      <c r="C55" s="23" t="s">
        <v>147</v>
      </c>
      <c r="D55" s="23" t="s">
        <v>304</v>
      </c>
      <c r="E55" s="23" t="s">
        <v>305</v>
      </c>
    </row>
    <row r="56" spans="1:5">
      <c r="A56" s="22" t="s">
        <v>367</v>
      </c>
      <c r="B56" s="22" t="s">
        <v>146</v>
      </c>
      <c r="C56" s="23" t="s">
        <v>147</v>
      </c>
      <c r="D56" s="23" t="s">
        <v>306</v>
      </c>
      <c r="E56" s="23" t="s">
        <v>306</v>
      </c>
    </row>
    <row r="57" spans="1:5">
      <c r="A57" s="22" t="s">
        <v>368</v>
      </c>
      <c r="B57" s="22" t="s">
        <v>146</v>
      </c>
      <c r="C57" s="23" t="s">
        <v>147</v>
      </c>
      <c r="D57" s="23" t="s">
        <v>307</v>
      </c>
      <c r="E57" s="23" t="s">
        <v>308</v>
      </c>
    </row>
    <row r="58" spans="1:5">
      <c r="A58" s="22" t="s">
        <v>369</v>
      </c>
      <c r="B58" s="22" t="s">
        <v>146</v>
      </c>
      <c r="C58" s="23" t="s">
        <v>149</v>
      </c>
      <c r="D58" s="23" t="s">
        <v>150</v>
      </c>
      <c r="E58" s="23"/>
    </row>
    <row r="59" spans="1:5">
      <c r="A59" s="22" t="s">
        <v>370</v>
      </c>
      <c r="B59" s="22" t="s">
        <v>146</v>
      </c>
      <c r="C59" s="23" t="s">
        <v>149</v>
      </c>
      <c r="D59" s="23" t="s">
        <v>151</v>
      </c>
      <c r="E59" s="23"/>
    </row>
    <row r="60" spans="1:5">
      <c r="A60" s="22" t="s">
        <v>371</v>
      </c>
      <c r="B60" s="22" t="s">
        <v>146</v>
      </c>
      <c r="C60" s="23" t="s">
        <v>149</v>
      </c>
      <c r="D60" s="23" t="s">
        <v>152</v>
      </c>
      <c r="E60" s="23"/>
    </row>
    <row r="61" spans="1:5">
      <c r="A61" s="22" t="s">
        <v>372</v>
      </c>
      <c r="B61" s="22" t="s">
        <v>146</v>
      </c>
      <c r="C61" s="23" t="s">
        <v>149</v>
      </c>
      <c r="D61" s="23" t="s">
        <v>153</v>
      </c>
      <c r="E61" s="23"/>
    </row>
    <row r="62" spans="1:5">
      <c r="A62" s="22" t="s">
        <v>373</v>
      </c>
      <c r="B62" s="22" t="s">
        <v>146</v>
      </c>
      <c r="C62" s="23" t="s">
        <v>149</v>
      </c>
      <c r="D62" s="23" t="s">
        <v>154</v>
      </c>
      <c r="E62" s="23"/>
    </row>
    <row r="63" spans="1:5">
      <c r="A63" s="22" t="s">
        <v>374</v>
      </c>
      <c r="B63" s="22" t="s">
        <v>146</v>
      </c>
      <c r="C63" s="23" t="s">
        <v>149</v>
      </c>
      <c r="D63" s="23" t="s">
        <v>155</v>
      </c>
      <c r="E63" s="23"/>
    </row>
    <row r="64" spans="1:5">
      <c r="A64" s="22" t="s">
        <v>83</v>
      </c>
      <c r="B64" s="22" t="s">
        <v>146</v>
      </c>
      <c r="C64" s="23" t="s">
        <v>149</v>
      </c>
      <c r="D64" s="23" t="s">
        <v>156</v>
      </c>
      <c r="E64" s="23"/>
    </row>
    <row r="65" spans="1:5">
      <c r="A65" s="22" t="s">
        <v>84</v>
      </c>
      <c r="B65" s="22" t="s">
        <v>146</v>
      </c>
      <c r="C65" s="23" t="s">
        <v>149</v>
      </c>
      <c r="D65" s="23" t="s">
        <v>157</v>
      </c>
      <c r="E65" s="23"/>
    </row>
    <row r="66" spans="1:5">
      <c r="A66" s="22" t="s">
        <v>85</v>
      </c>
      <c r="B66" s="22" t="s">
        <v>146</v>
      </c>
      <c r="C66" s="23" t="s">
        <v>149</v>
      </c>
      <c r="D66" s="23" t="s">
        <v>158</v>
      </c>
      <c r="E66" s="23"/>
    </row>
    <row r="67" spans="1:5">
      <c r="A67" s="22" t="s">
        <v>86</v>
      </c>
      <c r="B67" s="22" t="s">
        <v>146</v>
      </c>
      <c r="C67" s="23" t="s">
        <v>149</v>
      </c>
      <c r="D67" s="23" t="s">
        <v>159</v>
      </c>
      <c r="E67" s="23"/>
    </row>
    <row r="68" spans="1:5">
      <c r="A68" s="22" t="s">
        <v>375</v>
      </c>
      <c r="B68" s="22" t="s">
        <v>146</v>
      </c>
      <c r="C68" s="23" t="s">
        <v>160</v>
      </c>
      <c r="D68" s="23" t="s">
        <v>145</v>
      </c>
      <c r="E68" s="23"/>
    </row>
    <row r="69" spans="1:5">
      <c r="A69" s="22" t="s">
        <v>376</v>
      </c>
      <c r="B69" s="22" t="s">
        <v>146</v>
      </c>
      <c r="C69" s="23" t="s">
        <v>160</v>
      </c>
      <c r="D69" s="23" t="s">
        <v>161</v>
      </c>
      <c r="E69" s="23"/>
    </row>
    <row r="70" spans="1:5">
      <c r="A70" s="22" t="s">
        <v>377</v>
      </c>
      <c r="B70" s="22" t="s">
        <v>146</v>
      </c>
      <c r="C70" s="23" t="s">
        <v>160</v>
      </c>
      <c r="D70" s="23" t="s">
        <v>162</v>
      </c>
      <c r="E70" s="23"/>
    </row>
    <row r="71" spans="1:5">
      <c r="A71" s="22" t="s">
        <v>378</v>
      </c>
      <c r="B71" s="22" t="s">
        <v>146</v>
      </c>
      <c r="C71" s="23" t="s">
        <v>160</v>
      </c>
      <c r="D71" s="23" t="s">
        <v>163</v>
      </c>
      <c r="E71" s="23"/>
    </row>
    <row r="72" spans="1:5">
      <c r="A72" s="22" t="s">
        <v>379</v>
      </c>
      <c r="B72" s="22" t="s">
        <v>146</v>
      </c>
      <c r="C72" s="23" t="s">
        <v>160</v>
      </c>
      <c r="D72" s="23" t="s">
        <v>309</v>
      </c>
      <c r="E72" s="23"/>
    </row>
    <row r="73" spans="1:5">
      <c r="A73" s="22" t="s">
        <v>380</v>
      </c>
      <c r="B73" s="22" t="s">
        <v>146</v>
      </c>
      <c r="C73" s="23" t="s">
        <v>160</v>
      </c>
      <c r="D73" s="23" t="s">
        <v>310</v>
      </c>
      <c r="E73" s="23"/>
    </row>
    <row r="74" spans="1:5">
      <c r="A74" s="22" t="s">
        <v>381</v>
      </c>
      <c r="B74" s="22" t="s">
        <v>146</v>
      </c>
      <c r="C74" s="23" t="s">
        <v>160</v>
      </c>
      <c r="D74" s="23" t="s">
        <v>164</v>
      </c>
      <c r="E74" s="23"/>
    </row>
    <row r="75" spans="1:5">
      <c r="A75" s="22" t="s">
        <v>382</v>
      </c>
      <c r="B75" s="22" t="s">
        <v>146</v>
      </c>
      <c r="C75" s="23" t="s">
        <v>165</v>
      </c>
      <c r="D75" s="23" t="s">
        <v>166</v>
      </c>
      <c r="E75" s="23"/>
    </row>
    <row r="76" spans="1:5">
      <c r="A76" s="22" t="s">
        <v>383</v>
      </c>
      <c r="B76" s="22" t="s">
        <v>146</v>
      </c>
      <c r="C76" s="23" t="s">
        <v>165</v>
      </c>
      <c r="D76" s="23" t="s">
        <v>311</v>
      </c>
      <c r="E76" s="23"/>
    </row>
    <row r="77" spans="1:5">
      <c r="A77" s="22" t="s">
        <v>384</v>
      </c>
      <c r="B77" s="22" t="s">
        <v>146</v>
      </c>
      <c r="C77" s="23" t="s">
        <v>165</v>
      </c>
      <c r="D77" s="23" t="s">
        <v>167</v>
      </c>
      <c r="E77" s="23"/>
    </row>
    <row r="78" spans="1:5">
      <c r="A78" s="22" t="s">
        <v>385</v>
      </c>
      <c r="B78" s="22" t="s">
        <v>146</v>
      </c>
      <c r="C78" s="23" t="s">
        <v>165</v>
      </c>
      <c r="D78" s="23" t="s">
        <v>164</v>
      </c>
      <c r="E78" s="23"/>
    </row>
    <row r="79" spans="1:5">
      <c r="A79" s="22" t="s">
        <v>386</v>
      </c>
      <c r="B79" s="22" t="s">
        <v>146</v>
      </c>
      <c r="C79" s="23" t="s">
        <v>165</v>
      </c>
      <c r="D79" s="23" t="s">
        <v>168</v>
      </c>
      <c r="E79" s="23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분류명</vt:lpstr>
      <vt:lpstr>관리실</vt:lpstr>
      <vt:lpstr>서비스메뉴</vt:lpstr>
      <vt:lpstr>MY PAGE</vt:lpstr>
      <vt:lpstr>엑셀데이터</vt:lpstr>
      <vt:lpstr>정형4level</vt:lpstr>
      <vt:lpstr>정형3level</vt:lpstr>
      <vt:lpstr>비정형4level</vt:lpstr>
      <vt:lpstr>비정형3level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cwkang</dc:creator>
  <cp:lastModifiedBy>cwkang</cp:lastModifiedBy>
  <dcterms:created xsi:type="dcterms:W3CDTF">2014-06-08T07:17:54Z</dcterms:created>
  <dcterms:modified xsi:type="dcterms:W3CDTF">2014-12-01T01:13:17Z</dcterms:modified>
</cp:coreProperties>
</file>