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ackend 4\"/>
    </mc:Choice>
  </mc:AlternateContent>
  <xr:revisionPtr revIDLastSave="0" documentId="8_{8D45AA2D-6F79-4CA0-AC61-B816619F4A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A_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5" i="1"/>
  <c r="I16" i="1"/>
  <c r="I17" i="1"/>
  <c r="I18" i="1"/>
  <c r="I14" i="1"/>
  <c r="I13" i="1"/>
  <c r="I12" i="1"/>
  <c r="I11" i="1"/>
  <c r="I10" i="1"/>
  <c r="I9" i="1"/>
  <c r="I19" i="1" l="1"/>
</calcChain>
</file>

<file path=xl/sharedStrings.xml><?xml version="1.0" encoding="utf-8"?>
<sst xmlns="http://schemas.openxmlformats.org/spreadsheetml/2006/main" count="65" uniqueCount="30">
  <si>
    <t>Número de Indicadores:</t>
  </si>
  <si>
    <t>Estudiante/s:</t>
  </si>
  <si>
    <t>Criterios de Evaluación</t>
  </si>
  <si>
    <t>Indicadores</t>
  </si>
  <si>
    <t>Ponderación</t>
  </si>
  <si>
    <t>Observaciones</t>
  </si>
  <si>
    <t>Puntaje Obtenido</t>
  </si>
  <si>
    <t>Puntaje Ponderado</t>
  </si>
  <si>
    <t>Excelente (6)</t>
  </si>
  <si>
    <t>Bueno (4)</t>
  </si>
  <si>
    <t>Insatisfactorio (1)</t>
  </si>
  <si>
    <t>Puntaje Total</t>
  </si>
  <si>
    <t>Ponderación Total</t>
  </si>
  <si>
    <t>Seleccionar</t>
  </si>
  <si>
    <t>Escala de Valoración</t>
  </si>
  <si>
    <t>2.1.1.</t>
  </si>
  <si>
    <t>Docente: Cristofher Rojas</t>
  </si>
  <si>
    <t>2.1.2. - 2.1.3</t>
  </si>
  <si>
    <r>
      <t xml:space="preserve">Crea template llamado </t>
    </r>
    <r>
      <rPr>
        <i/>
        <sz val="11"/>
        <rFont val="Calibri"/>
        <family val="2"/>
      </rPr>
      <t>“index.html”</t>
    </r>
  </si>
  <si>
    <r>
      <t xml:space="preserve">Implementa correctamente las clases de modelo </t>
    </r>
    <r>
      <rPr>
        <i/>
        <sz val="11"/>
        <rFont val="Calibri"/>
        <family val="2"/>
      </rPr>
      <t>Producto,</t>
    </r>
    <r>
      <rPr>
        <sz val="11"/>
        <rFont val="Calibri"/>
        <family val="2"/>
      </rPr>
      <t xml:space="preserve"> </t>
    </r>
    <r>
      <rPr>
        <i/>
        <sz val="11"/>
        <rFont val="Calibri"/>
        <family val="2"/>
      </rPr>
      <t>Categoria y Estados.</t>
    </r>
  </si>
  <si>
    <t>Exporta su base de datos, para comprobar la funcionalidad del sistema.</t>
  </si>
  <si>
    <t>Asignatura: Programación Back end</t>
  </si>
  <si>
    <r>
      <rPr>
        <sz val="12"/>
        <color theme="1" tint="0.249977111117893"/>
        <rFont val="Open Sans"/>
        <family val="2"/>
      </rPr>
      <t xml:space="preserve">Escala de Apreciación N°4: </t>
    </r>
    <r>
      <rPr>
        <b/>
        <sz val="12"/>
        <color theme="1" tint="0.249977111117893"/>
        <rFont val="Open Sans"/>
        <family val="2"/>
      </rPr>
      <t>"</t>
    </r>
    <r>
      <rPr>
        <sz val="12"/>
        <color theme="1" tint="0.249977111117893"/>
        <rFont val="Open Sans"/>
        <family val="2"/>
      </rPr>
      <t>Evaluación 4 - Back end</t>
    </r>
    <r>
      <rPr>
        <b/>
        <sz val="12"/>
        <color theme="1" tint="0.249977111117893"/>
        <rFont val="Open Sans"/>
        <family val="2"/>
      </rPr>
      <t>"</t>
    </r>
  </si>
  <si>
    <r>
      <t xml:space="preserve">Crea proyecto Django llamado </t>
    </r>
    <r>
      <rPr>
        <i/>
        <sz val="11"/>
        <rFont val="Calibri"/>
        <family val="2"/>
      </rPr>
      <t>“reserva”</t>
    </r>
    <r>
      <rPr>
        <sz val="11"/>
        <rFont val="Calibri"/>
        <family val="2"/>
      </rPr>
      <t>.</t>
    </r>
  </si>
  <si>
    <r>
      <t xml:space="preserve">Dentro del proyecto. Crea aplicación llamada </t>
    </r>
    <r>
      <rPr>
        <i/>
        <sz val="11"/>
        <rFont val="Calibri"/>
        <family val="2"/>
      </rPr>
      <t>“reservasAPP”</t>
    </r>
    <r>
      <rPr>
        <sz val="11"/>
        <rFont val="Calibri"/>
        <family val="2"/>
      </rPr>
      <t>.</t>
    </r>
  </si>
  <si>
    <t>El estudiante crea la vista y realiza la CRUD de Reservas</t>
  </si>
  <si>
    <t>El estudiante realiza la validación correspondiente sin API</t>
  </si>
  <si>
    <t>El estudiante realiza la validación correspondiente con API</t>
  </si>
  <si>
    <t>Crea el usuario administrador según lo indicado</t>
  </si>
  <si>
    <t>El estudiante crea la API y realiza la CRUD de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</si>
</sst>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Open Sans"/>
      <family val="2"/>
    </font>
    <font>
      <sz val="10"/>
      <color theme="1"/>
      <name val="Open Sans"/>
      <family val="2"/>
    </font>
    <font>
      <b/>
      <sz val="10"/>
      <name val="Open Sans"/>
      <family val="2"/>
    </font>
    <font>
      <b/>
      <sz val="10"/>
      <color theme="0"/>
      <name val="Open Sans"/>
      <family val="2"/>
    </font>
    <font>
      <b/>
      <sz val="10"/>
      <color theme="1"/>
      <name val="Open Sans"/>
      <family val="2"/>
    </font>
    <font>
      <b/>
      <sz val="12"/>
      <color theme="1" tint="0.249977111117893"/>
      <name val="Open Sans"/>
      <family val="2"/>
    </font>
    <font>
      <sz val="11"/>
      <name val="Calibri"/>
      <family val="2"/>
    </font>
    <font>
      <i/>
      <sz val="11"/>
      <name val="Calibri"/>
      <family val="2"/>
    </font>
    <font>
      <sz val="8"/>
      <name val="Calibri"/>
      <family val="2"/>
      <scheme val="minor"/>
    </font>
    <font>
      <sz val="12"/>
      <color theme="1" tint="0.249977111117893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5" fillId="0" borderId="0" xfId="0" applyFo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5" borderId="0" xfId="0" applyFont="1" applyFill="1" applyProtection="1">
      <protection locked="0"/>
    </xf>
    <xf numFmtId="0" fontId="5" fillId="5" borderId="0" xfId="3" applyFont="1" applyFill="1" applyBorder="1" applyAlignment="1" applyProtection="1">
      <alignment horizontal="right"/>
      <protection locked="0"/>
    </xf>
    <xf numFmtId="0" fontId="5" fillId="5" borderId="0" xfId="3" applyFont="1" applyFill="1" applyBorder="1" applyAlignment="1" applyProtection="1">
      <alignment horizontal="left"/>
      <protection locked="0"/>
    </xf>
    <xf numFmtId="0" fontId="5" fillId="5" borderId="0" xfId="3" applyFont="1" applyFill="1" applyBorder="1" applyAlignment="1" applyProtection="1">
      <alignment horizont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7" fillId="6" borderId="5" xfId="3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5" fillId="0" borderId="6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0" fontId="4" fillId="5" borderId="6" xfId="1" applyFont="1" applyFill="1" applyBorder="1" applyAlignment="1" applyProtection="1">
      <alignment horizontal="center" vertical="center" wrapText="1"/>
      <protection locked="0"/>
    </xf>
    <xf numFmtId="0" fontId="7" fillId="6" borderId="0" xfId="1" applyFont="1" applyFill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10" fillId="5" borderId="6" xfId="2" applyFont="1" applyFill="1" applyBorder="1" applyAlignment="1" applyProtection="1">
      <alignment vertical="center" wrapText="1"/>
      <protection locked="0"/>
    </xf>
    <xf numFmtId="0" fontId="9" fillId="0" borderId="2" xfId="2" applyFont="1" applyFill="1" applyBorder="1" applyAlignment="1" applyProtection="1">
      <alignment horizontal="center" vertical="center"/>
      <protection locked="0"/>
    </xf>
    <xf numFmtId="0" fontId="9" fillId="0" borderId="3" xfId="2" applyFont="1" applyFill="1" applyBorder="1" applyAlignment="1" applyProtection="1">
      <alignment horizontal="center" vertical="center"/>
      <protection locked="0"/>
    </xf>
    <xf numFmtId="0" fontId="9" fillId="0" borderId="4" xfId="2" applyFont="1" applyFill="1" applyBorder="1" applyAlignment="1" applyProtection="1">
      <alignment horizontal="center" vertical="center"/>
      <protection locked="0"/>
    </xf>
    <xf numFmtId="0" fontId="7" fillId="6" borderId="5" xfId="3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</cellXfs>
  <cellStyles count="4">
    <cellStyle name="40% - Énfasis2" xfId="3" builtinId="35"/>
    <cellStyle name="Énfasis2" xfId="2" builtinId="33"/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1152380</xdr:colOff>
      <xdr:row>0</xdr:row>
      <xdr:rowOff>281132</xdr:rowOff>
    </xdr:from>
    <xdr:to>
      <xdr:col>9</xdr:col>
      <xdr:colOff>4378180</xdr:colOff>
      <xdr:row>0</xdr:row>
      <xdr:rowOff>740872</xdr:rowOff>
    </xdr:to>
    <xdr:pic>
      <xdr:nvPicPr>
        <xdr:cNvPr id="2" name="0 Imagen" descr="image00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955" y="281132"/>
          <a:ext cx="3225800" cy="459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47625</xdr:colOff>
      <xdr:row>0</xdr:row>
      <xdr:rowOff>114300</xdr:rowOff>
    </xdr:from>
    <xdr:to>
      <xdr:col>5</xdr:col>
      <xdr:colOff>95250</xdr:colOff>
      <xdr:row>0</xdr:row>
      <xdr:rowOff>895350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905000" y="114300"/>
          <a:ext cx="5143500" cy="781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Nombre</a:t>
          </a:r>
          <a:r>
            <a:rPr lang="es-CL" sz="1100" baseline="0"/>
            <a:t> del Área Académica: Tecnologgías de Información y Ciberseguridad</a:t>
          </a:r>
        </a:p>
        <a:p>
          <a:r>
            <a:rPr lang="es-CL" sz="1100" baseline="0"/>
            <a:t>Nombre del Programa: Analista Programador/Ingeniería en Informática</a:t>
          </a:r>
        </a:p>
        <a:p>
          <a:r>
            <a:rPr lang="es-CL" sz="1100" baseline="0"/>
            <a:t>Docente Elaborador: Cristofher Rojas</a:t>
          </a:r>
        </a:p>
        <a:p>
          <a:r>
            <a:rPr lang="es-CL" sz="1100" baseline="0"/>
            <a:t>Docente Validador:</a:t>
          </a:r>
          <a:endParaRPr lang="es-C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9"/>
  <sheetViews>
    <sheetView tabSelected="1" topLeftCell="A5" zoomScaleNormal="100" workbookViewId="0">
      <selection activeCell="G16" sqref="G16"/>
    </sheetView>
  </sheetViews>
  <sheetFormatPr baseColWidth="10" defaultColWidth="11.44140625" defaultRowHeight="15" x14ac:dyDescent="0.35"/>
  <cols>
    <col min="1" max="1" width="5.44140625" style="1" customWidth="1"/>
    <col min="2" max="2" width="22.44140625" style="1" customWidth="1"/>
    <col min="3" max="3" width="45.77734375" style="1" customWidth="1"/>
    <col min="4" max="4" width="16.77734375" style="1" customWidth="1"/>
    <col min="5" max="5" width="13.6640625" style="1" customWidth="1"/>
    <col min="6" max="6" width="19.77734375" style="1" customWidth="1"/>
    <col min="7" max="8" width="16.109375" style="1" customWidth="1"/>
    <col min="9" max="9" width="13.44140625" style="1" customWidth="1"/>
    <col min="10" max="10" width="54.44140625" style="1" customWidth="1"/>
    <col min="11" max="11" width="11.44140625" style="1"/>
    <col min="12" max="12" width="0" style="1" hidden="1" customWidth="1"/>
    <col min="13" max="16384" width="11.44140625" style="1"/>
  </cols>
  <sheetData>
    <row r="1" spans="2:12" ht="83.25" customHeight="1" x14ac:dyDescent="0.35">
      <c r="B1" s="2"/>
      <c r="C1" s="25"/>
      <c r="D1" s="25"/>
      <c r="E1" s="25"/>
      <c r="F1" s="25"/>
      <c r="G1" s="25"/>
      <c r="H1" s="25"/>
      <c r="I1" s="25"/>
      <c r="J1" s="25"/>
    </row>
    <row r="2" spans="2:12" x14ac:dyDescent="0.35">
      <c r="B2" s="2"/>
      <c r="C2" s="26" t="s">
        <v>21</v>
      </c>
      <c r="D2" s="26"/>
      <c r="E2" s="26"/>
      <c r="F2" s="3"/>
      <c r="G2" s="27" t="s">
        <v>0</v>
      </c>
      <c r="H2" s="27"/>
      <c r="I2" s="27"/>
      <c r="J2" s="4">
        <v>11</v>
      </c>
    </row>
    <row r="3" spans="2:12" x14ac:dyDescent="0.35">
      <c r="B3" s="2"/>
      <c r="C3" s="26" t="s">
        <v>16</v>
      </c>
      <c r="D3" s="26"/>
      <c r="E3" s="26"/>
      <c r="F3" s="3"/>
      <c r="G3" s="3"/>
      <c r="H3" s="3"/>
      <c r="I3" s="3"/>
      <c r="J3" s="3"/>
    </row>
    <row r="4" spans="2:12" x14ac:dyDescent="0.35">
      <c r="B4" s="2"/>
      <c r="C4" s="26" t="s">
        <v>1</v>
      </c>
      <c r="D4" s="26"/>
      <c r="E4" s="26"/>
      <c r="F4" s="3"/>
      <c r="G4" s="3"/>
      <c r="H4" s="3"/>
      <c r="I4" s="3"/>
      <c r="J4" s="3"/>
    </row>
    <row r="5" spans="2:12" ht="15.6" thickBot="1" x14ac:dyDescent="0.4">
      <c r="B5" s="2"/>
      <c r="C5" s="28"/>
      <c r="D5" s="28"/>
      <c r="E5" s="28"/>
      <c r="F5" s="3"/>
      <c r="G5" s="3"/>
      <c r="H5" s="3"/>
      <c r="I5" s="3"/>
      <c r="J5" s="3"/>
    </row>
    <row r="6" spans="2:12" ht="33" customHeight="1" thickBot="1" x14ac:dyDescent="0.4">
      <c r="B6" s="2"/>
      <c r="C6" s="21" t="s">
        <v>22</v>
      </c>
      <c r="D6" s="22"/>
      <c r="E6" s="22"/>
      <c r="F6" s="22"/>
      <c r="G6" s="22"/>
      <c r="H6" s="22"/>
      <c r="I6" s="22"/>
      <c r="J6" s="23"/>
    </row>
    <row r="7" spans="2:12" x14ac:dyDescent="0.35">
      <c r="B7" s="5"/>
      <c r="C7" s="6"/>
      <c r="D7" s="7"/>
      <c r="E7" s="8"/>
      <c r="F7" s="8"/>
      <c r="G7" s="8"/>
      <c r="H7" s="8"/>
      <c r="I7" s="8"/>
      <c r="J7" s="5"/>
    </row>
    <row r="8" spans="2:12" ht="30" x14ac:dyDescent="0.35">
      <c r="B8" s="9" t="s">
        <v>2</v>
      </c>
      <c r="C8" s="9" t="s">
        <v>3</v>
      </c>
      <c r="D8" s="24" t="s">
        <v>14</v>
      </c>
      <c r="E8" s="24"/>
      <c r="F8" s="24"/>
      <c r="G8" s="10" t="s">
        <v>4</v>
      </c>
      <c r="H8" s="9" t="s">
        <v>6</v>
      </c>
      <c r="I8" s="9" t="s">
        <v>7</v>
      </c>
      <c r="J8" s="10" t="s">
        <v>5</v>
      </c>
    </row>
    <row r="9" spans="2:12" s="11" customFormat="1" x14ac:dyDescent="0.3">
      <c r="B9" s="19" t="s">
        <v>15</v>
      </c>
      <c r="C9" s="20" t="s">
        <v>23</v>
      </c>
      <c r="D9" s="14" t="s">
        <v>8</v>
      </c>
      <c r="E9" s="14" t="s">
        <v>9</v>
      </c>
      <c r="F9" s="14" t="s">
        <v>10</v>
      </c>
      <c r="G9" s="12">
        <v>5</v>
      </c>
      <c r="H9" s="12">
        <v>6</v>
      </c>
      <c r="I9" s="13">
        <f>(H9*G9)/100</f>
        <v>0.3</v>
      </c>
      <c r="J9" s="12"/>
    </row>
    <row r="10" spans="2:12" ht="28.8" x14ac:dyDescent="0.35">
      <c r="B10" s="19" t="s">
        <v>15</v>
      </c>
      <c r="C10" s="20" t="s">
        <v>24</v>
      </c>
      <c r="D10" s="14" t="s">
        <v>8</v>
      </c>
      <c r="E10" s="14" t="s">
        <v>9</v>
      </c>
      <c r="F10" s="14" t="s">
        <v>10</v>
      </c>
      <c r="G10" s="12">
        <v>5</v>
      </c>
      <c r="H10" s="12">
        <v>6</v>
      </c>
      <c r="I10" s="13">
        <f t="shared" ref="I10:I14" si="0">(H10*G10)/100</f>
        <v>0.3</v>
      </c>
      <c r="J10" s="12"/>
      <c r="L10" s="1" t="s">
        <v>13</v>
      </c>
    </row>
    <row r="11" spans="2:12" x14ac:dyDescent="0.35">
      <c r="B11" s="19" t="s">
        <v>17</v>
      </c>
      <c r="C11" s="20" t="s">
        <v>18</v>
      </c>
      <c r="D11" s="14" t="s">
        <v>8</v>
      </c>
      <c r="E11" s="14" t="s">
        <v>9</v>
      </c>
      <c r="F11" s="14" t="s">
        <v>10</v>
      </c>
      <c r="G11" s="12">
        <v>5</v>
      </c>
      <c r="H11" s="12">
        <v>6</v>
      </c>
      <c r="I11" s="13">
        <f t="shared" si="0"/>
        <v>0.3</v>
      </c>
      <c r="J11" s="12"/>
      <c r="L11" s="11">
        <v>6</v>
      </c>
    </row>
    <row r="12" spans="2:12" ht="28.8" x14ac:dyDescent="0.35">
      <c r="B12" s="19" t="s">
        <v>17</v>
      </c>
      <c r="C12" s="20" t="s">
        <v>19</v>
      </c>
      <c r="D12" s="14" t="s">
        <v>8</v>
      </c>
      <c r="E12" s="14" t="s">
        <v>9</v>
      </c>
      <c r="F12" s="14" t="s">
        <v>10</v>
      </c>
      <c r="G12" s="12">
        <v>5</v>
      </c>
      <c r="H12" s="12">
        <v>6</v>
      </c>
      <c r="I12" s="13">
        <f t="shared" si="0"/>
        <v>0.3</v>
      </c>
      <c r="J12" s="12"/>
      <c r="L12" s="1">
        <v>4</v>
      </c>
    </row>
    <row r="13" spans="2:12" ht="28.8" x14ac:dyDescent="0.35">
      <c r="B13" s="19" t="s">
        <v>17</v>
      </c>
      <c r="C13" s="20" t="s">
        <v>25</v>
      </c>
      <c r="D13" s="14" t="s">
        <v>8</v>
      </c>
      <c r="E13" s="14" t="s">
        <v>9</v>
      </c>
      <c r="F13" s="14" t="s">
        <v>10</v>
      </c>
      <c r="G13" s="12">
        <v>15</v>
      </c>
      <c r="H13" s="12">
        <v>6</v>
      </c>
      <c r="I13" s="13">
        <f t="shared" si="0"/>
        <v>0.9</v>
      </c>
      <c r="J13" s="12"/>
      <c r="L13" s="1">
        <v>1</v>
      </c>
    </row>
    <row r="14" spans="2:12" ht="26.4" customHeight="1" x14ac:dyDescent="0.35">
      <c r="B14" s="19" t="s">
        <v>17</v>
      </c>
      <c r="C14" s="20" t="s">
        <v>26</v>
      </c>
      <c r="D14" s="14" t="s">
        <v>8</v>
      </c>
      <c r="E14" s="14" t="s">
        <v>9</v>
      </c>
      <c r="F14" s="14" t="s">
        <v>10</v>
      </c>
      <c r="G14" s="12">
        <v>10</v>
      </c>
      <c r="H14" s="12">
        <v>6</v>
      </c>
      <c r="I14" s="13">
        <f t="shared" si="0"/>
        <v>0.6</v>
      </c>
      <c r="J14" s="12"/>
    </row>
    <row r="15" spans="2:12" ht="28.8" x14ac:dyDescent="0.35">
      <c r="B15" s="19" t="s">
        <v>17</v>
      </c>
      <c r="C15" s="20" t="s">
        <v>27</v>
      </c>
      <c r="D15" s="14" t="s">
        <v>8</v>
      </c>
      <c r="E15" s="14" t="s">
        <v>9</v>
      </c>
      <c r="F15" s="14" t="s">
        <v>10</v>
      </c>
      <c r="G15" s="12">
        <v>10</v>
      </c>
      <c r="H15" s="12">
        <v>6</v>
      </c>
      <c r="I15" s="13">
        <f t="shared" ref="I15:I18" si="1">(H15*G15)/100</f>
        <v>0.6</v>
      </c>
    </row>
    <row r="16" spans="2:12" ht="24.6" customHeight="1" x14ac:dyDescent="0.35">
      <c r="B16" s="19" t="s">
        <v>17</v>
      </c>
      <c r="C16" s="20" t="s">
        <v>28</v>
      </c>
      <c r="D16" s="14" t="s">
        <v>8</v>
      </c>
      <c r="E16" s="14" t="s">
        <v>9</v>
      </c>
      <c r="F16" s="14" t="s">
        <v>10</v>
      </c>
      <c r="G16" s="12">
        <v>15</v>
      </c>
      <c r="H16" s="12">
        <v>6</v>
      </c>
      <c r="I16" s="13">
        <f t="shared" si="1"/>
        <v>0.9</v>
      </c>
    </row>
    <row r="17" spans="2:9" x14ac:dyDescent="0.35">
      <c r="B17" s="19" t="s">
        <v>17</v>
      </c>
      <c r="C17" s="20" t="s">
        <v>29</v>
      </c>
      <c r="D17" s="14" t="s">
        <v>8</v>
      </c>
      <c r="E17" s="14" t="s">
        <v>9</v>
      </c>
      <c r="F17" s="14" t="s">
        <v>10</v>
      </c>
      <c r="G17" s="12">
        <v>20</v>
      </c>
      <c r="H17" s="12">
        <v>6</v>
      </c>
      <c r="I17" s="13">
        <f t="shared" si="1"/>
        <v>1.2</v>
      </c>
    </row>
    <row r="18" spans="2:9" ht="28.8" x14ac:dyDescent="0.35">
      <c r="B18" s="19" t="s">
        <v>17</v>
      </c>
      <c r="C18" s="20" t="s">
        <v>20</v>
      </c>
      <c r="D18" s="14" t="s">
        <v>8</v>
      </c>
      <c r="E18" s="14" t="s">
        <v>9</v>
      </c>
      <c r="F18" s="14" t="s">
        <v>10</v>
      </c>
      <c r="G18" s="12">
        <v>10</v>
      </c>
      <c r="H18" s="12">
        <v>6</v>
      </c>
      <c r="I18" s="13">
        <f t="shared" si="1"/>
        <v>0.6</v>
      </c>
    </row>
    <row r="19" spans="2:9" x14ac:dyDescent="0.35">
      <c r="F19" s="15" t="s">
        <v>12</v>
      </c>
      <c r="G19" s="16">
        <f>SUM(G9:G18)</f>
        <v>100</v>
      </c>
      <c r="H19" s="18" t="s">
        <v>11</v>
      </c>
      <c r="I19" s="17">
        <f>SUM(I9:I18)*J2</f>
        <v>66</v>
      </c>
    </row>
  </sheetData>
  <mergeCells count="8">
    <mergeCell ref="C6:J6"/>
    <mergeCell ref="D8:F8"/>
    <mergeCell ref="C1:J1"/>
    <mergeCell ref="C2:E2"/>
    <mergeCell ref="G2:I2"/>
    <mergeCell ref="C3:E3"/>
    <mergeCell ref="C4:E4"/>
    <mergeCell ref="C5:E5"/>
  </mergeCells>
  <phoneticPr fontId="12" type="noConversion"/>
  <dataValidations count="1">
    <dataValidation type="list" allowBlank="1" showInputMessage="1" showErrorMessage="1" sqref="H9:H18" xr:uid="{00000000-0002-0000-0000-000000000000}">
      <formula1>$L$11:$L$13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EA_DA</vt:lpstr>
    </vt:vector>
  </TitlesOfParts>
  <Company>Inacap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González Chang</dc:creator>
  <cp:lastModifiedBy>Cristofher Rojas</cp:lastModifiedBy>
  <dcterms:created xsi:type="dcterms:W3CDTF">2020-05-08T17:56:56Z</dcterms:created>
  <dcterms:modified xsi:type="dcterms:W3CDTF">2022-12-26T20:10:56Z</dcterms:modified>
</cp:coreProperties>
</file>