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yad Mohamed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F4" i="1" s="1"/>
  <c r="L3" i="1"/>
  <c r="I3" i="1"/>
  <c r="F3" i="1"/>
  <c r="E3" i="1"/>
  <c r="C3" i="1"/>
  <c r="K2" i="1"/>
  <c r="C2" i="1"/>
  <c r="I2" i="1" s="1"/>
  <c r="L4" i="1" l="1"/>
  <c r="E2" i="1"/>
  <c r="F2" i="1"/>
  <c r="I4" i="1"/>
  <c r="L2" i="1"/>
  <c r="E4" i="1"/>
</calcChain>
</file>

<file path=xl/sharedStrings.xml><?xml version="1.0" encoding="utf-8"?>
<sst xmlns="http://schemas.openxmlformats.org/spreadsheetml/2006/main" count="20" uniqueCount="19">
  <si>
    <t>Led</t>
  </si>
  <si>
    <t>Forward Voltage (V)</t>
  </si>
  <si>
    <t>Resistance votage (V)</t>
  </si>
  <si>
    <t>Forward current (mA)</t>
  </si>
  <si>
    <t>Resistance (ohm)</t>
  </si>
  <si>
    <t>Resistor Rated Power (W)</t>
  </si>
  <si>
    <t>Selected resistor (ohm)</t>
  </si>
  <si>
    <t>Worst Case Resistor (ohm)</t>
  </si>
  <si>
    <t>Worst Case current (mA)</t>
  </si>
  <si>
    <t>Worst Luminous intensity</t>
  </si>
  <si>
    <t>Best Case resistor (ohm)</t>
  </si>
  <si>
    <t>Best Case current (mA)</t>
  </si>
  <si>
    <t>Best Luminous intensity</t>
  </si>
  <si>
    <t>Red</t>
  </si>
  <si>
    <t>150±5% with 10±5%</t>
  </si>
  <si>
    <t>Blue</t>
  </si>
  <si>
    <t>100±5%</t>
  </si>
  <si>
    <t>Green</t>
  </si>
  <si>
    <t>Power Supply Voltage (V):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</si>
</sst>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3" tint="0.39997558519241921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434340</xdr:colOff>
      <xdr:row>13</xdr:row>
      <xdr:rowOff>110490</xdr:rowOff>
    </xdr:from>
    <xdr:ext cx="65" cy="172227"/>
    <xdr:sp macro="" textlink="">
      <xdr:nvSpPr>
        <xdr:cNvPr id="2" name="TextBox 1"/>
        <xdr:cNvSpPr txBox="1"/>
      </xdr:nvSpPr>
      <xdr:spPr>
        <a:xfrm>
          <a:off x="5455920" y="23355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3</xdr:col>
      <xdr:colOff>1455420</xdr:colOff>
      <xdr:row>5</xdr:row>
      <xdr:rowOff>174477</xdr:rowOff>
    </xdr:from>
    <xdr:to>
      <xdr:col>6</xdr:col>
      <xdr:colOff>107226</xdr:colOff>
      <xdr:row>16</xdr:row>
      <xdr:rowOff>138367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1580" y="1050777"/>
          <a:ext cx="2568486" cy="1990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D26" sqref="D26"/>
    </sheetView>
  </sheetViews>
  <sheetFormatPr defaultRowHeight="14.4" x14ac:dyDescent="0.3"/>
  <cols>
    <col min="1" max="1" width="21.21875" bestFit="1" customWidth="1"/>
    <col min="2" max="2" width="16.21875" bestFit="1" customWidth="1"/>
    <col min="3" max="3" width="18.21875" bestFit="1" customWidth="1"/>
    <col min="4" max="4" width="17.5546875" bestFit="1" customWidth="1"/>
    <col min="5" max="5" width="14.5546875" bestFit="1" customWidth="1"/>
    <col min="6" max="6" width="21.33203125" bestFit="1" customWidth="1"/>
    <col min="7" max="7" width="19.44140625" bestFit="1" customWidth="1"/>
    <col min="8" max="8" width="22.109375" bestFit="1" customWidth="1"/>
    <col min="9" max="9" width="20.109375" bestFit="1" customWidth="1"/>
    <col min="10" max="10" width="20.77734375" bestFit="1" customWidth="1"/>
    <col min="11" max="11" width="20.5546875" bestFit="1" customWidth="1"/>
    <col min="12" max="12" width="19.21875" bestFit="1" customWidth="1"/>
    <col min="13" max="13" width="19.88671875" bestFit="1" customWidth="1"/>
  </cols>
  <sheetData>
    <row r="1" spans="1:13" s="3" customFormat="1" ht="12.6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" thickBot="1" x14ac:dyDescent="0.35">
      <c r="A2" s="4" t="s">
        <v>13</v>
      </c>
      <c r="B2" s="5">
        <v>2</v>
      </c>
      <c r="C2" s="5">
        <f>$B$6-B2</f>
        <v>3</v>
      </c>
      <c r="D2" s="5">
        <v>20</v>
      </c>
      <c r="E2" s="5">
        <f>(C2*1000)/D2</f>
        <v>150</v>
      </c>
      <c r="F2" s="5">
        <f>C2*D2/1000</f>
        <v>0.06</v>
      </c>
      <c r="G2" s="6" t="s">
        <v>14</v>
      </c>
      <c r="H2" s="5">
        <v>152</v>
      </c>
      <c r="I2" s="5">
        <f>(C2/H2)*1000</f>
        <v>19.736842105263158</v>
      </c>
      <c r="J2" s="5">
        <v>0.99</v>
      </c>
      <c r="K2" s="7">
        <f>157.5+10.5</f>
        <v>168</v>
      </c>
      <c r="L2" s="5">
        <f>(C2/K2)*1000</f>
        <v>17.857142857142858</v>
      </c>
      <c r="M2" s="5">
        <v>0.95</v>
      </c>
    </row>
    <row r="3" spans="1:13" ht="15" customHeight="1" thickBot="1" x14ac:dyDescent="0.35">
      <c r="A3" s="8" t="s">
        <v>15</v>
      </c>
      <c r="B3" s="5">
        <v>3.1</v>
      </c>
      <c r="C3" s="5">
        <f t="shared" ref="C3:C4" si="0">$B$6-B3</f>
        <v>1.9</v>
      </c>
      <c r="D3" s="5">
        <v>20</v>
      </c>
      <c r="E3" s="5">
        <f>(C3*1000)/D3</f>
        <v>95</v>
      </c>
      <c r="F3" s="5">
        <f t="shared" ref="F3:F4" si="1">C3*D3/1000</f>
        <v>3.7999999999999999E-2</v>
      </c>
      <c r="G3" s="6" t="s">
        <v>16</v>
      </c>
      <c r="H3" s="5">
        <v>95</v>
      </c>
      <c r="I3" s="5">
        <f t="shared" ref="I3:I4" si="2">(C3/H3)*1000</f>
        <v>20</v>
      </c>
      <c r="J3" s="5">
        <v>1</v>
      </c>
      <c r="K3" s="5">
        <v>105</v>
      </c>
      <c r="L3" s="5">
        <f t="shared" ref="L3:L4" si="3">(C3/K3)*1000</f>
        <v>18.095238095238095</v>
      </c>
      <c r="M3" s="5">
        <v>0.95</v>
      </c>
    </row>
    <row r="4" spans="1:13" ht="15" thickBot="1" x14ac:dyDescent="0.35">
      <c r="A4" s="9" t="s">
        <v>17</v>
      </c>
      <c r="B4" s="5">
        <v>3.1</v>
      </c>
      <c r="C4" s="5">
        <f t="shared" si="0"/>
        <v>1.9</v>
      </c>
      <c r="D4" s="5">
        <v>20</v>
      </c>
      <c r="E4" s="5">
        <f>(C4*1000)/D4</f>
        <v>95</v>
      </c>
      <c r="F4" s="5">
        <f t="shared" si="1"/>
        <v>3.7999999999999999E-2</v>
      </c>
      <c r="G4" s="6" t="s">
        <v>16</v>
      </c>
      <c r="H4" s="5">
        <v>95</v>
      </c>
      <c r="I4" s="5">
        <f t="shared" si="2"/>
        <v>20</v>
      </c>
      <c r="J4" s="5">
        <v>1</v>
      </c>
      <c r="K4" s="5">
        <v>105</v>
      </c>
      <c r="L4" s="5">
        <f t="shared" si="3"/>
        <v>18.095238095238095</v>
      </c>
      <c r="M4" s="5">
        <v>0.95</v>
      </c>
    </row>
    <row r="5" spans="1:13" ht="15" thickBot="1" x14ac:dyDescent="0.35"/>
    <row r="6" spans="1:13" ht="15" thickBot="1" x14ac:dyDescent="0.35">
      <c r="A6" s="1" t="s">
        <v>18</v>
      </c>
      <c r="B6" s="1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 Mohamed</dc:creator>
  <cp:lastModifiedBy>Zeyad Mohamed</cp:lastModifiedBy>
  <dcterms:created xsi:type="dcterms:W3CDTF">2022-09-29T12:48:16Z</dcterms:created>
  <dcterms:modified xsi:type="dcterms:W3CDTF">2022-09-29T12:49:19Z</dcterms:modified>
</cp:coreProperties>
</file>