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1600" xWindow="3675" yWindow="2670"/>
  </bookViews>
  <sheets>
    <sheet xmlns:r="http://schemas.openxmlformats.org/officeDocument/2006/relationships" name="summary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<sst xmlns="http://schemas.openxmlformats.org/spreadsheetml/2006/main" uniqueCount="39">
  <si>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</si>
  <si>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</si>
  <si>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</si>
  <si>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</si>
  <si>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</si>
  <si>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</si>
  <si>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</si>
  <si>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</si>
  <si>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</si>
  <si>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</si>
  <si>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</si>
  <si>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</si>
  <si>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</si>
  <si>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</si>
  <si>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</si>
  <si>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</si>
  <si>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</si>
  <si>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</si>
  <si>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</si>
  <si>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</si>
  <si>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</si>
  <si>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</si>
  <si>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Average</t>
  </si>
  <si>
    <t>Baboons</t>
  </si>
  <si>
    <t>Bonobos</t>
  </si>
  <si>
    <t>Bushbaby</t>
  </si>
  <si>
    <t>Chimps</t>
  </si>
  <si>
    <t>Goldens</t>
  </si>
  <si>
    <t>Gorillas</t>
  </si>
  <si>
    <t>Greens</t>
  </si>
  <si>
    <t>Humans</t>
  </si>
  <si>
    <t>Marmosets</t>
  </si>
  <si>
    <t>Mouses</t>
  </si>
  <si>
    <t>Rhesuses</t>
  </si>
  <si>
    <t>Squirrels</t>
  </si>
  <si>
    <t>Average Completion:</t>
  </si>
  <si>
    <t>% done:</t>
  </si>
  <si>
    <t>% almost done:</t>
  </si>
  <si>
    <t>% far from done: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</si>
</sst>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2" numFmtId="0"/>
    <xf borderId="0" fillId="0" fontId="2" numFmtId="0"/>
  </cellStyleXfs>
  <cellXfs count="1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9" pivotButton="0" quotePrefix="0" xfId="1"/>
    <xf borderId="0" fillId="0" fontId="2" numFmtId="9" pivotButton="0" quotePrefix="0" xfId="1"/>
    <xf borderId="0" fillId="0" fontId="0" numFmtId="9" pivotButton="0" quotePrefix="0" xfId="0"/>
    <xf applyAlignment="1" borderId="0" fillId="0" fontId="1" numFmtId="0" pivotButton="0" quotePrefix="0" xfId="0">
      <alignment horizontal="center" vertical="top"/>
    </xf>
    <xf applyAlignment="1" borderId="4" fillId="0" fontId="1" numFmtId="0" pivotButton="0" quotePrefix="0" xfId="0">
      <alignment horizontal="center" vertical="top"/>
    </xf>
    <xf applyAlignment="1" borderId="2" fillId="0" fontId="1" numFmtId="0" pivotButton="0" quotePrefix="0" xfId="0">
      <alignment horizontal="center" vertical="top"/>
    </xf>
    <xf borderId="5" fillId="0" fontId="0" numFmtId="9" pivotButton="0" quotePrefix="0" xfId="0"/>
    <xf applyAlignment="1" borderId="6" fillId="0" fontId="1" numFmtId="0" pivotButton="0" quotePrefix="0" xfId="0">
      <alignment horizontal="center" vertical="top"/>
    </xf>
    <xf borderId="3" fillId="0" fontId="0" numFmtId="9" pivotButton="0" quotePrefix="0" xfId="0"/>
    <xf applyAlignment="1" borderId="7" fillId="0" fontId="3" numFmtId="0" pivotButton="0" quotePrefix="0" xfId="0">
      <alignment horizontal="center" vertical="top"/>
    </xf>
    <xf applyAlignment="1" borderId="8" fillId="0" fontId="4" numFmtId="0" pivotButton="0" quotePrefix="0" xfId="0">
      <alignment horizontal="center" vertical="top"/>
    </xf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9"/>
  <sheetViews>
    <sheetView tabSelected="1" workbookViewId="0">
      <selection activeCell="B16" sqref="B16"/>
    </sheetView>
  </sheetViews>
  <sheetFormatPr baseColWidth="8" defaultRowHeight="15" outlineLevelCol="0"/>
  <cols>
    <col bestFit="1" customWidth="1" max="1" min="1" width="20"/>
    <col customWidth="1" max="23" min="2" width="8.140625"/>
    <col bestFit="1" customWidth="1" max="24" min="24" width="8.28515625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9" t="s">
        <v>21</v>
      </c>
      <c r="X1" s="7" t="s">
        <v>22</v>
      </c>
    </row>
    <row r="2" spans="1:24">
      <c r="A2" s="1" t="s">
        <v>23</v>
      </c>
      <c r="B2" s="2">
        <f>data!B2</f>
        <v/>
      </c>
      <c r="C2" s="2">
        <f>data!C2</f>
        <v/>
      </c>
      <c r="D2" s="2">
        <f>data!D2</f>
        <v/>
      </c>
      <c r="E2" s="2">
        <f>data!E2</f>
        <v/>
      </c>
      <c r="F2" s="2">
        <f>data!F2</f>
        <v/>
      </c>
      <c r="G2" s="2">
        <f>data!G2</f>
        <v/>
      </c>
      <c r="H2" s="2">
        <f>data!H2</f>
        <v/>
      </c>
      <c r="I2" s="2">
        <f>data!I2</f>
        <v/>
      </c>
      <c r="J2" s="2">
        <f>data!J2</f>
        <v/>
      </c>
      <c r="K2" s="2">
        <f>data!K2</f>
        <v/>
      </c>
      <c r="L2" s="2">
        <f>data!L2</f>
        <v/>
      </c>
      <c r="M2" s="2">
        <f>data!M2</f>
        <v/>
      </c>
      <c r="N2" s="2">
        <f>data!N2</f>
        <v/>
      </c>
      <c r="O2" s="2">
        <f>data!O2</f>
        <v/>
      </c>
      <c r="P2" s="2">
        <f>data!P2</f>
        <v/>
      </c>
      <c r="Q2" s="2">
        <f>data!Q2</f>
        <v/>
      </c>
      <c r="R2" s="2">
        <f>data!R2</f>
        <v/>
      </c>
      <c r="S2" s="2">
        <f>data!S2</f>
        <v/>
      </c>
      <c r="T2" s="2">
        <f>data!T2</f>
        <v/>
      </c>
      <c r="U2" s="2">
        <f>data!U2</f>
        <v/>
      </c>
      <c r="V2" s="2">
        <f>data!V2</f>
        <v/>
      </c>
      <c r="W2" s="2">
        <f>data!W2</f>
        <v/>
      </c>
      <c r="X2" s="10">
        <f>SUMSQ(B2:W2)/COUNT(B2:W2)</f>
        <v/>
      </c>
    </row>
    <row r="3" spans="1:24">
      <c r="A3" s="1" t="s">
        <v>24</v>
      </c>
      <c r="B3" s="2">
        <f>data!B3</f>
        <v/>
      </c>
      <c r="C3" s="2">
        <f>data!C3</f>
        <v/>
      </c>
      <c r="D3" s="2">
        <f>data!D3</f>
        <v/>
      </c>
      <c r="E3" s="2">
        <f>data!E3</f>
        <v/>
      </c>
      <c r="F3" s="2">
        <f>data!F3</f>
        <v/>
      </c>
      <c r="G3" s="2">
        <f>data!G3</f>
        <v/>
      </c>
      <c r="H3" s="2">
        <f>data!H3</f>
        <v/>
      </c>
      <c r="I3" s="2">
        <f>data!I3</f>
        <v/>
      </c>
      <c r="J3" s="2">
        <f>data!J3</f>
        <v/>
      </c>
      <c r="K3" s="2">
        <f>data!K3</f>
        <v/>
      </c>
      <c r="L3" s="2">
        <f>data!L3</f>
        <v/>
      </c>
      <c r="M3" s="2">
        <f>data!M3</f>
        <v/>
      </c>
      <c r="N3" s="2">
        <f>data!N3</f>
        <v/>
      </c>
      <c r="O3" s="2">
        <f>data!O3</f>
        <v/>
      </c>
      <c r="P3" s="2">
        <f>data!P3</f>
        <v/>
      </c>
      <c r="Q3" s="2">
        <f>data!Q3</f>
        <v/>
      </c>
      <c r="R3" s="2">
        <f>data!R3</f>
        <v/>
      </c>
      <c r="S3" s="2">
        <f>data!S3</f>
        <v/>
      </c>
      <c r="T3" s="2">
        <f>data!T3</f>
        <v/>
      </c>
      <c r="U3" s="2">
        <f>data!U3</f>
        <v/>
      </c>
      <c r="V3" s="2">
        <f>data!V3</f>
        <v/>
      </c>
      <c r="W3" s="2">
        <f>data!W3</f>
        <v/>
      </c>
      <c r="X3" s="10">
        <f>SUMSQ(B3:W3)/COUNT(B3:W3)</f>
        <v/>
      </c>
    </row>
    <row r="4" spans="1:24">
      <c r="A4" s="1" t="s">
        <v>25</v>
      </c>
      <c r="B4" s="2">
        <f>data!B4</f>
        <v/>
      </c>
      <c r="C4" s="2">
        <f>data!C4</f>
        <v/>
      </c>
      <c r="D4" s="2">
        <f>data!D4</f>
        <v/>
      </c>
      <c r="E4" s="2">
        <f>data!E4</f>
        <v/>
      </c>
      <c r="F4" s="2">
        <f>data!F4</f>
        <v/>
      </c>
      <c r="G4" s="2">
        <f>data!G4</f>
        <v/>
      </c>
      <c r="H4" s="2">
        <f>data!H4</f>
        <v/>
      </c>
      <c r="I4" s="2">
        <f>data!I4</f>
        <v/>
      </c>
      <c r="J4" s="2">
        <f>data!J4</f>
        <v/>
      </c>
      <c r="K4" s="2">
        <f>data!K4</f>
        <v/>
      </c>
      <c r="L4" s="2">
        <f>data!L4</f>
        <v/>
      </c>
      <c r="M4" s="2">
        <f>data!M4</f>
        <v/>
      </c>
      <c r="N4" s="2">
        <f>data!N4</f>
        <v/>
      </c>
      <c r="O4" s="2">
        <f>data!O4</f>
        <v/>
      </c>
      <c r="P4" s="2">
        <f>data!P4</f>
        <v/>
      </c>
      <c r="Q4" s="2">
        <f>data!Q4</f>
        <v/>
      </c>
      <c r="R4" s="2">
        <f>data!R4</f>
        <v/>
      </c>
      <c r="S4" s="2">
        <f>data!S4</f>
        <v/>
      </c>
      <c r="T4" s="2">
        <f>data!T4</f>
        <v/>
      </c>
      <c r="U4" s="2">
        <f>data!U4</f>
        <v/>
      </c>
      <c r="V4" s="2">
        <f>data!V4</f>
        <v/>
      </c>
      <c r="W4" s="2">
        <f>data!W4</f>
        <v/>
      </c>
      <c r="X4" s="10">
        <f>SUMSQ(B4:W4)/COUNT(B4:W4)</f>
        <v/>
      </c>
    </row>
    <row r="5" spans="1:24">
      <c r="A5" s="1" t="s">
        <v>26</v>
      </c>
      <c r="B5" s="2">
        <f>data!B5</f>
        <v/>
      </c>
      <c r="C5" s="2">
        <f>data!C5</f>
        <v/>
      </c>
      <c r="D5" s="2">
        <f>data!D5</f>
        <v/>
      </c>
      <c r="E5" s="2">
        <f>data!E5</f>
        <v/>
      </c>
      <c r="F5" s="2">
        <f>data!F5</f>
        <v/>
      </c>
      <c r="G5" s="2">
        <f>data!G5</f>
        <v/>
      </c>
      <c r="H5" s="2">
        <f>data!H5</f>
        <v/>
      </c>
      <c r="I5" s="2">
        <f>data!I5</f>
        <v/>
      </c>
      <c r="J5" s="2">
        <f>data!J5</f>
        <v/>
      </c>
      <c r="K5" s="2">
        <f>data!K5</f>
        <v/>
      </c>
      <c r="L5" s="2">
        <f>data!L5</f>
        <v/>
      </c>
      <c r="M5" s="2">
        <f>data!M5</f>
        <v/>
      </c>
      <c r="N5" s="2">
        <f>data!N5</f>
        <v/>
      </c>
      <c r="O5" s="2">
        <f>data!O5</f>
        <v/>
      </c>
      <c r="P5" s="2">
        <f>data!P5</f>
        <v/>
      </c>
      <c r="Q5" s="2">
        <f>data!Q5</f>
        <v/>
      </c>
      <c r="R5" s="2">
        <f>data!R5</f>
        <v/>
      </c>
      <c r="S5" s="2">
        <f>data!S5</f>
        <v/>
      </c>
      <c r="T5" s="2">
        <f>data!T5</f>
        <v/>
      </c>
      <c r="U5" s="2">
        <f>data!U5</f>
        <v/>
      </c>
      <c r="V5" s="2">
        <f>data!V5</f>
        <v/>
      </c>
      <c r="W5" s="2">
        <f>data!W5</f>
        <v/>
      </c>
      <c r="X5" s="10">
        <f>SUMSQ(B5:W5)/COUNT(B5:W5)</f>
        <v/>
      </c>
    </row>
    <row r="6" spans="1:24">
      <c r="A6" s="1" t="s">
        <v>27</v>
      </c>
      <c r="B6" s="2">
        <f>data!B6</f>
        <v/>
      </c>
      <c r="C6" s="2">
        <f>data!C6</f>
        <v/>
      </c>
      <c r="D6" s="2">
        <f>data!D6</f>
        <v/>
      </c>
      <c r="E6" s="2">
        <f>data!E6</f>
        <v/>
      </c>
      <c r="F6" s="2">
        <f>data!F6</f>
        <v/>
      </c>
      <c r="G6" s="2">
        <f>data!G6</f>
        <v/>
      </c>
      <c r="H6" s="2">
        <f>data!H6</f>
        <v/>
      </c>
      <c r="I6" s="2">
        <f>data!I6</f>
        <v/>
      </c>
      <c r="J6" s="2">
        <f>data!J6</f>
        <v/>
      </c>
      <c r="K6" s="2">
        <f>data!K6</f>
        <v/>
      </c>
      <c r="L6" s="2">
        <f>data!L6</f>
        <v/>
      </c>
      <c r="M6" s="2">
        <f>data!M6</f>
        <v/>
      </c>
      <c r="N6" s="2">
        <f>data!N6</f>
        <v/>
      </c>
      <c r="O6" s="2">
        <f>data!O6</f>
        <v/>
      </c>
      <c r="P6" s="2">
        <f>data!P6</f>
        <v/>
      </c>
      <c r="Q6" s="2">
        <f>data!Q6</f>
        <v/>
      </c>
      <c r="R6" s="2">
        <f>data!R6</f>
        <v/>
      </c>
      <c r="S6" s="2">
        <f>data!S6</f>
        <v/>
      </c>
      <c r="T6" s="2">
        <f>data!T6</f>
        <v/>
      </c>
      <c r="U6" s="2">
        <f>data!U6</f>
        <v/>
      </c>
      <c r="V6" s="2">
        <f>data!V6</f>
        <v/>
      </c>
      <c r="W6" s="2">
        <f>data!W6</f>
        <v/>
      </c>
      <c r="X6" s="10">
        <f>SUMSQ(B6:W6)/COUNT(B6:W6)</f>
        <v/>
      </c>
    </row>
    <row r="7" spans="1:24">
      <c r="A7" s="1" t="s">
        <v>28</v>
      </c>
      <c r="B7" s="2">
        <f>data!B7</f>
        <v/>
      </c>
      <c r="C7" s="2">
        <f>data!C7</f>
        <v/>
      </c>
      <c r="D7" s="2">
        <f>data!D7</f>
        <v/>
      </c>
      <c r="E7" s="2">
        <f>data!E7</f>
        <v/>
      </c>
      <c r="F7" s="2">
        <f>data!F7</f>
        <v/>
      </c>
      <c r="G7" s="2">
        <f>data!G7</f>
        <v/>
      </c>
      <c r="H7" s="2">
        <f>data!H7</f>
        <v/>
      </c>
      <c r="I7" s="2">
        <f>data!I7</f>
        <v/>
      </c>
      <c r="J7" s="2">
        <f>data!J7</f>
        <v/>
      </c>
      <c r="K7" s="2">
        <f>data!K7</f>
        <v/>
      </c>
      <c r="L7" s="2">
        <f>data!L7</f>
        <v/>
      </c>
      <c r="M7" s="2">
        <f>data!M7</f>
        <v/>
      </c>
      <c r="N7" s="2">
        <f>data!N7</f>
        <v/>
      </c>
      <c r="O7" s="2">
        <f>data!O7</f>
        <v/>
      </c>
      <c r="P7" s="2">
        <f>data!P7</f>
        <v/>
      </c>
      <c r="Q7" s="2">
        <f>data!Q7</f>
        <v/>
      </c>
      <c r="R7" s="2">
        <f>data!R7</f>
        <v/>
      </c>
      <c r="S7" s="2">
        <f>data!S7</f>
        <v/>
      </c>
      <c r="T7" s="2">
        <f>data!T7</f>
        <v/>
      </c>
      <c r="U7" s="2">
        <f>data!U7</f>
        <v/>
      </c>
      <c r="V7" s="2">
        <f>data!V7</f>
        <v/>
      </c>
      <c r="W7" s="2">
        <f>data!W7</f>
        <v/>
      </c>
      <c r="X7" s="10">
        <f>SUMSQ(B7:W7)/COUNT(B7:W7)</f>
        <v/>
      </c>
    </row>
    <row r="8" spans="1:24">
      <c r="A8" s="1" t="s">
        <v>29</v>
      </c>
      <c r="B8" s="2">
        <f>data!B8</f>
        <v/>
      </c>
      <c r="C8" s="2">
        <f>data!C8</f>
        <v/>
      </c>
      <c r="D8" s="2">
        <f>data!D8</f>
        <v/>
      </c>
      <c r="E8" s="2">
        <f>data!E8</f>
        <v/>
      </c>
      <c r="F8" s="2">
        <f>data!F8</f>
        <v/>
      </c>
      <c r="G8" s="2">
        <f>data!G8</f>
        <v/>
      </c>
      <c r="H8" s="2">
        <f>data!H8</f>
        <v/>
      </c>
      <c r="I8" s="2">
        <f>data!I8</f>
        <v/>
      </c>
      <c r="J8" s="2">
        <f>data!J8</f>
        <v/>
      </c>
      <c r="K8" s="2">
        <f>data!K8</f>
        <v/>
      </c>
      <c r="L8" s="2">
        <f>data!L8</f>
        <v/>
      </c>
      <c r="M8" s="2">
        <f>data!M8</f>
        <v/>
      </c>
      <c r="N8" s="2">
        <f>data!N8</f>
        <v/>
      </c>
      <c r="O8" s="2">
        <f>data!O8</f>
        <v/>
      </c>
      <c r="P8" s="2">
        <f>data!P8</f>
        <v/>
      </c>
      <c r="Q8" s="2">
        <f>data!Q8</f>
        <v/>
      </c>
      <c r="R8" s="2">
        <f>data!R8</f>
        <v/>
      </c>
      <c r="S8" s="2">
        <f>data!S8</f>
        <v/>
      </c>
      <c r="T8" s="2">
        <f>data!T8</f>
        <v/>
      </c>
      <c r="U8" s="2">
        <f>data!U8</f>
        <v/>
      </c>
      <c r="V8" s="2">
        <f>data!V8</f>
        <v/>
      </c>
      <c r="W8" s="2">
        <f>data!W8</f>
        <v/>
      </c>
      <c r="X8" s="10">
        <f>SUMSQ(B8:W8)/COUNT(B8:W8)</f>
        <v/>
      </c>
    </row>
    <row r="9" spans="1:24">
      <c r="A9" s="1" t="s">
        <v>30</v>
      </c>
      <c r="B9" s="2">
        <f>data!B9</f>
        <v/>
      </c>
      <c r="C9" s="2">
        <f>data!C9</f>
        <v/>
      </c>
      <c r="D9" s="2">
        <f>data!D9</f>
        <v/>
      </c>
      <c r="E9" s="2">
        <f>data!E9</f>
        <v/>
      </c>
      <c r="F9" s="2">
        <f>data!F9</f>
        <v/>
      </c>
      <c r="G9" s="2">
        <f>data!G9</f>
        <v/>
      </c>
      <c r="H9" s="2">
        <f>data!H9</f>
        <v/>
      </c>
      <c r="I9" s="2">
        <f>data!I9</f>
        <v/>
      </c>
      <c r="J9" s="2">
        <f>data!J9</f>
        <v/>
      </c>
      <c r="K9" s="2">
        <f>data!K9</f>
        <v/>
      </c>
      <c r="L9" s="2">
        <f>data!L9</f>
        <v/>
      </c>
      <c r="M9" s="2">
        <f>data!M9</f>
        <v/>
      </c>
      <c r="N9" s="2">
        <f>data!N9</f>
        <v/>
      </c>
      <c r="O9" s="2">
        <f>data!O9</f>
        <v/>
      </c>
      <c r="P9" s="2">
        <f>data!P9</f>
        <v/>
      </c>
      <c r="Q9" s="2">
        <f>data!Q9</f>
        <v/>
      </c>
      <c r="R9" s="2">
        <f>data!R9</f>
        <v/>
      </c>
      <c r="S9" s="2">
        <f>data!S9</f>
        <v/>
      </c>
      <c r="T9" s="2">
        <f>data!T9</f>
        <v/>
      </c>
      <c r="U9" s="2">
        <f>data!U9</f>
        <v/>
      </c>
      <c r="V9" s="2">
        <f>data!V9</f>
        <v/>
      </c>
      <c r="W9" s="2">
        <f>data!W9</f>
        <v/>
      </c>
      <c r="X9" s="10">
        <f>SUMSQ(B9:W9)/COUNT(B9:W9)</f>
        <v/>
      </c>
    </row>
    <row r="10" spans="1:24">
      <c r="A10" s="1" t="s">
        <v>31</v>
      </c>
      <c r="B10" s="2">
        <f>data!B10</f>
        <v/>
      </c>
      <c r="C10" s="2">
        <f>data!C10</f>
        <v/>
      </c>
      <c r="D10" s="2">
        <f>data!D10</f>
        <v/>
      </c>
      <c r="E10" s="2">
        <f>data!E10</f>
        <v/>
      </c>
      <c r="F10" s="2">
        <f>data!F10</f>
        <v/>
      </c>
      <c r="G10" s="2">
        <f>data!G10</f>
        <v/>
      </c>
      <c r="H10" s="2">
        <f>data!H10</f>
        <v/>
      </c>
      <c r="I10" s="2">
        <f>data!I10</f>
        <v/>
      </c>
      <c r="J10" s="2">
        <f>data!J10</f>
        <v/>
      </c>
      <c r="K10" s="2">
        <f>data!K10</f>
        <v/>
      </c>
      <c r="L10" s="2">
        <f>data!L10</f>
        <v/>
      </c>
      <c r="M10" s="2">
        <f>data!M10</f>
        <v/>
      </c>
      <c r="N10" s="2">
        <f>data!N10</f>
        <v/>
      </c>
      <c r="O10" s="2">
        <f>data!O10</f>
        <v/>
      </c>
      <c r="P10" s="2">
        <f>data!P10</f>
        <v/>
      </c>
      <c r="Q10" s="2">
        <f>data!Q10</f>
        <v/>
      </c>
      <c r="R10" s="2">
        <f>data!R10</f>
        <v/>
      </c>
      <c r="S10" s="2">
        <f>data!S10</f>
        <v/>
      </c>
      <c r="T10" s="2">
        <f>data!T10</f>
        <v/>
      </c>
      <c r="U10" s="2">
        <f>data!U10</f>
        <v/>
      </c>
      <c r="V10" s="2">
        <f>data!V10</f>
        <v/>
      </c>
      <c r="W10" s="2">
        <f>data!W10</f>
        <v/>
      </c>
      <c r="X10" s="10">
        <f>SUMSQ(B10:W10)/COUNT(B10:W10)</f>
        <v/>
      </c>
    </row>
    <row r="11" spans="1:24">
      <c r="A11" s="1" t="s">
        <v>32</v>
      </c>
      <c r="B11" s="2">
        <f>data!B11</f>
        <v/>
      </c>
      <c r="C11" s="2">
        <f>data!C11</f>
        <v/>
      </c>
      <c r="D11" s="2">
        <f>data!D11</f>
        <v/>
      </c>
      <c r="E11" s="2">
        <f>data!E11</f>
        <v/>
      </c>
      <c r="F11" s="2">
        <f>data!F11</f>
        <v/>
      </c>
      <c r="G11" s="2">
        <f>data!G11</f>
        <v/>
      </c>
      <c r="H11" s="2">
        <f>data!H11</f>
        <v/>
      </c>
      <c r="I11" s="2">
        <f>data!I11</f>
        <v/>
      </c>
      <c r="J11" s="2">
        <f>data!J11</f>
        <v/>
      </c>
      <c r="K11" s="2">
        <f>data!K11</f>
        <v/>
      </c>
      <c r="L11" s="2">
        <f>data!L11</f>
        <v/>
      </c>
      <c r="M11" s="2">
        <f>data!M11</f>
        <v/>
      </c>
      <c r="N11" s="2">
        <f>data!N11</f>
        <v/>
      </c>
      <c r="O11" s="2">
        <f>data!O11</f>
        <v/>
      </c>
      <c r="P11" s="2">
        <f>data!P11</f>
        <v/>
      </c>
      <c r="Q11" s="2">
        <f>data!Q11</f>
        <v/>
      </c>
      <c r="R11" s="2">
        <f>data!R11</f>
        <v/>
      </c>
      <c r="S11" s="2">
        <f>data!S11</f>
        <v/>
      </c>
      <c r="T11" s="2">
        <f>data!T11</f>
        <v/>
      </c>
      <c r="U11" s="2">
        <f>data!U11</f>
        <v/>
      </c>
      <c r="V11" s="2">
        <f>data!V11</f>
        <v/>
      </c>
      <c r="W11" s="2">
        <f>data!W11</f>
        <v/>
      </c>
      <c r="X11" s="10">
        <f>SUMSQ(B11:W11)/COUNT(B11:W11)</f>
        <v/>
      </c>
    </row>
    <row r="12" spans="1:24">
      <c r="A12" s="1" t="s">
        <v>33</v>
      </c>
      <c r="B12" s="2">
        <f>data!B12</f>
        <v/>
      </c>
      <c r="C12" s="2">
        <f>data!C12</f>
        <v/>
      </c>
      <c r="D12" s="2">
        <f>data!D12</f>
        <v/>
      </c>
      <c r="E12" s="2">
        <f>data!E12</f>
        <v/>
      </c>
      <c r="F12" s="2">
        <f>data!F12</f>
        <v/>
      </c>
      <c r="G12" s="2">
        <f>data!G12</f>
        <v/>
      </c>
      <c r="H12" s="2">
        <f>data!H12</f>
        <v/>
      </c>
      <c r="I12" s="2">
        <f>data!I12</f>
        <v/>
      </c>
      <c r="J12" s="2">
        <f>data!J12</f>
        <v/>
      </c>
      <c r="K12" s="2">
        <f>data!K12</f>
        <v/>
      </c>
      <c r="L12" s="2">
        <f>data!L12</f>
        <v/>
      </c>
      <c r="M12" s="2">
        <f>data!M12</f>
        <v/>
      </c>
      <c r="N12" s="2">
        <f>data!N12</f>
        <v/>
      </c>
      <c r="O12" s="2">
        <f>data!O12</f>
        <v/>
      </c>
      <c r="P12" s="2">
        <f>data!P12</f>
        <v/>
      </c>
      <c r="Q12" s="2">
        <f>data!Q12</f>
        <v/>
      </c>
      <c r="R12" s="2">
        <f>data!R12</f>
        <v/>
      </c>
      <c r="S12" s="2">
        <f>data!S12</f>
        <v/>
      </c>
      <c r="T12" s="2">
        <f>data!T12</f>
        <v/>
      </c>
      <c r="U12" s="2">
        <f>data!U12</f>
        <v/>
      </c>
      <c r="V12" s="2">
        <f>data!V12</f>
        <v/>
      </c>
      <c r="W12" s="2">
        <f>data!W12</f>
        <v/>
      </c>
      <c r="X12" s="10">
        <f>SUMSQ(B12:W12)/COUNT(B12:W12)</f>
        <v/>
      </c>
    </row>
    <row r="13" spans="1:24">
      <c r="A13" s="6" t="s">
        <v>34</v>
      </c>
      <c r="B13" s="2">
        <f>data!B13</f>
        <v/>
      </c>
      <c r="C13" s="2">
        <f>data!C13</f>
        <v/>
      </c>
      <c r="D13" s="2">
        <f>data!D13</f>
        <v/>
      </c>
      <c r="E13" s="2">
        <f>data!E13</f>
        <v/>
      </c>
      <c r="F13" s="2">
        <f>data!F13</f>
        <v/>
      </c>
      <c r="G13" s="2">
        <f>data!G13</f>
        <v/>
      </c>
      <c r="H13" s="2">
        <f>data!H13</f>
        <v/>
      </c>
      <c r="I13" s="2">
        <f>data!I13</f>
        <v/>
      </c>
      <c r="J13" s="2">
        <f>data!J13</f>
        <v/>
      </c>
      <c r="K13" s="2">
        <f>data!K13</f>
        <v/>
      </c>
      <c r="L13" s="2">
        <f>data!L13</f>
        <v/>
      </c>
      <c r="M13" s="2">
        <f>data!M13</f>
        <v/>
      </c>
      <c r="N13" s="2">
        <f>data!N13</f>
        <v/>
      </c>
      <c r="O13" s="2">
        <f>data!O13</f>
        <v/>
      </c>
      <c r="P13" s="2">
        <f>data!P13</f>
        <v/>
      </c>
      <c r="Q13" s="2">
        <f>data!Q13</f>
        <v/>
      </c>
      <c r="R13" s="2">
        <f>data!R13</f>
        <v/>
      </c>
      <c r="S13" s="2">
        <f>data!S13</f>
        <v/>
      </c>
      <c r="T13" s="2">
        <f>data!T13</f>
        <v/>
      </c>
      <c r="U13" s="2">
        <f>data!U13</f>
        <v/>
      </c>
      <c r="V13" s="2">
        <f>data!V13</f>
        <v/>
      </c>
      <c r="W13" s="2">
        <f>data!W13</f>
        <v/>
      </c>
      <c r="X13" s="10">
        <f>SUMSQ(B13:W13)/COUNT(B13:W13)</f>
        <v/>
      </c>
    </row>
    <row r="14" spans="1:24">
      <c r="A14" s="7" t="s">
        <v>22</v>
      </c>
      <c r="B14" s="8">
        <f>SUMSQ(B2:B13)/COUNT(B2:B13)</f>
        <v/>
      </c>
      <c r="C14" s="8">
        <f>SUMSQ(C2:C13)/COUNT(C2:C13)</f>
        <v/>
      </c>
      <c r="D14" s="8">
        <f>SUMSQ(D2:D13)/COUNT(D2:D13)</f>
        <v/>
      </c>
      <c r="E14" s="8">
        <f>SUMSQ(E2:E13)/COUNT(E2:E13)</f>
        <v/>
      </c>
      <c r="F14" s="8">
        <f>SUMSQ(F2:F13)/COUNT(F2:F13)</f>
        <v/>
      </c>
      <c r="G14" s="8">
        <f>SUMSQ(G2:G13)/COUNT(G2:G13)</f>
        <v/>
      </c>
      <c r="H14" s="8">
        <f>SUMSQ(H2:H13)/COUNT(H2:H13)</f>
        <v/>
      </c>
      <c r="I14" s="8">
        <f>SUMSQ(I2:I13)/COUNT(I2:I13)</f>
        <v/>
      </c>
      <c r="J14" s="8">
        <f>SUMSQ(J2:J13)/COUNT(J2:J13)</f>
        <v/>
      </c>
      <c r="K14" s="8">
        <f>SUMSQ(K2:K13)/COUNT(K2:K13)</f>
        <v/>
      </c>
      <c r="L14" s="8">
        <f>SUMSQ(L2:L13)/COUNT(L2:L13)</f>
        <v/>
      </c>
      <c r="M14" s="8">
        <f>SUMSQ(M2:M13)/COUNT(M2:M13)</f>
        <v/>
      </c>
      <c r="N14" s="8">
        <f>SUMSQ(N2:N13)/COUNT(N2:N13)</f>
        <v/>
      </c>
      <c r="O14" s="8">
        <f>SUMSQ(O2:O13)/COUNT(O2:O13)</f>
        <v/>
      </c>
      <c r="P14" s="8">
        <f>SUMSQ(P2:P13)/COUNT(P2:P13)</f>
        <v/>
      </c>
      <c r="Q14" s="8">
        <f>SUMSQ(Q2:Q13)/COUNT(Q2:Q13)</f>
        <v/>
      </c>
      <c r="R14" s="8">
        <f>SUMSQ(R2:R13)/COUNT(R2:R13)</f>
        <v/>
      </c>
      <c r="S14" s="8">
        <f>SUMSQ(S2:S13)/COUNT(S2:S13)</f>
        <v/>
      </c>
      <c r="T14" s="8">
        <f>SUMSQ(T2:T13)/COUNT(T2:T13)</f>
        <v/>
      </c>
      <c r="U14" s="8">
        <f>SUMSQ(U2:U13)/COUNT(U2:U13)</f>
        <v/>
      </c>
      <c r="V14" s="8">
        <f>SUMSQ(V2:V13)/COUNT(V2:V13)</f>
        <v/>
      </c>
      <c r="W14" s="8">
        <f>SUMSQ(W2:W13)/COUNT(W2:W13)</f>
        <v/>
      </c>
      <c r="X14" s="4" t="n"/>
    </row>
    <row r="15" spans="1:24">
      <c r="A15" s="5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</row>
    <row r="16" spans="1:24">
      <c r="A16" s="5" t="s">
        <v>35</v>
      </c>
      <c r="B16" s="3">
        <f>SUMSQ(B2:W13)/COUNT(B2:W13)</f>
        <v/>
      </c>
    </row>
    <row r="17" spans="1:24">
      <c r="A17" s="5" t="s">
        <v>36</v>
      </c>
      <c r="B17" s="3">
        <f>COUNTIF(B$2:W$13, "=1")/COUNT(B$2:W$13)</f>
        <v/>
      </c>
    </row>
    <row r="18" spans="1:24">
      <c r="A18" s="5" t="s">
        <v>37</v>
      </c>
      <c r="B18" s="3">
        <f>COUNTIFS(B$2:W$13, "&lt;1", B$2:W$13, "&gt;.5")/COUNT(B$2:W$13)</f>
        <v/>
      </c>
    </row>
    <row r="19" spans="1:24">
      <c r="A19" s="5" t="s">
        <v>38</v>
      </c>
      <c r="B19" s="3">
        <f>COUNTIF(B2:W13, "&lt;.1")/COUNT(B2:W13)</f>
        <v/>
      </c>
    </row>
  </sheetData>
  <conditionalFormatting sqref="B2:W13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W15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F11" sqref="F11"/>
    </sheetView>
  </sheetViews>
  <sheetFormatPr baseColWidth="8" defaultRowHeight="15"/>
  <sheetData>
    <row r="1" spans="1:23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</row>
    <row r="2" spans="1:23">
      <c r="A2" s="12" t="s">
        <v>23</v>
      </c>
      <c r="B2" t="n">
        <v>0.1543420543285125</v>
      </c>
      <c r="C2" t="n">
        <v>0.3105134944900249</v>
      </c>
      <c r="D2" t="n">
        <v>0.2950184255745406</v>
      </c>
      <c r="E2" t="n">
        <v>1</v>
      </c>
      <c r="F2" t="n">
        <v>0.6963596929030033</v>
      </c>
      <c r="G2" t="n">
        <v>1</v>
      </c>
      <c r="H2" t="n">
        <v>1</v>
      </c>
      <c r="I2" t="n">
        <v>0.5775407086163161</v>
      </c>
      <c r="J2" t="n">
        <v>1</v>
      </c>
      <c r="K2" t="n">
        <v>1</v>
      </c>
      <c r="L2" t="n">
        <v>0.4687091133383453</v>
      </c>
      <c r="M2" t="n">
        <v>1</v>
      </c>
      <c r="N2" t="n">
        <v>1</v>
      </c>
      <c r="O2" t="n">
        <v>0.4344486665665678</v>
      </c>
      <c r="P2" t="n">
        <v>1</v>
      </c>
      <c r="Q2" t="n">
        <v>0.1513093979292244</v>
      </c>
      <c r="R2" t="n">
        <v>0.2089314682179031</v>
      </c>
      <c r="S2" t="n">
        <v>0.7970566738578547</v>
      </c>
      <c r="T2" t="n">
        <v>1</v>
      </c>
      <c r="U2" t="n">
        <v>0.2308035549806163</v>
      </c>
      <c r="V2" t="n">
        <v>0.4912434211385511</v>
      </c>
      <c r="W2" t="n">
        <v>0.1951741615955879</v>
      </c>
    </row>
    <row r="3" spans="1:23">
      <c r="A3" s="12" t="s">
        <v>24</v>
      </c>
      <c r="B3" t="n">
        <v>0.1920487520268232</v>
      </c>
      <c r="C3" t="n">
        <v>0.4856709687789155</v>
      </c>
      <c r="D3" t="n">
        <v>0.1980850888458154</v>
      </c>
      <c r="E3" t="n">
        <v>1</v>
      </c>
      <c r="F3" t="n">
        <v>0.6109974068133315</v>
      </c>
      <c r="G3" t="n">
        <v>1</v>
      </c>
      <c r="H3" t="n">
        <v>1</v>
      </c>
      <c r="I3" t="n">
        <v>0.5571405434362815</v>
      </c>
      <c r="J3" t="n">
        <v>1</v>
      </c>
      <c r="K3" t="n">
        <v>1</v>
      </c>
      <c r="L3" t="n">
        <v>0.3670018469115535</v>
      </c>
      <c r="M3" t="n">
        <v>1</v>
      </c>
      <c r="N3" t="n">
        <v>1</v>
      </c>
      <c r="O3" t="n">
        <v>0.4598722394297256</v>
      </c>
      <c r="P3" t="n">
        <v>1</v>
      </c>
      <c r="Q3" t="n">
        <v>0.1779329669008044</v>
      </c>
      <c r="R3" t="n">
        <v>0.2216859244322895</v>
      </c>
      <c r="S3" t="n">
        <v>0.5740383702034035</v>
      </c>
      <c r="T3" t="n">
        <v>1</v>
      </c>
      <c r="U3" t="n">
        <v>0.1939990102534272</v>
      </c>
      <c r="V3" t="n">
        <v>0.5473398134319223</v>
      </c>
      <c r="W3" t="n">
        <v>0.2418543247016048</v>
      </c>
    </row>
    <row r="4" spans="1:23">
      <c r="A4" s="12" t="s">
        <v>25</v>
      </c>
      <c r="B4" t="n">
        <v>0.8094520408311855</v>
      </c>
      <c r="C4" t="n">
        <v>0.09795298520971586</v>
      </c>
      <c r="D4" t="n">
        <v>0.4331880928811392</v>
      </c>
      <c r="E4" t="n">
        <v>0.6630805680141855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</row>
    <row r="5" spans="1:23">
      <c r="A5" s="12" t="s">
        <v>26</v>
      </c>
      <c r="B5" t="n">
        <v>0.1461963147145366</v>
      </c>
      <c r="C5" t="n">
        <v>0.2874161296449023</v>
      </c>
      <c r="D5" t="n">
        <v>0.2689049033451819</v>
      </c>
      <c r="E5" t="n">
        <v>1</v>
      </c>
      <c r="F5" t="n">
        <v>0.6091675720990772</v>
      </c>
      <c r="G5" t="n">
        <v>1</v>
      </c>
      <c r="H5" t="n">
        <v>0.9582848912873726</v>
      </c>
      <c r="I5" t="n">
        <v>0.5188832148679184</v>
      </c>
      <c r="J5" t="n">
        <v>1</v>
      </c>
      <c r="K5" t="n">
        <v>1</v>
      </c>
      <c r="L5" t="n">
        <v>0.4223572082743008</v>
      </c>
      <c r="M5" t="n">
        <v>0.9873360025739106</v>
      </c>
      <c r="N5" t="n">
        <v>1</v>
      </c>
      <c r="O5" t="n">
        <v>0.3844955519312677</v>
      </c>
      <c r="P5" t="n">
        <v>1</v>
      </c>
      <c r="Q5" t="n">
        <v>0.1455333938980798</v>
      </c>
      <c r="R5" t="n">
        <v>0.1927982958639416</v>
      </c>
      <c r="S5" t="n">
        <v>0.7073945714633476</v>
      </c>
      <c r="T5" t="n">
        <v>1</v>
      </c>
      <c r="U5" t="n">
        <v>0.2138097359704008</v>
      </c>
      <c r="V5" t="n">
        <v>0.4462905445411502</v>
      </c>
      <c r="W5" t="n">
        <v>0.1751165526591141</v>
      </c>
    </row>
    <row r="6" spans="1:23">
      <c r="A6" s="12" t="s">
        <v>27</v>
      </c>
      <c r="B6" t="n">
        <v>0.3656401017023355</v>
      </c>
      <c r="C6" t="n">
        <v>1</v>
      </c>
      <c r="D6" t="n">
        <v>0.3814090961808131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0.693369010252857</v>
      </c>
      <c r="M6" t="n">
        <v>1</v>
      </c>
      <c r="N6" t="n">
        <v>1</v>
      </c>
      <c r="O6" t="n">
        <v>0.9684036836354717</v>
      </c>
      <c r="P6" t="n">
        <v>1</v>
      </c>
      <c r="Q6" t="n">
        <v>0.3867390505676691</v>
      </c>
      <c r="R6" t="n">
        <v>0.4368769693209015</v>
      </c>
      <c r="S6" t="n">
        <v>1</v>
      </c>
      <c r="T6" t="n">
        <v>1</v>
      </c>
      <c r="U6" t="n">
        <v>0.3355538495827246</v>
      </c>
      <c r="V6" t="n">
        <v>1</v>
      </c>
      <c r="W6" t="n">
        <v>0.4126866893314399</v>
      </c>
    </row>
    <row r="7" spans="1:23">
      <c r="A7" s="12" t="s">
        <v>28</v>
      </c>
      <c r="B7" t="n">
        <v>0.1759864654632164</v>
      </c>
      <c r="C7" t="n">
        <v>0.4444124394333742</v>
      </c>
      <c r="D7" t="n">
        <v>0.1811554690580251</v>
      </c>
      <c r="E7" t="n">
        <v>1</v>
      </c>
      <c r="F7" t="n">
        <v>0.5599792504214758</v>
      </c>
      <c r="G7" t="n">
        <v>1</v>
      </c>
      <c r="H7" t="n">
        <v>1</v>
      </c>
      <c r="I7" t="n">
        <v>0.5048816526545156</v>
      </c>
      <c r="J7" t="n">
        <v>1</v>
      </c>
      <c r="K7" t="n">
        <v>1</v>
      </c>
      <c r="L7" t="n">
        <v>0.3246914378612174</v>
      </c>
      <c r="M7" t="n">
        <v>1</v>
      </c>
      <c r="N7" t="n">
        <v>1</v>
      </c>
      <c r="O7" t="n">
        <v>0.4099092086227126</v>
      </c>
      <c r="P7" t="n">
        <v>1</v>
      </c>
      <c r="Q7" t="n">
        <v>0.1633471291089351</v>
      </c>
      <c r="R7" t="n">
        <v>0.2001869710139282</v>
      </c>
      <c r="S7" t="n">
        <v>0.5136281560535088</v>
      </c>
      <c r="T7" t="n">
        <v>1</v>
      </c>
      <c r="U7" t="n">
        <v>0.1765415686675529</v>
      </c>
      <c r="V7" t="n">
        <v>0.4994344061495897</v>
      </c>
      <c r="W7" t="n">
        <v>0.2239986218662505</v>
      </c>
    </row>
    <row r="8" spans="1:23">
      <c r="A8" s="12" t="s">
        <v>29</v>
      </c>
      <c r="B8" t="n">
        <v>0.1601360447814072</v>
      </c>
      <c r="C8" t="n">
        <v>0.2973700685322357</v>
      </c>
      <c r="D8" t="n">
        <v>0.2286703048050046</v>
      </c>
      <c r="E8" t="n">
        <v>0.9661846616216607</v>
      </c>
      <c r="F8" t="n">
        <v>0.6081846502407249</v>
      </c>
      <c r="G8" t="n">
        <v>1</v>
      </c>
      <c r="H8" t="n">
        <v>0.922060743489315</v>
      </c>
      <c r="I8" t="n">
        <v>0.6191727252539994</v>
      </c>
      <c r="J8" t="n">
        <v>1</v>
      </c>
      <c r="K8" t="n">
        <v>1</v>
      </c>
      <c r="L8" t="n">
        <v>0.4176441523982928</v>
      </c>
      <c r="M8" t="n">
        <v>0.287713289084182</v>
      </c>
      <c r="N8" t="n">
        <v>1</v>
      </c>
      <c r="O8" t="n">
        <v>1</v>
      </c>
      <c r="P8" t="n">
        <v>1</v>
      </c>
      <c r="Q8" t="n">
        <v>0.1982206773763395</v>
      </c>
      <c r="R8" t="n">
        <v>0.1855843377712761</v>
      </c>
      <c r="S8" t="n">
        <v>0.7219063438318534</v>
      </c>
      <c r="T8" t="n">
        <v>1</v>
      </c>
      <c r="U8" t="n">
        <v>0.1809297589626188</v>
      </c>
      <c r="V8" t="n">
        <v>0.4104073098962367</v>
      </c>
      <c r="W8" t="n">
        <v>0.1925770151056101</v>
      </c>
    </row>
    <row r="9" spans="1:23">
      <c r="A9" s="12" t="s">
        <v>30</v>
      </c>
      <c r="B9" t="n">
        <v>0.147686996023732</v>
      </c>
      <c r="C9" t="n">
        <v>0.2391286133221617</v>
      </c>
      <c r="D9" t="n">
        <v>0.219817920912799</v>
      </c>
      <c r="E9" t="n">
        <v>0.9283428581339485</v>
      </c>
      <c r="F9" t="n">
        <v>0.5355025292831447</v>
      </c>
      <c r="G9" t="n">
        <v>1</v>
      </c>
      <c r="H9" t="n">
        <v>0.8450187123975555</v>
      </c>
      <c r="I9" t="n">
        <v>0.5030658697833797</v>
      </c>
      <c r="J9" t="n">
        <v>1</v>
      </c>
      <c r="K9" t="n">
        <v>1</v>
      </c>
      <c r="L9" t="n">
        <v>0.3616326434070679</v>
      </c>
      <c r="M9" t="n">
        <v>0.9795173114412012</v>
      </c>
      <c r="N9" t="n">
        <v>1</v>
      </c>
      <c r="O9" t="n">
        <v>0.3046433019035759</v>
      </c>
      <c r="P9" t="n">
        <v>1</v>
      </c>
      <c r="Q9" t="n">
        <v>0.1581387512359209</v>
      </c>
      <c r="R9" t="n">
        <v>0.157536888661172</v>
      </c>
      <c r="S9" t="n">
        <v>0.5690125419349351</v>
      </c>
      <c r="T9" t="n">
        <v>1</v>
      </c>
      <c r="U9" t="n">
        <v>0.1806247082784355</v>
      </c>
      <c r="V9" t="n">
        <v>0.3896181905552401</v>
      </c>
      <c r="W9" t="n">
        <v>0.2504167039028739</v>
      </c>
    </row>
    <row r="10" spans="1:23">
      <c r="A10" s="12" t="s">
        <v>31</v>
      </c>
      <c r="B10" t="n">
        <v>0.1588250821341916</v>
      </c>
      <c r="C10" t="n">
        <v>0.2970807856151825</v>
      </c>
      <c r="D10" t="n">
        <v>0.2867321285335142</v>
      </c>
      <c r="E10" t="n">
        <v>1</v>
      </c>
      <c r="F10" t="n">
        <v>0.1884227073246895</v>
      </c>
      <c r="G10" t="n">
        <v>1</v>
      </c>
      <c r="H10" t="n">
        <v>0.2608795788684479</v>
      </c>
      <c r="I10" t="n">
        <v>0.4193441693441693</v>
      </c>
      <c r="J10" t="n">
        <v>1</v>
      </c>
      <c r="K10" t="n">
        <v>1</v>
      </c>
      <c r="L10" t="n">
        <v>0.2826890765224732</v>
      </c>
      <c r="M10" t="n">
        <v>0.8474980901451491</v>
      </c>
      <c r="N10" t="n">
        <v>1</v>
      </c>
      <c r="O10" t="n">
        <v>0.3311211950210565</v>
      </c>
      <c r="P10" t="n">
        <v>1</v>
      </c>
      <c r="Q10" t="n">
        <v>0.1395691029349182</v>
      </c>
      <c r="R10" t="n">
        <v>0.2084275835326052</v>
      </c>
      <c r="S10" t="n">
        <v>0.3111624034008735</v>
      </c>
      <c r="T10" t="n">
        <v>1</v>
      </c>
      <c r="U10" t="n">
        <v>0.222403567652062</v>
      </c>
      <c r="V10" t="n">
        <v>0.4533853839620773</v>
      </c>
      <c r="W10" t="n">
        <v>1</v>
      </c>
    </row>
    <row r="11" spans="1:23">
      <c r="A11" s="12" t="s">
        <v>32</v>
      </c>
      <c r="B11" t="n">
        <v>1</v>
      </c>
      <c r="C11" t="n">
        <v>0.9204800841581792</v>
      </c>
      <c r="D11" t="n">
        <v>0.2830008379765073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 spans="1:23">
      <c r="A12" s="12" t="s">
        <v>33</v>
      </c>
      <c r="B12" t="n">
        <v>0.1732505147416929</v>
      </c>
      <c r="C12" t="n">
        <v>0.5040151574883105</v>
      </c>
      <c r="D12" t="n">
        <v>0.1797172913677768</v>
      </c>
      <c r="E12" t="n">
        <v>1</v>
      </c>
      <c r="F12" t="n">
        <v>0.5569445801200222</v>
      </c>
      <c r="G12" t="n">
        <v>1</v>
      </c>
      <c r="H12" t="n">
        <v>1</v>
      </c>
      <c r="I12" t="n">
        <v>0.5306531095844579</v>
      </c>
      <c r="J12" t="n">
        <v>0.8997922736016857</v>
      </c>
      <c r="K12" t="n">
        <v>1</v>
      </c>
      <c r="L12" t="n">
        <v>0.3221176237049253</v>
      </c>
      <c r="M12" t="n">
        <v>0.8436616394911234</v>
      </c>
      <c r="N12" t="n">
        <v>1</v>
      </c>
      <c r="O12" t="n">
        <v>0.4419744809235476</v>
      </c>
      <c r="P12" t="n">
        <v>1</v>
      </c>
      <c r="Q12" t="n">
        <v>0.1839922389997243</v>
      </c>
      <c r="R12" t="n">
        <v>0.2039782036377563</v>
      </c>
      <c r="S12" t="n">
        <v>0.6041988886979434</v>
      </c>
      <c r="T12" t="n">
        <v>1</v>
      </c>
      <c r="U12" t="n">
        <v>0.1589053688013532</v>
      </c>
      <c r="V12" t="n">
        <v>0.4872852964145599</v>
      </c>
      <c r="W12" t="n">
        <v>0.1836573679783059</v>
      </c>
    </row>
    <row r="13" spans="1:23">
      <c r="A13" s="12" t="s">
        <v>34</v>
      </c>
      <c r="B13" t="n">
        <v>0.1658558858892546</v>
      </c>
      <c r="C13" t="n">
        <v>0.3139747952582178</v>
      </c>
      <c r="D13" t="n">
        <v>0.3034398034398035</v>
      </c>
      <c r="E13" t="n">
        <v>1</v>
      </c>
      <c r="F13" t="n">
        <v>0.2108444319499596</v>
      </c>
      <c r="G13" t="n">
        <v>1</v>
      </c>
      <c r="H13" t="n">
        <v>0.3020567771786358</v>
      </c>
      <c r="I13" t="n">
        <v>0.4535301690990314</v>
      </c>
      <c r="J13" t="n">
        <v>1</v>
      </c>
      <c r="K13" t="n">
        <v>1</v>
      </c>
      <c r="L13" t="n">
        <v>0.2422995718489224</v>
      </c>
      <c r="M13" t="n">
        <v>0.8691026654689512</v>
      </c>
      <c r="N13" t="n">
        <v>1</v>
      </c>
      <c r="O13" t="n">
        <v>0.3856704768239421</v>
      </c>
      <c r="P13" t="n">
        <v>1</v>
      </c>
      <c r="Q13" t="n">
        <v>0.1465836375228972</v>
      </c>
      <c r="R13" t="n">
        <v>0.2235093958108501</v>
      </c>
      <c r="S13" t="n">
        <v>0.4176000827639993</v>
      </c>
      <c r="T13" t="n">
        <v>1</v>
      </c>
      <c r="U13" t="n">
        <v>0.2333569137269035</v>
      </c>
      <c r="V13" t="n">
        <v>0.4862600831205897</v>
      </c>
      <c r="W13" t="n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2019-04-08T20:54:21Z</dcterms:created>
  <dcterms:modified xmlns:dcterms="http://purl.org/dc/terms/" xmlns:xsi="http://www.w3.org/2001/XMLSchema-instance" xsi:type="dcterms:W3CDTF">2019-04-13T22:54:55Z</dcterms:modified>
  <cp:lastModifiedBy>zeyyla</cp:lastModifiedBy>
</cp:coreProperties>
</file>