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  <sheet name="Allocation" sheetId="1" r:id="rId2"/>
    <sheet name="Shee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2" i="2" l="1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2" i="2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T11" i="1" s="1"/>
  <c r="S11" i="1"/>
  <c r="S10" i="1"/>
  <c r="T10" i="1" s="1"/>
  <c r="S9" i="1"/>
  <c r="S8" i="1"/>
  <c r="T8" i="1" s="1"/>
  <c r="S7" i="1"/>
  <c r="T7" i="1" s="1"/>
  <c r="S6" i="1"/>
  <c r="T6" i="1" s="1"/>
  <c r="S5" i="1"/>
  <c r="T5" i="1" s="1"/>
  <c r="T12" i="1" l="1"/>
  <c r="T9" i="1"/>
  <c r="C13" i="1"/>
  <c r="D13" i="1" s="1"/>
  <c r="E12" i="1" s="1"/>
  <c r="B13" i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<sst xmlns="http://schemas.openxmlformats.org/spreadsheetml/2006/main" count="4310" uniqueCount="535">
  <si>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</si>
  <si>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</si>
  <si>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</si>
  <si>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</si>
  <si>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</si>
  <si>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</si>
  <si>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</si>
  <si>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</si>
  <si>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</si>
  <si>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</si>
  <si>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</si>
  <si>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</si>
  <si>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</si>
  <si>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</si>
  <si>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</si>
  <si>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</si>
  <si>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</si>
  <si>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</si>
  <si>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</si>
  <si>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</si>
  <si>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</si>
  <si>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</si>
  <si>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</si>
  <si>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</si>
  <si>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</si>
  <si>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</si>
  <si>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</si>
  <si>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</si>
  <si>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</si>
  <si>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</si>
  <si>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</si>
  <si>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</si>
  <si>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</si>
  <si>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</si>
  <si>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</si>
  <si>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</si>
  <si>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</si>
  <si>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</si>
  <si>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</si>
  <si>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</si>
  <si>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</si>
  <si>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</si>
  <si>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</si>
  <si>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</si>
  <si>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</si>
  <si>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</si>
  <si>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</si>
  <si>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</si>
  <si>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</si>
  <si>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</si>
  <si>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</si>
  <si>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</si>
  <si>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</si>
  <si>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</si>
  <si>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</si>
  <si>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</si>
  <si>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</si>
  <si>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</si>
  <si>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</si>
  <si>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</si>
  <si>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</si>
  <si>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</si>
  <si>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</si>
  <si>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</si>
  <si>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</si>
  <si>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</si>
  <si>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</si>
  <si>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</si>
  <si>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</si>
  <si>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</si>
  <si>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</si>
  <si>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</si>
  <si>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</si>
  <si>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</si>
  <si>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</si>
  <si>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</si>
  <si>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</si>
  <si>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</si>
  <si>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</si>
  <si>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</si>
  <si>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</si>
  <si>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</si>
  <si>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</si>
  <si>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</si>
  <si>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</si>
  <si>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</si>
  <si>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</si>
  <si>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</si>
  <si>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</si>
  <si>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</si>
  <si>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</si>
  <si>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</si>
  <si>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</si>
  <si>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</si>
  <si>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</si>
  <si>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</si>
  <si>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</si>
  <si>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</si>
  <si>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</si>
  <si>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</si>
  <si>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</si>
  <si>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</si>
  <si>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</si>
  <si>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</si>
  <si>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</si>
  <si>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</si>
  <si>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</si>
  <si>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</si>
  <si>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</si>
  <si>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</si>
  <si>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</si>
  <si>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</si>
  <si>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</si>
  <si>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</si>
  <si>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</si>
  <si>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</si>
  <si>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</si>
  <si>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</si>
  <si>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</si>
  <si>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</si>
  <si>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</si>
  <si>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</si>
  <si>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</si>
  <si>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</si>
  <si>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</si>
  <si>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</si>
  <si>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</si>
  <si>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</si>
  <si>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</si>
  <si>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</si>
  <si>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</si>
  <si>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</si>
  <si>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</si>
  <si>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</si>
  <si>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</si>
  <si>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</si>
  <si>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</si>
  <si>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</si>
  <si>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</si>
  <si>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</si>
  <si>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</si>
  <si>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</si>
  <si>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</si>
  <si>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</si>
  <si>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</si>
  <si>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</si>
  <si>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</si>
  <si>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</si>
  <si>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</si>
  <si>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</si>
  <si>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</si>
  <si>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</si>
  <si>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</si>
  <si>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</si>
  <si>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</si>
  <si>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</si>
  <si>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</si>
  <si>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</si>
  <si>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</si>
  <si>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</si>
  <si>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</si>
  <si>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</si>
  <si>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</si>
  <si>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</si>
  <si>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</si>
  <si>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</si>
  <si>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</si>
  <si>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</si>
  <si>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</si>
  <si>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</si>
  <si>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</si>
  <si>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</si>
  <si>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</si>
  <si>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</si>
  <si>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</si>
  <si>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</si>
  <si>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</si>
  <si>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</si>
  <si>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</si>
  <si>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</si>
  <si>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</si>
  <si>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</si>
  <si>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</si>
  <si>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</si>
  <si>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</si>
  <si>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</si>
  <si>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</si>
  <si>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</si>
  <si>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</si>
  <si>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</si>
  <si>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</si>
  <si>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</si>
  <si>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</si>
  <si>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</si>
  <si>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</si>
  <si>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</si>
  <si>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</si>
  <si>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</si>
  <si>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</si>
  <si>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</si>
  <si>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</si>
  <si>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</si>
  <si>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</si>
  <si>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</si>
  <si>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</si>
  <si>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</si>
  <si>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</si>
  <si>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</si>
  <si>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</si>
  <si>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</si>
  <si>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</si>
  <si>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</si>
  <si>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</si>
  <si>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</si>
  <si>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</si>
  <si>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</si>
  <si>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</si>
  <si>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</si>
  <si>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</si>
  <si>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</si>
  <si>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</si>
  <si>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</si>
  <si>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</si>
  <si>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</si>
  <si>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</si>
  <si>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</si>
  <si>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</si>
  <si>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</si>
  <si>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</si>
  <si>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</si>
  <si>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</si>
  <si>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</si>
  <si>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</si>
  <si>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</si>
  <si>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</si>
  <si>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</si>
  <si>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</si>
  <si>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</si>
  <si>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</si>
  <si>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</si>
  <si>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</si>
  <si>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</si>
  <si>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</si>
  <si>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</si>
  <si>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</si>
  <si>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</si>
  <si>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</si>
  <si>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</si>
  <si>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</si>
  <si>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</si>
  <si>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</si>
  <si>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</si>
  <si>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</si>
  <si>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</si>
  <si>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</si>
  <si>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</si>
  <si>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</si>
  <si>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</si>
  <si>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</si>
  <si>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</si>
  <si>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</si>
  <si>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</si>
  <si>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</si>
  <si>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</si>
  <si>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</si>
  <si>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</si>
  <si>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</si>
  <si>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</si>
  <si>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</si>
  <si>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</si>
  <si>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</si>
  <si>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</si>
  <si>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</si>
  <si>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</si>
  <si>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</si>
  <si>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</si>
  <si>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</si>
  <si>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</si>
  <si>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</si>
  <si>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</si>
  <si>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</si>
  <si>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</si>
  <si>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</si>
  <si>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</si>
  <si>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</si>
  <si>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</si>
  <si>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</si>
  <si>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</si>
  <si>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</si>
  <si>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</si>
  <si>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</si>
  <si>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</si>
  <si>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</si>
  <si>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</si>
  <si>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</si>
  <si>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</si>
  <si>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</si>
  <si>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</si>
  <si>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</si>
  <si>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</si>
  <si>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</si>
  <si>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</si>
  <si>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</si>
  <si>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</si>
  <si>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</si>
  <si>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</si>
  <si>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</si>
  <si>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</si>
  <si>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</si>
  <si>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</si>
  <si>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</si>
  <si>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</si>
  <si>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</si>
  <si>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</si>
  <si>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</si>
  <si>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</si>
  <si>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</si>
  <si>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</si>
  <si>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</si>
  <si>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</si>
  <si>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</si>
  <si>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</si>
  <si>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</si>
  <si>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</si>
  <si>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</si>
  <si>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</si>
  <si>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</si>
  <si>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</si>
  <si>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</si>
  <si>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</si>
  <si>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</si>
  <si>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</si>
  <si>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</si>
  <si>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</si>
  <si>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</si>
  <si>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</si>
  <si>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</si>
  <si>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</si>
  <si>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</si>
  <si>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</si>
  <si>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</si>
  <si>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</si>
  <si>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</si>
  <si>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</si>
  <si>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</si>
  <si>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</si>
  <si>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</si>
  <si>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</si>
  <si>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</si>
  <si>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</si>
  <si>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</si>
  <si>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</si>
  <si>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</si>
  <si>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</si>
  <si>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</si>
  <si>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</si>
  <si>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</si>
  <si>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</si>
  <si>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</si>
  <si>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</si>
  <si>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</si>
  <si>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</si>
  <si>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</si>
  <si>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</si>
  <si>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</si>
  <si>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</si>
  <si>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</si>
  <si>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</si>
  <si>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</si>
  <si>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</si>
  <si>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</si>
  <si>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</si>
  <si>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</si>
  <si>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</si>
  <si>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</si>
  <si>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</si>
  <si>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</si>
  <si>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</si>
  <si>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</si>
  <si>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</si>
  <si>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</si>
  <si>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</si>
  <si>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</si>
  <si>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</si>
  <si>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</si>
  <si>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</si>
  <si>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</si>
  <si>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</si>
  <si>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</si>
  <si>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</si>
  <si>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</si>
  <si>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</si>
  <si>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</si>
  <si>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</si>
  <si>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</si>
  <si>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</si>
  <si>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</si>
  <si>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</si>
  <si>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</si>
  <si>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</si>
  <si>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</si>
  <si>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</si>
  <si>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</si>
  <si>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</si>
  <si>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</si>
  <si>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</si>
  <si>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</si>
  <si>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</si>
  <si>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</si>
  <si>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</si>
  <si>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</si>
  <si>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</si>
  <si>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</si>
  <si>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</si>
  <si>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</si>
  <si>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</si>
  <si>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</si>
  <si>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</si>
  <si>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</si>
  <si>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</si>
  <si>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</si>
  <si>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</si>
  <si>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</si>
  <si>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</si>
  <si>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</si>
  <si>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</si>
  <si>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</si>
  <si>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</si>
  <si>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</si>
  <si>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</si>
  <si>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</si>
  <si>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</si>
  <si>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</si>
  <si>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</si>
  <si>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</si>
  <si>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</si>
  <si>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</si>
  <si>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</si>
  <si>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</si>
  <si>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</si>
  <si>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</si>
  <si>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</si>
  <si>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</si>
  <si>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</si>
  <si>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</si>
  <si>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</si>
  <si>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</si>
  <si>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</si>
  <si>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</si>
  <si>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</si>
  <si>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</si>
  <si>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</si>
  <si>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</si>
  <si>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</si>
  <si>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</si>
  <si>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</si>
  <si>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</si>
  <si>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</si>
  <si>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</si>
  <si>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</si>
  <si>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</si>
  <si>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</si>
  <si>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</si>
  <si>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</si>
  <si>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</si>
  <si>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</si>
  <si>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</si>
  <si>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</si>
  <si>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</si>
  <si>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</si>
  <si>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</si>
  <si>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</si>
  <si>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</si>
  <si>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</si>
  <si>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</si>
  <si>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</si>
  <si>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</si>
  <si>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</si>
  <si>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</si>
  <si>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</si>
  <si>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</si>
  <si>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</si>
  <si>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</si>
  <si>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</si>
  <si>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</si>
  <si>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</si>
  <si>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</si>
  <si>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</si>
  <si>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</si>
  <si>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</si>
  <si>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</si>
  <si>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</si>
  <si>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</si>
  <si>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</si>
  <si>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</si>
  <si>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</si>
  <si>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</si>
  <si>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</si>
  <si>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</si>
  <si>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</si>
  <si>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</si>
  <si>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</si>
  <si>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</si>
  <si>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Barium</t>
  </si>
  <si>
    <t>Beryllium II</t>
  </si>
  <si>
    <t>Cadmium II</t>
  </si>
  <si>
    <t>Calcium II</t>
  </si>
  <si>
    <t>Chromium III</t>
  </si>
  <si>
    <t>Cobalt II</t>
  </si>
  <si>
    <t>Copper ion</t>
  </si>
  <si>
    <t>Dolomite</t>
  </si>
  <si>
    <t>Gangue</t>
  </si>
  <si>
    <t>Gold</t>
  </si>
  <si>
    <t>Hydrochloric acid</t>
  </si>
  <si>
    <t>Iron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</si>
  <si>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</si>
  <si>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</si>
  <si>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</si>
  <si>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</si>
  <si>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</si>
  <si>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</si>
  <si>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</si>
  <si>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</si>
  <si>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</si>
  <si>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</t>
  </si>
  <si>
    <t>Potassium I</t>
  </si>
  <si>
    <t>Sand, unspecified</t>
  </si>
  <si>
    <t>Selenium IV</t>
  </si>
  <si>
    <t>Silver</t>
  </si>
  <si>
    <t>Sodium I</t>
  </si>
  <si>
    <t>Strontium</t>
  </si>
  <si>
    <t>Titanium</t>
  </si>
  <si>
    <t>Vanadium</t>
  </si>
  <si>
    <t>VOC, volatile organic compounds</t>
  </si>
  <si>
    <t>Zinc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</si>
</sst>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9" fontId="0" fillId="0" borderId="0" xfId="1" applyNumberFormat="1" applyFont="1"/>
    <xf numFmtId="0" fontId="0" fillId="0" borderId="0" xfId="0" applyFont="1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0"/>
  <sheetViews>
    <sheetView tabSelected="1" topLeftCell="A242" workbookViewId="0">
      <selection activeCell="A270" sqref="A270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34.28515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28</v>
      </c>
      <c r="B1" t="s">
        <v>23</v>
      </c>
    </row>
    <row r="3" spans="1:8" x14ac:dyDescent="0.25">
      <c r="A3" s="3" t="s">
        <v>29</v>
      </c>
      <c r="B3" s="3" t="s">
        <v>50</v>
      </c>
    </row>
    <row r="4" spans="1:8" x14ac:dyDescent="0.25">
      <c r="A4" t="s">
        <v>30</v>
      </c>
      <c r="B4" t="s">
        <v>48</v>
      </c>
    </row>
    <row r="5" spans="1:8" x14ac:dyDescent="0.25">
      <c r="A5" t="s">
        <v>31</v>
      </c>
      <c r="B5" t="s">
        <v>49</v>
      </c>
    </row>
    <row r="6" spans="1:8" x14ac:dyDescent="0.25">
      <c r="A6" t="s">
        <v>33</v>
      </c>
      <c r="B6">
        <v>1</v>
      </c>
    </row>
    <row r="7" spans="1:8" x14ac:dyDescent="0.25">
      <c r="A7" t="s">
        <v>34</v>
      </c>
      <c r="B7" t="s">
        <v>304</v>
      </c>
    </row>
    <row r="8" spans="1:8" x14ac:dyDescent="0.25">
      <c r="A8" t="s">
        <v>35</v>
      </c>
      <c r="B8" t="s">
        <v>36</v>
      </c>
    </row>
    <row r="9" spans="1:8" x14ac:dyDescent="0.25">
      <c r="A9" s="3" t="s">
        <v>37</v>
      </c>
    </row>
    <row r="10" spans="1:8" x14ac:dyDescent="0.25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5">
      <c r="A11" s="7" t="s">
        <v>50</v>
      </c>
      <c r="B11">
        <v>2.0000000000000001E-4</v>
      </c>
      <c r="C11" t="s">
        <v>36</v>
      </c>
      <c r="E11" t="s">
        <v>49</v>
      </c>
      <c r="F11" t="s">
        <v>194</v>
      </c>
      <c r="G11" t="s">
        <v>304</v>
      </c>
    </row>
    <row r="12" spans="1:8" x14ac:dyDescent="0.25">
      <c r="A12" t="s">
        <v>103</v>
      </c>
      <c r="B12" s="2">
        <f>H12*0.24/0.69</f>
        <v>4.9690306693737748E-6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5">
      <c r="A13" t="s">
        <v>104</v>
      </c>
      <c r="B13" s="2">
        <f t="shared" ref="B13:B76" si="0">H13*0.24/0.69</f>
        <v>7.7569968014510251E-7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5">
      <c r="A14" t="s">
        <v>104</v>
      </c>
      <c r="B14" s="2">
        <f t="shared" si="0"/>
        <v>3.6823444586198613E-6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5">
      <c r="A15" t="s">
        <v>105</v>
      </c>
      <c r="B15" s="2">
        <f t="shared" si="0"/>
        <v>2.9130811840968172E-8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5">
      <c r="A16" t="s">
        <v>106</v>
      </c>
      <c r="B16" s="2">
        <f t="shared" si="0"/>
        <v>-6.6326197824014257E-9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5">
      <c r="A17" t="s">
        <v>106</v>
      </c>
      <c r="B17" s="2">
        <f t="shared" si="0"/>
        <v>-5.2764056007556529E-7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5">
      <c r="A18" t="s">
        <v>106</v>
      </c>
      <c r="B18" s="2">
        <f t="shared" si="0"/>
        <v>-2.5374035975555442E-7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5">
      <c r="A19" t="s">
        <v>107</v>
      </c>
      <c r="B19" s="2">
        <f t="shared" si="0"/>
        <v>3.7664335108411823E-4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5">
      <c r="A20" t="s">
        <v>108</v>
      </c>
      <c r="B20" s="2">
        <f t="shared" si="0"/>
        <v>5.6318716188163835E-6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5">
      <c r="A21" t="s">
        <v>108</v>
      </c>
      <c r="B21" s="2">
        <f t="shared" si="0"/>
        <v>1.6261376763025844E-6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5">
      <c r="A22" t="s">
        <v>109</v>
      </c>
      <c r="B22" s="2">
        <f t="shared" si="0"/>
        <v>5.0470766309828177E-5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5">
      <c r="A23" t="s">
        <v>110</v>
      </c>
      <c r="B23" s="2">
        <f t="shared" si="0"/>
        <v>3.5352072851130439E-5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5">
      <c r="A24" t="s">
        <v>111</v>
      </c>
      <c r="B24" s="2">
        <f t="shared" si="0"/>
        <v>6.9261717497650082E-4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5">
      <c r="A25" t="s">
        <v>112</v>
      </c>
      <c r="B25" s="2">
        <f t="shared" si="0"/>
        <v>1.0023423988170853E-8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5">
      <c r="A26" t="s">
        <v>112</v>
      </c>
      <c r="B26" s="2">
        <f t="shared" si="0"/>
        <v>6.2678501909822952E-11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5">
      <c r="A27" t="s">
        <v>112</v>
      </c>
      <c r="B27" s="2">
        <f t="shared" si="0"/>
        <v>4.0062525579018087E-10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5">
      <c r="A28" t="s">
        <v>112</v>
      </c>
      <c r="B28" s="2">
        <f t="shared" si="0"/>
        <v>1.6546907375545567E-7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5">
      <c r="A29" t="s">
        <v>498</v>
      </c>
      <c r="B29" s="2">
        <f t="shared" si="0"/>
        <v>8.3386493948036874E-7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5">
      <c r="A30" t="s">
        <v>114</v>
      </c>
      <c r="B30" s="2">
        <f t="shared" si="0"/>
        <v>3.5577678225021918E-8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5">
      <c r="A31" t="s">
        <v>115</v>
      </c>
      <c r="B31" s="2">
        <f t="shared" si="0"/>
        <v>2.5924564186503652E-3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5">
      <c r="A32" t="s">
        <v>116</v>
      </c>
      <c r="B32" s="2">
        <f t="shared" si="0"/>
        <v>1.7893735970115271E-5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5">
      <c r="A33" t="s">
        <v>117</v>
      </c>
      <c r="B33" s="2">
        <f t="shared" si="0"/>
        <v>5.4357043034293914E-3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5">
      <c r="A34" t="s">
        <v>117</v>
      </c>
      <c r="B34" s="2">
        <f t="shared" si="0"/>
        <v>1.470613691370414E-3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5">
      <c r="A35" t="s">
        <v>118</v>
      </c>
      <c r="B35" s="2">
        <f t="shared" si="0"/>
        <v>2.0279590170091025E-2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5">
      <c r="A36" t="s">
        <v>42</v>
      </c>
      <c r="B36" s="2">
        <f t="shared" si="0"/>
        <v>3.3313301190411898E-2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5">
      <c r="A37" t="s">
        <v>42</v>
      </c>
      <c r="B37" s="2">
        <f t="shared" si="0"/>
        <v>1.9728804296595098E-6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5">
      <c r="A38" t="s">
        <v>42</v>
      </c>
      <c r="B38" s="2">
        <f t="shared" si="0"/>
        <v>1.381247690888727E-2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5">
      <c r="A39" t="s">
        <v>42</v>
      </c>
      <c r="B39" s="2">
        <f t="shared" si="0"/>
        <v>5.2652011138598614E-3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5">
      <c r="A40" t="s">
        <v>119</v>
      </c>
      <c r="B40" s="2">
        <f t="shared" si="0"/>
        <v>6.0040989655952004E-3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5">
      <c r="A41" t="s">
        <v>42</v>
      </c>
      <c r="B41" s="2">
        <f t="shared" si="0"/>
        <v>4.3003401976616354E-2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5">
      <c r="A42" t="s">
        <v>119</v>
      </c>
      <c r="B42" s="2">
        <f t="shared" si="0"/>
        <v>2.7568867502318399E-2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5">
      <c r="A43" t="s">
        <v>42</v>
      </c>
      <c r="B43" s="2">
        <f t="shared" si="0"/>
        <v>4.1737052017449044E-3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5">
      <c r="A44" t="s">
        <v>120</v>
      </c>
      <c r="B44" s="2">
        <f t="shared" si="0"/>
        <v>-4.8956239798073737E-4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5">
      <c r="A45" t="s">
        <v>120</v>
      </c>
      <c r="B45" s="2">
        <f t="shared" si="0"/>
        <v>-2.3542871489756905E-4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121</v>
      </c>
      <c r="B47" s="2">
        <f t="shared" si="0"/>
        <v>-1.8268872356511516E-5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5">
      <c r="A48" t="s">
        <v>121</v>
      </c>
      <c r="B48" s="2">
        <f t="shared" si="0"/>
        <v>-1.1767441689457216E-6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5">
      <c r="A49" t="s">
        <v>122</v>
      </c>
      <c r="B49" s="2">
        <f t="shared" si="0"/>
        <v>9.8614340878551299E-3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5">
      <c r="A50" t="s">
        <v>123</v>
      </c>
      <c r="B50" s="2">
        <f t="shared" si="0"/>
        <v>4.4594421207826439E-4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5">
      <c r="A51" t="s">
        <v>124</v>
      </c>
      <c r="B51" s="2">
        <f t="shared" si="0"/>
        <v>2.3119923021331794E-4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5">
      <c r="A52" t="s">
        <v>125</v>
      </c>
      <c r="B52" s="2">
        <f t="shared" si="0"/>
        <v>1.3247856075075096E-4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5">
      <c r="A53" t="s">
        <v>126</v>
      </c>
      <c r="B53" s="2">
        <f t="shared" si="0"/>
        <v>3.3470822911790123E-6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5">
      <c r="A54" t="s">
        <v>126</v>
      </c>
      <c r="B54" s="2">
        <f t="shared" si="0"/>
        <v>7.363581040593809E-6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5">
      <c r="A55" t="s">
        <v>127</v>
      </c>
      <c r="B55" s="2">
        <f t="shared" si="0"/>
        <v>-1.9298119697789948E-7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-7.8980430982449049E-5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5">
      <c r="A58" t="s">
        <v>128</v>
      </c>
      <c r="B58" s="2">
        <f t="shared" si="0"/>
        <v>-1.7231622762765044E-5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5">
      <c r="A59" t="s">
        <v>129</v>
      </c>
      <c r="B59" s="2">
        <f t="shared" si="0"/>
        <v>7.998468434838086E-6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5">
      <c r="A60" t="s">
        <v>129</v>
      </c>
      <c r="B60" s="2">
        <f t="shared" si="0"/>
        <v>3.9501079736110958E-6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5">
      <c r="A61" t="s">
        <v>130</v>
      </c>
      <c r="B61" s="2">
        <f t="shared" si="0"/>
        <v>3.3889373907262888E-4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5">
      <c r="A62" t="s">
        <v>131</v>
      </c>
      <c r="B62" s="2">
        <f t="shared" si="0"/>
        <v>5.3895044820149914E-6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5">
      <c r="A63" t="s">
        <v>131</v>
      </c>
      <c r="B63" s="2">
        <f t="shared" si="0"/>
        <v>6.2401294901628861E-5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5">
      <c r="A64" t="s">
        <v>132</v>
      </c>
      <c r="B64" s="2">
        <f t="shared" si="0"/>
        <v>1.6239106673579825E-5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133</v>
      </c>
      <c r="B66" s="2">
        <f t="shared" si="0"/>
        <v>2.0871735816635237E-9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5">
      <c r="A67" t="s">
        <v>133</v>
      </c>
      <c r="B67" s="2">
        <f t="shared" si="0"/>
        <v>2.4478439917563897E-7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5">
      <c r="A68" t="s">
        <v>134</v>
      </c>
      <c r="B68" s="2">
        <f t="shared" si="0"/>
        <v>5.8901473117621572E-4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5">
      <c r="A69" t="s">
        <v>134</v>
      </c>
      <c r="B69" s="2">
        <f t="shared" si="0"/>
        <v>2.4084796366208972E-7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5">
      <c r="A70" t="s">
        <v>134</v>
      </c>
      <c r="B70" s="2">
        <f t="shared" si="0"/>
        <v>2.3264698195070748E-5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5">
      <c r="A71" t="s">
        <v>135</v>
      </c>
      <c r="B71" s="2">
        <f t="shared" si="0"/>
        <v>2.705933993466515E-5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5">
      <c r="A72" t="s">
        <v>135</v>
      </c>
      <c r="B72" s="2">
        <f t="shared" si="0"/>
        <v>1.2845410796571998E-4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5">
      <c r="A73" t="s">
        <v>136</v>
      </c>
      <c r="B73" s="2">
        <f t="shared" si="0"/>
        <v>1.7797443932861391E-5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5">
      <c r="A74" t="s">
        <v>137</v>
      </c>
      <c r="B74" s="2">
        <f t="shared" si="0"/>
        <v>5.2238731499458093E-11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5">
      <c r="A75" t="s">
        <v>139</v>
      </c>
      <c r="B75" s="2">
        <f t="shared" si="0"/>
        <v>-9.7709957189095654E-8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5">
      <c r="A76" t="s">
        <v>139</v>
      </c>
      <c r="B76" s="2">
        <f t="shared" si="0"/>
        <v>-2.742508860476887E-4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5">
      <c r="A77" t="s">
        <v>139</v>
      </c>
      <c r="B77" s="2">
        <f t="shared" ref="B77:B140" si="1">H77*0.24/0.69</f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138</v>
      </c>
      <c r="B78" s="2">
        <f t="shared" si="1"/>
        <v>-2.2781361268503273E-5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5">
      <c r="A79" t="s">
        <v>139</v>
      </c>
      <c r="B79" s="2">
        <f t="shared" si="1"/>
        <v>-3.8777645334318958E-7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5">
      <c r="A80" t="s">
        <v>140</v>
      </c>
      <c r="B80" s="2">
        <f t="shared" si="1"/>
        <v>1.0324434644674923E-5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5">
      <c r="A81" t="s">
        <v>141</v>
      </c>
      <c r="B81" s="2">
        <f t="shared" si="1"/>
        <v>-3.7057297571931485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5">
      <c r="A82" t="s">
        <v>142</v>
      </c>
      <c r="B82" s="2">
        <f t="shared" si="1"/>
        <v>9.6891500595935995E-7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5">
      <c r="A83" t="s">
        <v>142</v>
      </c>
      <c r="B83" s="2">
        <f t="shared" si="1"/>
        <v>1.9619301910175791E-6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5">
      <c r="A84" t="s">
        <v>143</v>
      </c>
      <c r="B84" s="2">
        <f t="shared" si="1"/>
        <v>3.9014946977122787E-8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5">
      <c r="A85" t="s">
        <v>143</v>
      </c>
      <c r="B85" s="2">
        <f t="shared" si="1"/>
        <v>1.4218858978100349E-7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5">
      <c r="A86" t="s">
        <v>144</v>
      </c>
      <c r="B86" s="2">
        <f t="shared" si="1"/>
        <v>9.042726975550922E-6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7.8532927663687298E-8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5">
      <c r="A89" t="s">
        <v>144</v>
      </c>
      <c r="B89" s="2">
        <f t="shared" si="1"/>
        <v>1.6177156876319479E-8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5">
      <c r="A90" t="s">
        <v>144</v>
      </c>
      <c r="B90" s="2">
        <f t="shared" si="1"/>
        <v>7.8788873572130437E-8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3.2561709334200873E-7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5">
      <c r="A93" t="s">
        <v>145</v>
      </c>
      <c r="B93" s="2">
        <f t="shared" si="1"/>
        <v>7.8239356516709225E-6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5">
      <c r="A94" t="s">
        <v>145</v>
      </c>
      <c r="B94" s="2">
        <f t="shared" si="1"/>
        <v>8.4471319219872349E-5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5">
      <c r="A95" t="s">
        <v>146</v>
      </c>
      <c r="B95" s="2">
        <f t="shared" si="1"/>
        <v>1.2423793881915409E-5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5">
      <c r="A96" t="s">
        <v>147</v>
      </c>
      <c r="B96" s="2">
        <f t="shared" si="1"/>
        <v>5.7426198585874789E-6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5">
      <c r="A97" t="s">
        <v>147</v>
      </c>
      <c r="B97" s="2">
        <f t="shared" si="1"/>
        <v>1.1628078011800802E-5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5">
      <c r="A98" t="s">
        <v>148</v>
      </c>
      <c r="B98" s="2">
        <f t="shared" si="1"/>
        <v>3.0131766965643794E-4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5">
      <c r="A99" t="s">
        <v>149</v>
      </c>
      <c r="B99" s="2">
        <f t="shared" si="1"/>
        <v>1.1543192343584975E-3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5">
      <c r="A100" t="s">
        <v>149</v>
      </c>
      <c r="B100" s="2">
        <f t="shared" si="1"/>
        <v>1.9102860201752036E-8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5">
      <c r="A101" t="s">
        <v>150</v>
      </c>
      <c r="B101" s="2">
        <f t="shared" si="1"/>
        <v>2.8644608841976244E-5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5">
      <c r="A102" t="s">
        <v>150</v>
      </c>
      <c r="B102" s="2">
        <f t="shared" si="1"/>
        <v>2.3938686345253739E-7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5">
      <c r="A103" t="s">
        <v>151</v>
      </c>
      <c r="B103" s="2">
        <f t="shared" si="1"/>
        <v>-1.802520083056449E-7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5">
      <c r="A104" t="s">
        <v>151</v>
      </c>
      <c r="B104" s="2">
        <f t="shared" si="1"/>
        <v>-8.0893953747128345E-6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5">
      <c r="A105" t="s">
        <v>151</v>
      </c>
      <c r="B105" s="2">
        <f t="shared" si="1"/>
        <v>-3.8418662399078614E-6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5">
      <c r="A106" t="s">
        <v>152</v>
      </c>
      <c r="B106" s="2">
        <f t="shared" si="1"/>
        <v>4.5487779923415305E-4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5">
      <c r="A107" t="s">
        <v>153</v>
      </c>
      <c r="B107" s="2">
        <f t="shared" si="1"/>
        <v>8.6357390609766612E-6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5">
      <c r="A108" t="s">
        <v>153</v>
      </c>
      <c r="B108" s="2">
        <f t="shared" si="1"/>
        <v>1.7486278033958471E-5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5">
      <c r="A109" t="s">
        <v>154</v>
      </c>
      <c r="B109" s="2">
        <f t="shared" si="1"/>
        <v>1.2787944094388904E-6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5">
      <c r="A110" t="s">
        <v>155</v>
      </c>
      <c r="B110" s="2">
        <f t="shared" si="1"/>
        <v>9.0083309875601061E-6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5">
      <c r="A111" t="s">
        <v>156</v>
      </c>
      <c r="B111" s="2">
        <f t="shared" si="1"/>
        <v>2.3726791835844489E-5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5">
      <c r="A112" t="s">
        <v>157</v>
      </c>
      <c r="B112" s="2">
        <f t="shared" si="1"/>
        <v>5.4805908546726265E-4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5">
      <c r="A113" t="s">
        <v>158</v>
      </c>
      <c r="B113" s="2">
        <f t="shared" si="1"/>
        <v>-0.16003554769519096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5">
      <c r="A114" t="s">
        <v>158</v>
      </c>
      <c r="B114" s="2">
        <f t="shared" si="1"/>
        <v>-5.8236431396244168E-2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5">
      <c r="A115" t="s">
        <v>158</v>
      </c>
      <c r="B115" s="2">
        <f t="shared" si="1"/>
        <v>-2.411997079875948E-2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5">
      <c r="A116" t="s">
        <v>158</v>
      </c>
      <c r="B116" s="2">
        <f t="shared" si="1"/>
        <v>-0.47231121526087655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5">
      <c r="A117" t="s">
        <v>158</v>
      </c>
      <c r="B117" s="2">
        <f t="shared" si="1"/>
        <v>-0.27164773196169389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5">
      <c r="A118" t="s">
        <v>158</v>
      </c>
      <c r="B118" s="2">
        <f t="shared" si="1"/>
        <v>-0.12335118146133635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5">
      <c r="A119" t="s">
        <v>158</v>
      </c>
      <c r="B119" s="2">
        <f t="shared" si="1"/>
        <v>-8.4832596915788885E-2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5">
      <c r="A120" t="s">
        <v>158</v>
      </c>
      <c r="B120" s="2">
        <f t="shared" si="1"/>
        <v>-6.6490413798861572E-2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5">
      <c r="A121" t="s">
        <v>159</v>
      </c>
      <c r="B121" s="2">
        <f t="shared" si="1"/>
        <v>9.3518621956086617E-5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5">
      <c r="A122" t="s">
        <v>159</v>
      </c>
      <c r="B122" s="2">
        <f t="shared" si="1"/>
        <v>3.7570151843961044E-5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5">
      <c r="A123" t="s">
        <v>160</v>
      </c>
      <c r="B123" s="2">
        <f t="shared" si="1"/>
        <v>1.2563193026452625E-5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5">
      <c r="A124" t="s">
        <v>160</v>
      </c>
      <c r="B124" s="2">
        <f t="shared" si="1"/>
        <v>9.603349629704176E-5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5">
      <c r="A125" t="s">
        <v>161</v>
      </c>
      <c r="B125" s="2">
        <f t="shared" si="1"/>
        <v>1.2929610301424139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5">
      <c r="A126" t="s">
        <v>162</v>
      </c>
      <c r="B126" s="2">
        <f t="shared" si="1"/>
        <v>4.7752280961577035E-5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5">
      <c r="A127" t="s">
        <v>162</v>
      </c>
      <c r="B127" s="2">
        <f t="shared" si="1"/>
        <v>4.0197308321914781E-5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5">
      <c r="A128" t="s">
        <v>162</v>
      </c>
      <c r="B128" s="2">
        <f t="shared" si="1"/>
        <v>3.7269850124442431E-4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5">
      <c r="A129" t="s">
        <v>163</v>
      </c>
      <c r="B129" s="2">
        <f t="shared" si="1"/>
        <v>5.2249095848899829E-5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5">
      <c r="A130" t="s">
        <v>164</v>
      </c>
      <c r="B130" s="2">
        <f t="shared" si="1"/>
        <v>-3.3377784798198164E-7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5">
      <c r="A131" t="s">
        <v>165</v>
      </c>
      <c r="B131" s="2">
        <f t="shared" si="1"/>
        <v>-1.5297728831544873E-5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-1.4463737155091234E-7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5">
      <c r="A134" t="s">
        <v>166</v>
      </c>
      <c r="B134" s="2">
        <f t="shared" si="1"/>
        <v>-4.9374314551460182E-8</v>
      </c>
      <c r="C134" t="s">
        <v>36</v>
      </c>
      <c r="E134" t="s">
        <v>49</v>
      </c>
      <c r="F134" t="s">
        <v>44</v>
      </c>
      <c r="G134" t="s">
        <v>99</v>
      </c>
      <c r="H134" s="2">
        <v>-1.41951154335448E-7</v>
      </c>
    </row>
    <row r="135" spans="1:8" x14ac:dyDescent="0.25">
      <c r="A135" t="s">
        <v>167</v>
      </c>
      <c r="B135" s="2">
        <f t="shared" si="1"/>
        <v>-4.298533837026504E-8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5">
      <c r="A136" t="s">
        <v>167</v>
      </c>
      <c r="B136" s="2">
        <f t="shared" si="1"/>
        <v>-4.298533837026504E-8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5">
      <c r="A137" t="s">
        <v>167</v>
      </c>
      <c r="B137" s="2">
        <f t="shared" si="1"/>
        <v>-1.804516617565687E-9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5">
      <c r="A138" t="s">
        <v>168</v>
      </c>
      <c r="B138" s="2">
        <f t="shared" si="1"/>
        <v>-5.8557851250859824E-6</v>
      </c>
      <c r="C138" t="s">
        <v>36</v>
      </c>
      <c r="E138" t="s">
        <v>49</v>
      </c>
      <c r="F138" t="s">
        <v>44</v>
      </c>
      <c r="G138" t="s">
        <v>21</v>
      </c>
      <c r="H138" s="2">
        <v>-1.6835382234622199E-5</v>
      </c>
    </row>
    <row r="139" spans="1:8" x14ac:dyDescent="0.25">
      <c r="A139" t="s">
        <v>169</v>
      </c>
      <c r="B139" s="2">
        <f t="shared" si="1"/>
        <v>9.4940963516495995E-5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5">
      <c r="A140" t="s">
        <v>169</v>
      </c>
      <c r="B140" s="2">
        <f t="shared" si="1"/>
        <v>5.0154301388710264E-4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5">
      <c r="A141" t="s">
        <v>170</v>
      </c>
      <c r="B141" s="2">
        <f t="shared" ref="B141:B204" si="2">H141*0.24/0.69</f>
        <v>-2.3949769967668173E-5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5">
      <c r="A142" t="s">
        <v>195</v>
      </c>
      <c r="B142" s="2">
        <f t="shared" si="2"/>
        <v>1.4126897526551689E-8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5">
      <c r="A143" t="s">
        <v>196</v>
      </c>
      <c r="B143" s="2">
        <f t="shared" si="2"/>
        <v>5.1163635121567654E-4</v>
      </c>
      <c r="C143" t="s">
        <v>36</v>
      </c>
      <c r="D143" s="2" t="s">
        <v>296</v>
      </c>
      <c r="F143" t="s">
        <v>294</v>
      </c>
      <c r="H143">
        <v>1.47095450974507E-3</v>
      </c>
    </row>
    <row r="144" spans="1:8" x14ac:dyDescent="0.25">
      <c r="A144" t="s">
        <v>499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198</v>
      </c>
      <c r="B145" s="2">
        <f t="shared" si="2"/>
        <v>3.0256669427984106E-7</v>
      </c>
      <c r="C145" t="s">
        <v>36</v>
      </c>
      <c r="D145" t="s">
        <v>297</v>
      </c>
      <c r="F145" t="s">
        <v>294</v>
      </c>
      <c r="H145" s="2">
        <v>8.6987924605454301E-7</v>
      </c>
    </row>
    <row r="146" spans="1:8" x14ac:dyDescent="0.25">
      <c r="A146" t="s">
        <v>198</v>
      </c>
      <c r="B146" s="2">
        <f t="shared" si="2"/>
        <v>1.3037604400240139E-7</v>
      </c>
      <c r="C146" t="s">
        <v>36</v>
      </c>
      <c r="D146" t="s">
        <v>301</v>
      </c>
      <c r="F146" t="s">
        <v>294</v>
      </c>
      <c r="H146" s="2">
        <v>3.7483112650690399E-7</v>
      </c>
    </row>
    <row r="147" spans="1:8" x14ac:dyDescent="0.25">
      <c r="A147" t="s">
        <v>500</v>
      </c>
      <c r="B147" s="2">
        <f t="shared" si="2"/>
        <v>7.6504565918818427E-7</v>
      </c>
      <c r="C147" t="s">
        <v>36</v>
      </c>
      <c r="D147" t="s">
        <v>300</v>
      </c>
      <c r="F147" t="s">
        <v>294</v>
      </c>
      <c r="H147" s="2">
        <v>2.1995062701660298E-6</v>
      </c>
    </row>
    <row r="148" spans="1:8" x14ac:dyDescent="0.25">
      <c r="A148" t="s">
        <v>501</v>
      </c>
      <c r="B148" s="2">
        <f t="shared" si="2"/>
        <v>8.768143215035721E-8</v>
      </c>
      <c r="C148" t="s">
        <v>36</v>
      </c>
      <c r="D148" t="s">
        <v>297</v>
      </c>
      <c r="F148" t="s">
        <v>294</v>
      </c>
      <c r="H148" s="2">
        <v>2.5208411743227699E-7</v>
      </c>
    </row>
    <row r="149" spans="1:8" x14ac:dyDescent="0.25">
      <c r="A149" t="s">
        <v>501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502</v>
      </c>
      <c r="B150" s="2">
        <f t="shared" si="2"/>
        <v>7.708665670722435E-7</v>
      </c>
      <c r="C150" t="s">
        <v>36</v>
      </c>
      <c r="D150" t="s">
        <v>297</v>
      </c>
      <c r="F150" t="s">
        <v>294</v>
      </c>
      <c r="H150" s="2">
        <v>2.2162413803327E-6</v>
      </c>
    </row>
    <row r="151" spans="1:8" x14ac:dyDescent="0.25">
      <c r="A151" t="s">
        <v>502</v>
      </c>
      <c r="B151" s="2">
        <f t="shared" si="2"/>
        <v>5.7471522810551301E-10</v>
      </c>
      <c r="C151" t="s">
        <v>36</v>
      </c>
      <c r="D151" t="s">
        <v>301</v>
      </c>
      <c r="F151" t="s">
        <v>294</v>
      </c>
      <c r="H151" s="2">
        <v>1.65230628080335E-9</v>
      </c>
    </row>
    <row r="152" spans="1:8" x14ac:dyDescent="0.25">
      <c r="A152" t="s">
        <v>502</v>
      </c>
      <c r="B152" s="2">
        <f t="shared" si="2"/>
        <v>3.6290166991285915E-11</v>
      </c>
      <c r="C152" t="s">
        <v>36</v>
      </c>
      <c r="D152" t="s">
        <v>302</v>
      </c>
      <c r="F152" t="s">
        <v>294</v>
      </c>
      <c r="H152" s="2">
        <v>1.0433423009994699E-10</v>
      </c>
    </row>
    <row r="153" spans="1:8" x14ac:dyDescent="0.25">
      <c r="A153" t="s">
        <v>502</v>
      </c>
      <c r="B153" s="2">
        <f t="shared" si="2"/>
        <v>5.9921847843650092E-6</v>
      </c>
      <c r="C153" t="s">
        <v>36</v>
      </c>
      <c r="D153" t="s">
        <v>300</v>
      </c>
      <c r="F153" t="s">
        <v>294</v>
      </c>
      <c r="H153" s="2">
        <v>1.7227531255049398E-5</v>
      </c>
    </row>
    <row r="154" spans="1:8" x14ac:dyDescent="0.25">
      <c r="A154" t="s">
        <v>503</v>
      </c>
      <c r="B154" s="2">
        <f t="shared" si="2"/>
        <v>2.7196052934743133E-6</v>
      </c>
      <c r="C154" t="s">
        <v>36</v>
      </c>
      <c r="D154" t="s">
        <v>296</v>
      </c>
      <c r="F154" t="s">
        <v>294</v>
      </c>
      <c r="H154" s="2">
        <v>7.8188652187386505E-6</v>
      </c>
    </row>
    <row r="155" spans="1:8" x14ac:dyDescent="0.25">
      <c r="A155" t="s">
        <v>204</v>
      </c>
      <c r="B155" s="2">
        <f t="shared" si="2"/>
        <v>2.4653653913581848E-7</v>
      </c>
      <c r="C155" t="s">
        <v>36</v>
      </c>
      <c r="D155" t="s">
        <v>297</v>
      </c>
      <c r="F155" t="s">
        <v>294</v>
      </c>
      <c r="H155" s="2">
        <v>7.0879255001547801E-7</v>
      </c>
    </row>
    <row r="156" spans="1:8" x14ac:dyDescent="0.25">
      <c r="A156" t="s">
        <v>205</v>
      </c>
      <c r="B156" s="2">
        <f t="shared" si="2"/>
        <v>1.580069175509266E-11</v>
      </c>
      <c r="C156" t="s">
        <v>36</v>
      </c>
      <c r="D156" t="s">
        <v>297</v>
      </c>
      <c r="F156" t="s">
        <v>294</v>
      </c>
      <c r="H156" s="2">
        <v>4.5426988795891399E-11</v>
      </c>
    </row>
    <row r="157" spans="1:8" x14ac:dyDescent="0.25">
      <c r="A157" t="s">
        <v>504</v>
      </c>
      <c r="B157" s="2">
        <f t="shared" si="2"/>
        <v>5.8101096781282782E-9</v>
      </c>
      <c r="C157" t="s">
        <v>36</v>
      </c>
      <c r="D157" t="s">
        <v>297</v>
      </c>
      <c r="F157" t="s">
        <v>294</v>
      </c>
      <c r="H157" s="2">
        <v>1.6704065324618799E-8</v>
      </c>
    </row>
    <row r="158" spans="1:8" x14ac:dyDescent="0.25">
      <c r="A158" t="s">
        <v>207</v>
      </c>
      <c r="B158" s="2">
        <f t="shared" si="2"/>
        <v>3.6254976409460873E-10</v>
      </c>
      <c r="C158" t="s">
        <v>36</v>
      </c>
      <c r="D158" t="s">
        <v>302</v>
      </c>
      <c r="F158" t="s">
        <v>294</v>
      </c>
      <c r="H158" s="2">
        <v>1.0423305717720001E-9</v>
      </c>
    </row>
    <row r="159" spans="1:8" x14ac:dyDescent="0.25">
      <c r="A159" t="s">
        <v>207</v>
      </c>
      <c r="B159" s="2">
        <f t="shared" si="2"/>
        <v>2.652285228380421E-7</v>
      </c>
      <c r="C159" t="s">
        <v>36</v>
      </c>
      <c r="D159" t="s">
        <v>300</v>
      </c>
      <c r="F159" t="s">
        <v>294</v>
      </c>
      <c r="H159" s="2">
        <v>7.62532003159371E-7</v>
      </c>
    </row>
    <row r="160" spans="1:8" x14ac:dyDescent="0.25">
      <c r="A160" t="s">
        <v>208</v>
      </c>
      <c r="B160" s="2">
        <f t="shared" si="2"/>
        <v>1.6826280287045775E-5</v>
      </c>
      <c r="C160" t="s">
        <v>36</v>
      </c>
      <c r="D160" t="s">
        <v>296</v>
      </c>
      <c r="F160" t="s">
        <v>294</v>
      </c>
      <c r="H160" s="2">
        <v>4.8375555825256599E-5</v>
      </c>
    </row>
    <row r="161" spans="1:8" x14ac:dyDescent="0.25">
      <c r="A161" t="s">
        <v>505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505</v>
      </c>
      <c r="B162" s="2">
        <f t="shared" si="2"/>
        <v>2.0702619287616696E-9</v>
      </c>
      <c r="C162" t="s">
        <v>36</v>
      </c>
      <c r="D162" t="s">
        <v>301</v>
      </c>
      <c r="F162" t="s">
        <v>294</v>
      </c>
      <c r="H162" s="2">
        <v>5.9520030451898003E-9</v>
      </c>
    </row>
    <row r="163" spans="1:8" x14ac:dyDescent="0.25">
      <c r="A163" t="s">
        <v>505</v>
      </c>
      <c r="B163" s="2">
        <f t="shared" si="2"/>
        <v>1.1280075869466367E-8</v>
      </c>
      <c r="C163" t="s">
        <v>36</v>
      </c>
      <c r="D163" t="s">
        <v>302</v>
      </c>
      <c r="F163" t="s">
        <v>294</v>
      </c>
      <c r="H163" s="2">
        <v>3.2430218124715798E-8</v>
      </c>
    </row>
    <row r="164" spans="1:8" x14ac:dyDescent="0.25">
      <c r="A164" t="s">
        <v>505</v>
      </c>
      <c r="B164" s="2">
        <f t="shared" si="2"/>
        <v>5.1962750566652875E-7</v>
      </c>
      <c r="C164" t="s">
        <v>36</v>
      </c>
      <c r="D164" t="s">
        <v>300</v>
      </c>
      <c r="F164" t="s">
        <v>294</v>
      </c>
      <c r="H164" s="2">
        <v>1.49392907879127E-6</v>
      </c>
    </row>
    <row r="165" spans="1:8" x14ac:dyDescent="0.25">
      <c r="A165" t="s">
        <v>211</v>
      </c>
      <c r="B165" s="2">
        <f t="shared" si="2"/>
        <v>5.946340615439653E-9</v>
      </c>
      <c r="C165" t="s">
        <v>36</v>
      </c>
      <c r="D165" t="s">
        <v>301</v>
      </c>
      <c r="F165" t="s">
        <v>294</v>
      </c>
      <c r="H165" s="2">
        <v>1.7095729269389001E-8</v>
      </c>
    </row>
    <row r="166" spans="1:8" x14ac:dyDescent="0.25">
      <c r="A166" t="s">
        <v>211</v>
      </c>
      <c r="B166" s="2">
        <f t="shared" si="2"/>
        <v>1.7781072599308556E-2</v>
      </c>
      <c r="C166" t="s">
        <v>36</v>
      </c>
      <c r="D166" t="s">
        <v>296</v>
      </c>
      <c r="F166" t="s">
        <v>294</v>
      </c>
      <c r="H166">
        <v>5.1120583723012099E-2</v>
      </c>
    </row>
    <row r="167" spans="1:8" x14ac:dyDescent="0.25">
      <c r="A167" t="s">
        <v>506</v>
      </c>
      <c r="B167" s="2">
        <f t="shared" si="2"/>
        <v>3.5170720839040691E-4</v>
      </c>
      <c r="C167" t="s">
        <v>36</v>
      </c>
      <c r="D167" t="s">
        <v>300</v>
      </c>
      <c r="F167" t="s">
        <v>294</v>
      </c>
      <c r="H167">
        <v>1.0111582241224199E-3</v>
      </c>
    </row>
    <row r="168" spans="1:8" x14ac:dyDescent="0.25">
      <c r="A168" t="s">
        <v>214</v>
      </c>
      <c r="B168" s="2">
        <f t="shared" si="2"/>
        <v>2.8637199816525568E-2</v>
      </c>
      <c r="C168" t="s">
        <v>36</v>
      </c>
      <c r="D168" t="s">
        <v>297</v>
      </c>
      <c r="F168" t="s">
        <v>294</v>
      </c>
      <c r="H168">
        <v>8.2331949472511004E-2</v>
      </c>
    </row>
    <row r="169" spans="1:8" x14ac:dyDescent="0.25">
      <c r="A169" t="s">
        <v>215</v>
      </c>
      <c r="B169" s="2">
        <f t="shared" si="2"/>
        <v>4.168722118945948E-4</v>
      </c>
      <c r="C169" t="s">
        <v>36</v>
      </c>
      <c r="D169" t="s">
        <v>297</v>
      </c>
      <c r="F169" t="s">
        <v>294</v>
      </c>
      <c r="H169">
        <v>1.1985076091969599E-3</v>
      </c>
    </row>
    <row r="170" spans="1:8" x14ac:dyDescent="0.25">
      <c r="A170" t="s">
        <v>216</v>
      </c>
      <c r="B170" s="2">
        <f t="shared" si="2"/>
        <v>5.6607184273398958E-5</v>
      </c>
      <c r="C170" t="s">
        <v>36</v>
      </c>
      <c r="D170" t="s">
        <v>297</v>
      </c>
      <c r="F170" t="s">
        <v>294</v>
      </c>
      <c r="H170">
        <v>1.6274565478602201E-4</v>
      </c>
    </row>
    <row r="171" spans="1:8" x14ac:dyDescent="0.25">
      <c r="A171" t="s">
        <v>217</v>
      </c>
      <c r="B171" s="2">
        <f t="shared" si="2"/>
        <v>4.888044124899931E-6</v>
      </c>
      <c r="C171" t="s">
        <v>36</v>
      </c>
      <c r="D171" t="s">
        <v>300</v>
      </c>
      <c r="F171" t="s">
        <v>294</v>
      </c>
      <c r="H171" s="2">
        <v>1.4053126859087301E-5</v>
      </c>
    </row>
    <row r="172" spans="1:8" x14ac:dyDescent="0.25">
      <c r="A172" t="s">
        <v>218</v>
      </c>
      <c r="B172" s="2">
        <f t="shared" si="2"/>
        <v>1.5664340302090124E-5</v>
      </c>
      <c r="C172" t="s">
        <v>36</v>
      </c>
      <c r="D172" t="s">
        <v>300</v>
      </c>
      <c r="F172" t="s">
        <v>294</v>
      </c>
      <c r="H172" s="2">
        <v>4.5034978368509102E-5</v>
      </c>
    </row>
    <row r="173" spans="1:8" x14ac:dyDescent="0.25">
      <c r="A173" t="s">
        <v>219</v>
      </c>
      <c r="B173" s="2">
        <f t="shared" si="2"/>
        <v>6.3196259173046954E-7</v>
      </c>
      <c r="C173" t="s">
        <v>36</v>
      </c>
      <c r="D173" t="s">
        <v>296</v>
      </c>
      <c r="F173" t="s">
        <v>294</v>
      </c>
      <c r="H173" s="2">
        <v>1.8168924512251E-6</v>
      </c>
    </row>
    <row r="174" spans="1:8" x14ac:dyDescent="0.25">
      <c r="A174" t="s">
        <v>507</v>
      </c>
      <c r="B174" s="2">
        <f t="shared" si="2"/>
        <v>2.6388597803828211E-8</v>
      </c>
      <c r="C174" t="s">
        <v>36</v>
      </c>
      <c r="D174" t="s">
        <v>297</v>
      </c>
      <c r="F174" t="s">
        <v>294</v>
      </c>
      <c r="H174" s="2">
        <v>7.5867218686006105E-8</v>
      </c>
    </row>
    <row r="175" spans="1:8" x14ac:dyDescent="0.25">
      <c r="A175" t="s">
        <v>507</v>
      </c>
      <c r="B175" s="2">
        <f t="shared" si="2"/>
        <v>8.8873573367522783E-12</v>
      </c>
      <c r="C175" t="s">
        <v>36</v>
      </c>
      <c r="D175" t="s">
        <v>301</v>
      </c>
      <c r="F175" t="s">
        <v>294</v>
      </c>
      <c r="H175" s="2">
        <v>2.5551152343162799E-11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508</v>
      </c>
      <c r="B178" s="2">
        <f t="shared" si="2"/>
        <v>1.8810113182719861E-7</v>
      </c>
      <c r="C178" t="s">
        <v>36</v>
      </c>
      <c r="D178" t="s">
        <v>297</v>
      </c>
      <c r="F178" t="s">
        <v>294</v>
      </c>
      <c r="H178" s="2">
        <v>5.4079075400319596E-7</v>
      </c>
    </row>
    <row r="179" spans="1:8" x14ac:dyDescent="0.25">
      <c r="A179" t="s">
        <v>223</v>
      </c>
      <c r="B179" s="2">
        <f t="shared" si="2"/>
        <v>1.8127488204730574E-9</v>
      </c>
      <c r="C179" t="s">
        <v>36</v>
      </c>
      <c r="D179" t="s">
        <v>302</v>
      </c>
      <c r="F179" t="s">
        <v>294</v>
      </c>
      <c r="H179" s="2">
        <v>5.2116528588600399E-9</v>
      </c>
    </row>
    <row r="180" spans="1:8" x14ac:dyDescent="0.25">
      <c r="A180" t="s">
        <v>223</v>
      </c>
      <c r="B180" s="2">
        <f t="shared" si="2"/>
        <v>1.7255870519830751E-6</v>
      </c>
      <c r="C180" t="s">
        <v>36</v>
      </c>
      <c r="D180" t="s">
        <v>300</v>
      </c>
      <c r="F180" t="s">
        <v>294</v>
      </c>
      <c r="H180" s="2">
        <v>4.9610627744513403E-6</v>
      </c>
    </row>
    <row r="181" spans="1:8" x14ac:dyDescent="0.25">
      <c r="A181" t="s">
        <v>224</v>
      </c>
      <c r="B181" s="2">
        <f t="shared" si="2"/>
        <v>3.9598766211956871E-3</v>
      </c>
      <c r="C181" t="s">
        <v>36</v>
      </c>
      <c r="D181" t="s">
        <v>296</v>
      </c>
      <c r="F181" t="s">
        <v>294</v>
      </c>
      <c r="H181">
        <v>1.1384645285937601E-2</v>
      </c>
    </row>
    <row r="182" spans="1:8" x14ac:dyDescent="0.25">
      <c r="A182" t="s">
        <v>509</v>
      </c>
      <c r="B182" s="2">
        <f t="shared" si="2"/>
        <v>1.4867876202210956E-5</v>
      </c>
      <c r="C182" t="s">
        <v>36</v>
      </c>
      <c r="D182" t="s">
        <v>297</v>
      </c>
      <c r="F182" t="s">
        <v>294</v>
      </c>
      <c r="H182" s="2">
        <v>4.2745144081356497E-5</v>
      </c>
    </row>
    <row r="183" spans="1:8" x14ac:dyDescent="0.25">
      <c r="A183" t="s">
        <v>509</v>
      </c>
      <c r="B183" s="2">
        <f t="shared" si="2"/>
        <v>5.3596461276307133E-7</v>
      </c>
      <c r="C183" t="s">
        <v>36</v>
      </c>
      <c r="D183" t="s">
        <v>301</v>
      </c>
      <c r="F183" t="s">
        <v>294</v>
      </c>
      <c r="H183" s="2">
        <v>1.54089826169383E-6</v>
      </c>
    </row>
    <row r="184" spans="1:8" x14ac:dyDescent="0.25">
      <c r="A184" t="s">
        <v>509</v>
      </c>
      <c r="B184" s="2">
        <f t="shared" si="2"/>
        <v>2.6760750258196172E-11</v>
      </c>
      <c r="C184" t="s">
        <v>36</v>
      </c>
      <c r="D184" t="s">
        <v>302</v>
      </c>
      <c r="F184" t="s">
        <v>294</v>
      </c>
      <c r="H184" s="2">
        <v>7.6937156992313994E-11</v>
      </c>
    </row>
    <row r="185" spans="1:8" x14ac:dyDescent="0.25">
      <c r="A185" t="s">
        <v>509</v>
      </c>
      <c r="B185" s="2">
        <f t="shared" si="2"/>
        <v>2.170914223722494E-6</v>
      </c>
      <c r="C185" t="s">
        <v>36</v>
      </c>
      <c r="D185" t="s">
        <v>300</v>
      </c>
      <c r="F185" t="s">
        <v>294</v>
      </c>
      <c r="H185" s="2">
        <v>6.2413783932021698E-6</v>
      </c>
    </row>
    <row r="186" spans="1:8" x14ac:dyDescent="0.25">
      <c r="A186" t="s">
        <v>227</v>
      </c>
      <c r="B186" s="2">
        <f t="shared" si="2"/>
        <v>9.521631419439617E-9</v>
      </c>
      <c r="C186" t="s">
        <v>36</v>
      </c>
      <c r="D186" t="s">
        <v>300</v>
      </c>
      <c r="F186" t="s">
        <v>294</v>
      </c>
      <c r="H186" s="2">
        <v>2.73746903308889E-8</v>
      </c>
    </row>
    <row r="187" spans="1:8" x14ac:dyDescent="0.25">
      <c r="A187" t="s">
        <v>228</v>
      </c>
      <c r="B187" s="2">
        <f t="shared" si="2"/>
        <v>1.568863626543228E-16</v>
      </c>
      <c r="C187" t="s">
        <v>36</v>
      </c>
      <c r="D187" t="s">
        <v>297</v>
      </c>
      <c r="F187" t="s">
        <v>294</v>
      </c>
      <c r="H187" s="2">
        <v>4.5104829263117802E-16</v>
      </c>
    </row>
    <row r="188" spans="1:8" x14ac:dyDescent="0.25">
      <c r="A188" t="s">
        <v>229</v>
      </c>
      <c r="B188" s="2">
        <f t="shared" si="2"/>
        <v>1.0895818819076175E-3</v>
      </c>
      <c r="C188" t="s">
        <v>36</v>
      </c>
      <c r="D188" t="s">
        <v>300</v>
      </c>
      <c r="F188" t="s">
        <v>294</v>
      </c>
      <c r="H188">
        <v>3.1325479104844E-3</v>
      </c>
    </row>
    <row r="189" spans="1:8" x14ac:dyDescent="0.25">
      <c r="A189" t="s">
        <v>230</v>
      </c>
      <c r="B189" s="2">
        <f t="shared" si="2"/>
        <v>6.7138845202705739E-10</v>
      </c>
      <c r="C189" t="s">
        <v>36</v>
      </c>
      <c r="D189" t="s">
        <v>302</v>
      </c>
      <c r="F189" t="s">
        <v>294</v>
      </c>
      <c r="H189" s="2">
        <v>1.93024179957779E-9</v>
      </c>
    </row>
    <row r="190" spans="1:8" x14ac:dyDescent="0.25">
      <c r="A190" t="s">
        <v>230</v>
      </c>
      <c r="B190" s="2">
        <f t="shared" si="2"/>
        <v>4.5918165559762078E-8</v>
      </c>
      <c r="C190" t="s">
        <v>36</v>
      </c>
      <c r="D190" t="s">
        <v>300</v>
      </c>
      <c r="F190" t="s">
        <v>294</v>
      </c>
      <c r="H190" s="2">
        <v>1.3201472598431599E-7</v>
      </c>
    </row>
    <row r="191" spans="1:8" x14ac:dyDescent="0.25">
      <c r="A191" t="s">
        <v>510</v>
      </c>
      <c r="B191" s="2">
        <f t="shared" si="2"/>
        <v>5.431160138777705E-7</v>
      </c>
      <c r="C191" t="s">
        <v>36</v>
      </c>
      <c r="D191" t="s">
        <v>296</v>
      </c>
      <c r="F191" t="s">
        <v>294</v>
      </c>
      <c r="H191" s="2">
        <v>1.56145853989859E-6</v>
      </c>
    </row>
    <row r="192" spans="1:8" x14ac:dyDescent="0.25">
      <c r="A192" t="s">
        <v>232</v>
      </c>
      <c r="B192" s="2">
        <f t="shared" si="2"/>
        <v>3.1609337545803342E-7</v>
      </c>
      <c r="C192" t="s">
        <v>36</v>
      </c>
      <c r="D192" t="s">
        <v>301</v>
      </c>
      <c r="F192" t="s">
        <v>294</v>
      </c>
      <c r="H192" s="2">
        <v>9.0876845444184596E-7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4.4924634201663313E-7</v>
      </c>
      <c r="C194" t="s">
        <v>36</v>
      </c>
      <c r="D194" t="s">
        <v>300</v>
      </c>
      <c r="F194" t="s">
        <v>294</v>
      </c>
      <c r="H194" s="2">
        <v>1.2915832332978201E-6</v>
      </c>
    </row>
    <row r="195" spans="1:8" x14ac:dyDescent="0.25">
      <c r="A195" t="s">
        <v>233</v>
      </c>
      <c r="B195" s="2">
        <f t="shared" si="2"/>
        <v>5.673227956084522E-7</v>
      </c>
      <c r="C195" t="s">
        <v>36</v>
      </c>
      <c r="D195" t="s">
        <v>297</v>
      </c>
      <c r="F195" t="s">
        <v>294</v>
      </c>
      <c r="H195" s="2">
        <v>1.6310530373743E-6</v>
      </c>
    </row>
    <row r="196" spans="1:8" x14ac:dyDescent="0.25">
      <c r="A196" t="s">
        <v>234</v>
      </c>
      <c r="B196" s="2">
        <f t="shared" si="2"/>
        <v>1.0645874096193741E-6</v>
      </c>
      <c r="C196" t="s">
        <v>36</v>
      </c>
      <c r="D196" t="s">
        <v>297</v>
      </c>
      <c r="F196" t="s">
        <v>294</v>
      </c>
      <c r="H196" s="2">
        <v>3.0606888026557001E-6</v>
      </c>
    </row>
    <row r="197" spans="1:8" x14ac:dyDescent="0.25">
      <c r="A197" t="s">
        <v>511</v>
      </c>
      <c r="B197" s="2">
        <f t="shared" si="2"/>
        <v>4.7898403279543302</v>
      </c>
      <c r="C197" t="s">
        <v>36</v>
      </c>
      <c r="D197" t="s">
        <v>296</v>
      </c>
      <c r="F197" t="s">
        <v>294</v>
      </c>
      <c r="H197">
        <v>13.7707909428687</v>
      </c>
    </row>
    <row r="198" spans="1:8" x14ac:dyDescent="0.25">
      <c r="A198" t="s">
        <v>512</v>
      </c>
      <c r="B198" s="2">
        <f t="shared" si="2"/>
        <v>2.506726376571614E-7</v>
      </c>
      <c r="C198" t="s">
        <v>36</v>
      </c>
      <c r="D198" t="s">
        <v>296</v>
      </c>
      <c r="F198" t="s">
        <v>294</v>
      </c>
      <c r="H198" s="2">
        <v>7.2068383326433902E-7</v>
      </c>
    </row>
    <row r="199" spans="1:8" x14ac:dyDescent="0.25">
      <c r="A199" t="s">
        <v>237</v>
      </c>
      <c r="B199" s="2">
        <f t="shared" si="2"/>
        <v>1.5727852071342681E-7</v>
      </c>
      <c r="C199" t="s">
        <v>36</v>
      </c>
      <c r="D199" t="s">
        <v>298</v>
      </c>
      <c r="F199" t="s">
        <v>294</v>
      </c>
      <c r="H199" s="2">
        <v>4.5217574705110202E-7</v>
      </c>
    </row>
    <row r="200" spans="1:8" x14ac:dyDescent="0.25">
      <c r="A200" t="s">
        <v>513</v>
      </c>
      <c r="B200" s="2">
        <f t="shared" si="2"/>
        <v>4.9307066795781221E-8</v>
      </c>
      <c r="C200" t="s">
        <v>36</v>
      </c>
      <c r="D200" t="s">
        <v>297</v>
      </c>
      <c r="F200" t="s">
        <v>294</v>
      </c>
      <c r="H200" s="2">
        <v>1.4175781703787099E-7</v>
      </c>
    </row>
    <row r="201" spans="1:8" x14ac:dyDescent="0.25">
      <c r="A201" t="s">
        <v>239</v>
      </c>
      <c r="B201" s="2">
        <f t="shared" si="2"/>
        <v>3.7919539136057394E-8</v>
      </c>
      <c r="C201" t="s">
        <v>36</v>
      </c>
      <c r="D201" t="s">
        <v>297</v>
      </c>
      <c r="F201" t="s">
        <v>294</v>
      </c>
      <c r="H201" s="2">
        <v>1.0901867501616501E-7</v>
      </c>
    </row>
    <row r="202" spans="1:8" x14ac:dyDescent="0.25">
      <c r="A202" t="s">
        <v>514</v>
      </c>
      <c r="B202" s="2">
        <f t="shared" si="2"/>
        <v>6.4174653760333219E-4</v>
      </c>
      <c r="C202" t="s">
        <v>36</v>
      </c>
      <c r="D202" t="s">
        <v>296</v>
      </c>
      <c r="F202" t="s">
        <v>294</v>
      </c>
      <c r="H202">
        <v>1.8450212956095801E-3</v>
      </c>
    </row>
    <row r="203" spans="1:8" x14ac:dyDescent="0.25">
      <c r="A203" t="s">
        <v>515</v>
      </c>
      <c r="B203" s="2">
        <f t="shared" si="2"/>
        <v>2.98030483663776E-5</v>
      </c>
      <c r="C203" t="s">
        <v>36</v>
      </c>
      <c r="D203" t="s">
        <v>300</v>
      </c>
      <c r="F203" t="s">
        <v>294</v>
      </c>
      <c r="H203" s="2">
        <v>8.5683764053335601E-5</v>
      </c>
    </row>
    <row r="204" spans="1:8" x14ac:dyDescent="0.25">
      <c r="A204" t="s">
        <v>242</v>
      </c>
      <c r="B204" s="2">
        <f t="shared" si="2"/>
        <v>3.0610637510741081E-2</v>
      </c>
      <c r="C204" t="s">
        <v>36</v>
      </c>
      <c r="D204" t="s">
        <v>296</v>
      </c>
      <c r="F204" t="s">
        <v>294</v>
      </c>
      <c r="H204">
        <v>8.80055828433806E-2</v>
      </c>
    </row>
    <row r="205" spans="1:8" x14ac:dyDescent="0.25">
      <c r="A205" t="s">
        <v>516</v>
      </c>
      <c r="B205" s="2">
        <f t="shared" ref="B205:B268" si="3">H205*0.24/0.69</f>
        <v>1.4020000108473843E-5</v>
      </c>
      <c r="C205" t="s">
        <v>36</v>
      </c>
      <c r="D205" t="s">
        <v>297</v>
      </c>
      <c r="F205" t="s">
        <v>294</v>
      </c>
      <c r="H205" s="2">
        <v>4.0307500311862298E-5</v>
      </c>
    </row>
    <row r="206" spans="1:8" x14ac:dyDescent="0.25">
      <c r="A206" t="s">
        <v>516</v>
      </c>
      <c r="B206" s="2">
        <f t="shared" si="3"/>
        <v>4.8238574677767656E-9</v>
      </c>
      <c r="C206" t="s">
        <v>36</v>
      </c>
      <c r="D206" t="s">
        <v>301</v>
      </c>
      <c r="F206" t="s">
        <v>294</v>
      </c>
      <c r="H206" s="2">
        <v>1.3868590219858199E-8</v>
      </c>
    </row>
    <row r="207" spans="1:8" x14ac:dyDescent="0.25">
      <c r="A207" t="s">
        <v>516</v>
      </c>
      <c r="B207" s="2">
        <f t="shared" si="3"/>
        <v>2.3064196565729533E-7</v>
      </c>
      <c r="C207" t="s">
        <v>36</v>
      </c>
      <c r="D207" t="s">
        <v>302</v>
      </c>
      <c r="F207" t="s">
        <v>294</v>
      </c>
      <c r="H207" s="2">
        <v>6.63095651264724E-7</v>
      </c>
    </row>
    <row r="208" spans="1:8" x14ac:dyDescent="0.25">
      <c r="A208" t="s">
        <v>516</v>
      </c>
      <c r="B208" s="2">
        <f t="shared" si="3"/>
        <v>6.9527912556331483E-7</v>
      </c>
      <c r="C208" t="s">
        <v>36</v>
      </c>
      <c r="D208" t="s">
        <v>300</v>
      </c>
      <c r="F208" t="s">
        <v>294</v>
      </c>
      <c r="H208" s="2">
        <v>1.9989274859945299E-6</v>
      </c>
    </row>
    <row r="209" spans="1:8" x14ac:dyDescent="0.25">
      <c r="A209" t="s">
        <v>244</v>
      </c>
      <c r="B209" s="2">
        <f t="shared" si="3"/>
        <v>2.4318138229333009E-5</v>
      </c>
      <c r="C209" t="s">
        <v>36</v>
      </c>
      <c r="D209" t="s">
        <v>300</v>
      </c>
      <c r="F209" t="s">
        <v>294</v>
      </c>
      <c r="H209" s="2">
        <v>6.9914647409332397E-5</v>
      </c>
    </row>
    <row r="210" spans="1:8" x14ac:dyDescent="0.25">
      <c r="A210" t="s">
        <v>244</v>
      </c>
      <c r="B210" s="2">
        <f t="shared" si="3"/>
        <v>1.0164246393113599E-2</v>
      </c>
      <c r="C210" t="s">
        <v>36</v>
      </c>
      <c r="D210" t="s">
        <v>296</v>
      </c>
      <c r="F210" t="s">
        <v>294</v>
      </c>
      <c r="H210">
        <v>2.9222208380201599E-2</v>
      </c>
    </row>
    <row r="211" spans="1:8" x14ac:dyDescent="0.25">
      <c r="A211" t="s">
        <v>246</v>
      </c>
      <c r="B211" s="2">
        <f t="shared" si="3"/>
        <v>3.7010850824550258E-5</v>
      </c>
      <c r="C211" t="s">
        <v>36</v>
      </c>
      <c r="D211" t="s">
        <v>296</v>
      </c>
      <c r="F211" t="s">
        <v>294</v>
      </c>
      <c r="H211">
        <v>1.06406196120582E-4</v>
      </c>
    </row>
    <row r="212" spans="1:8" x14ac:dyDescent="0.25">
      <c r="A212" t="s">
        <v>517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517</v>
      </c>
      <c r="B213" s="2">
        <f t="shared" si="3"/>
        <v>2.9915851053323343E-7</v>
      </c>
      <c r="C213" t="s">
        <v>36</v>
      </c>
      <c r="D213" t="s">
        <v>301</v>
      </c>
      <c r="F213" t="s">
        <v>294</v>
      </c>
      <c r="H213" s="2">
        <v>8.6008071778304603E-7</v>
      </c>
    </row>
    <row r="214" spans="1:8" x14ac:dyDescent="0.25">
      <c r="A214" t="s">
        <v>517</v>
      </c>
      <c r="B214" s="2">
        <f t="shared" si="3"/>
        <v>2.3995903374252381E-9</v>
      </c>
      <c r="C214" t="s">
        <v>36</v>
      </c>
      <c r="D214" t="s">
        <v>302</v>
      </c>
      <c r="F214" t="s">
        <v>294</v>
      </c>
      <c r="H214" s="2">
        <v>6.8988222200975597E-9</v>
      </c>
    </row>
    <row r="215" spans="1:8" x14ac:dyDescent="0.25">
      <c r="A215" t="s">
        <v>517</v>
      </c>
      <c r="B215" s="2">
        <f t="shared" si="3"/>
        <v>3.5627089658406264E-6</v>
      </c>
      <c r="C215" t="s">
        <v>36</v>
      </c>
      <c r="D215" t="s">
        <v>300</v>
      </c>
      <c r="F215" t="s">
        <v>294</v>
      </c>
      <c r="H215" s="2">
        <v>1.02427882767918E-5</v>
      </c>
    </row>
    <row r="216" spans="1:8" x14ac:dyDescent="0.25">
      <c r="A216" t="s">
        <v>248</v>
      </c>
      <c r="B216" s="2">
        <f t="shared" si="3"/>
        <v>5.2141836883748527E-9</v>
      </c>
      <c r="C216" t="s">
        <v>36</v>
      </c>
      <c r="D216" t="s">
        <v>296</v>
      </c>
      <c r="F216" t="s">
        <v>294</v>
      </c>
      <c r="H216" s="2">
        <v>1.4990778104077701E-8</v>
      </c>
    </row>
    <row r="217" spans="1:8" x14ac:dyDescent="0.25">
      <c r="A217" t="s">
        <v>518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518</v>
      </c>
      <c r="B218" s="2">
        <f t="shared" si="3"/>
        <v>8.3936286531206263E-11</v>
      </c>
      <c r="C218" t="s">
        <v>36</v>
      </c>
      <c r="D218" t="s">
        <v>301</v>
      </c>
      <c r="F218" t="s">
        <v>294</v>
      </c>
      <c r="H218" s="2">
        <v>2.4131682377721801E-10</v>
      </c>
    </row>
    <row r="219" spans="1:8" x14ac:dyDescent="0.25">
      <c r="A219" t="s">
        <v>518</v>
      </c>
      <c r="B219" s="2">
        <f t="shared" si="3"/>
        <v>2.1352126553669357E-12</v>
      </c>
      <c r="C219" t="s">
        <v>36</v>
      </c>
      <c r="D219" t="s">
        <v>302</v>
      </c>
      <c r="F219" t="s">
        <v>294</v>
      </c>
      <c r="H219" s="2">
        <v>6.1387363841799399E-12</v>
      </c>
    </row>
    <row r="220" spans="1:8" x14ac:dyDescent="0.25">
      <c r="A220" t="s">
        <v>518</v>
      </c>
      <c r="B220" s="2">
        <f t="shared" si="3"/>
        <v>3.3833816173628279E-8</v>
      </c>
      <c r="C220" t="s">
        <v>36</v>
      </c>
      <c r="D220" t="s">
        <v>300</v>
      </c>
      <c r="F220" t="s">
        <v>294</v>
      </c>
      <c r="H220" s="2">
        <v>9.7272221499181298E-8</v>
      </c>
    </row>
    <row r="221" spans="1:8" x14ac:dyDescent="0.25">
      <c r="A221" t="s">
        <v>250</v>
      </c>
      <c r="B221" s="2">
        <f t="shared" si="3"/>
        <v>1.6453091397733671E-6</v>
      </c>
      <c r="C221" t="s">
        <v>36</v>
      </c>
      <c r="D221" t="s">
        <v>297</v>
      </c>
      <c r="F221" t="s">
        <v>294</v>
      </c>
      <c r="H221" s="2">
        <v>4.7302637768484299E-6</v>
      </c>
    </row>
    <row r="222" spans="1:8" x14ac:dyDescent="0.25">
      <c r="A222" t="s">
        <v>251</v>
      </c>
      <c r="B222" s="2">
        <f t="shared" si="3"/>
        <v>6.4051679549051831E-6</v>
      </c>
      <c r="C222" t="s">
        <v>36</v>
      </c>
      <c r="D222" t="s">
        <v>297</v>
      </c>
      <c r="F222" t="s">
        <v>294</v>
      </c>
      <c r="H222" s="2">
        <v>1.8414857870352399E-5</v>
      </c>
    </row>
    <row r="223" spans="1:8" x14ac:dyDescent="0.25">
      <c r="A223" t="s">
        <v>252</v>
      </c>
      <c r="B223" s="2">
        <f t="shared" si="3"/>
        <v>3.8543810416376698E-7</v>
      </c>
      <c r="C223" t="s">
        <v>36</v>
      </c>
      <c r="D223" t="s">
        <v>296</v>
      </c>
      <c r="F223" t="s">
        <v>294</v>
      </c>
      <c r="H223" s="2">
        <v>1.1081345494708299E-6</v>
      </c>
    </row>
    <row r="224" spans="1:8" x14ac:dyDescent="0.25">
      <c r="A224" t="s">
        <v>519</v>
      </c>
      <c r="B224" s="2">
        <f t="shared" si="3"/>
        <v>1.4877879004579025E-7</v>
      </c>
      <c r="C224" t="s">
        <v>36</v>
      </c>
      <c r="D224" t="s">
        <v>297</v>
      </c>
      <c r="F224" t="s">
        <v>294</v>
      </c>
      <c r="H224" s="2">
        <v>4.2773902138164699E-7</v>
      </c>
    </row>
    <row r="225" spans="1:8" x14ac:dyDescent="0.25">
      <c r="A225" t="s">
        <v>519</v>
      </c>
      <c r="B225" s="2">
        <f t="shared" si="3"/>
        <v>2.067793767406278E-9</v>
      </c>
      <c r="C225" t="s">
        <v>36</v>
      </c>
      <c r="D225" t="s">
        <v>301</v>
      </c>
      <c r="F225" t="s">
        <v>294</v>
      </c>
      <c r="H225" s="2">
        <v>5.9449070812930497E-9</v>
      </c>
    </row>
    <row r="226" spans="1:8" x14ac:dyDescent="0.25">
      <c r="A226" t="s">
        <v>519</v>
      </c>
      <c r="B226" s="2">
        <f t="shared" si="3"/>
        <v>1.9107835146214193E-11</v>
      </c>
      <c r="C226" t="s">
        <v>36</v>
      </c>
      <c r="D226" t="s">
        <v>302</v>
      </c>
      <c r="F226" t="s">
        <v>294</v>
      </c>
      <c r="H226" s="2">
        <v>5.4935026045365801E-11</v>
      </c>
    </row>
    <row r="227" spans="1:8" x14ac:dyDescent="0.25">
      <c r="A227" t="s">
        <v>519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255</v>
      </c>
      <c r="B228" s="2">
        <f t="shared" si="3"/>
        <v>3.09139620076871E-5</v>
      </c>
      <c r="C228" t="s">
        <v>36</v>
      </c>
      <c r="D228" t="s">
        <v>300</v>
      </c>
      <c r="F228" t="s">
        <v>294</v>
      </c>
      <c r="H228" s="2">
        <v>8.8877640772100402E-5</v>
      </c>
    </row>
    <row r="229" spans="1:8" x14ac:dyDescent="0.25">
      <c r="A229" t="s">
        <v>256</v>
      </c>
      <c r="B229" s="2">
        <f t="shared" si="3"/>
        <v>1.0545725556822053E-8</v>
      </c>
      <c r="C229" t="s">
        <v>36</v>
      </c>
      <c r="D229" t="s">
        <v>301</v>
      </c>
      <c r="F229" t="s">
        <v>294</v>
      </c>
      <c r="H229" s="2">
        <v>3.0318960975863398E-8</v>
      </c>
    </row>
    <row r="230" spans="1:8" x14ac:dyDescent="0.25">
      <c r="A230" t="s">
        <v>257</v>
      </c>
      <c r="B230" s="2">
        <f t="shared" si="3"/>
        <v>4.009195498529217E-7</v>
      </c>
      <c r="C230" t="s">
        <v>36</v>
      </c>
      <c r="D230" t="s">
        <v>301</v>
      </c>
      <c r="F230" t="s">
        <v>294</v>
      </c>
      <c r="H230" s="2">
        <v>1.1526437058271499E-6</v>
      </c>
    </row>
    <row r="231" spans="1:8" x14ac:dyDescent="0.25">
      <c r="A231" t="s">
        <v>257</v>
      </c>
      <c r="B231" s="2">
        <f t="shared" si="3"/>
        <v>2.460906310784473E-6</v>
      </c>
      <c r="C231" t="s">
        <v>36</v>
      </c>
      <c r="D231" t="s">
        <v>300</v>
      </c>
      <c r="F231" t="s">
        <v>294</v>
      </c>
      <c r="H231" s="2">
        <v>7.0751056435053598E-6</v>
      </c>
    </row>
    <row r="232" spans="1:8" x14ac:dyDescent="0.25">
      <c r="A232" t="s">
        <v>258</v>
      </c>
      <c r="B232" s="2">
        <f t="shared" si="3"/>
        <v>3.0498014151143825E-4</v>
      </c>
      <c r="C232" t="s">
        <v>36</v>
      </c>
      <c r="D232" t="s">
        <v>297</v>
      </c>
      <c r="F232" t="s">
        <v>294</v>
      </c>
      <c r="H232">
        <v>8.7681790684538503E-4</v>
      </c>
    </row>
    <row r="233" spans="1:8" x14ac:dyDescent="0.25">
      <c r="A233" t="s">
        <v>259</v>
      </c>
      <c r="B233" s="2">
        <f t="shared" si="3"/>
        <v>4.888044124899931E-6</v>
      </c>
      <c r="C233" t="s">
        <v>36</v>
      </c>
      <c r="D233" t="s">
        <v>300</v>
      </c>
      <c r="F233" t="s">
        <v>294</v>
      </c>
      <c r="H233" s="2">
        <v>1.4053126859087301E-5</v>
      </c>
    </row>
    <row r="234" spans="1:8" x14ac:dyDescent="0.25">
      <c r="A234" t="s">
        <v>520</v>
      </c>
      <c r="B234" s="2">
        <f t="shared" si="3"/>
        <v>1.4088886877553115E-5</v>
      </c>
      <c r="C234" t="s">
        <v>36</v>
      </c>
      <c r="D234" t="s">
        <v>297</v>
      </c>
      <c r="F234" t="s">
        <v>294</v>
      </c>
      <c r="H234" s="2">
        <v>4.0505549772965203E-5</v>
      </c>
    </row>
    <row r="235" spans="1:8" x14ac:dyDescent="0.25">
      <c r="A235" t="s">
        <v>261</v>
      </c>
      <c r="B235" s="2">
        <f t="shared" si="3"/>
        <v>2.2106337852220352E-10</v>
      </c>
      <c r="C235" t="s">
        <v>36</v>
      </c>
      <c r="D235" t="s">
        <v>297</v>
      </c>
      <c r="F235" t="s">
        <v>294</v>
      </c>
      <c r="H235" s="2">
        <v>6.3555721325133504E-10</v>
      </c>
    </row>
    <row r="236" spans="1:8" x14ac:dyDescent="0.25">
      <c r="A236" t="s">
        <v>521</v>
      </c>
      <c r="B236" s="2">
        <f t="shared" si="3"/>
        <v>3.1392891364441673E-6</v>
      </c>
      <c r="C236" t="s">
        <v>36</v>
      </c>
      <c r="D236" t="s">
        <v>297</v>
      </c>
      <c r="F236" t="s">
        <v>294</v>
      </c>
      <c r="H236" s="2">
        <v>9.0254562672769807E-6</v>
      </c>
    </row>
    <row r="237" spans="1:8" x14ac:dyDescent="0.25">
      <c r="A237" t="s">
        <v>522</v>
      </c>
      <c r="B237" s="2">
        <f t="shared" si="3"/>
        <v>2.5630240765500592E-4</v>
      </c>
      <c r="C237" t="s">
        <v>36</v>
      </c>
      <c r="D237" t="s">
        <v>297</v>
      </c>
      <c r="F237" t="s">
        <v>294</v>
      </c>
      <c r="H237">
        <v>7.36869422008142E-4</v>
      </c>
    </row>
    <row r="238" spans="1:8" x14ac:dyDescent="0.25">
      <c r="A238" t="s">
        <v>523</v>
      </c>
      <c r="B238" s="2">
        <f t="shared" si="3"/>
        <v>7.03006591681861E-5</v>
      </c>
      <c r="C238" t="s">
        <v>36</v>
      </c>
      <c r="D238" t="s">
        <v>297</v>
      </c>
      <c r="F238" t="s">
        <v>294</v>
      </c>
      <c r="H238">
        <v>2.0211439510853501E-4</v>
      </c>
    </row>
    <row r="239" spans="1:8" x14ac:dyDescent="0.25">
      <c r="A239" t="s">
        <v>265</v>
      </c>
      <c r="B239" s="2">
        <f t="shared" si="3"/>
        <v>3.0964819629365599E-7</v>
      </c>
      <c r="C239" t="s">
        <v>36</v>
      </c>
      <c r="D239" t="s">
        <v>300</v>
      </c>
      <c r="F239" t="s">
        <v>294</v>
      </c>
      <c r="H239" s="2">
        <v>8.9023856434426097E-7</v>
      </c>
    </row>
    <row r="240" spans="1:8" x14ac:dyDescent="0.25">
      <c r="A240" t="s">
        <v>265</v>
      </c>
      <c r="B240" s="2">
        <f t="shared" si="3"/>
        <v>4.3728877513762091E-6</v>
      </c>
      <c r="C240" t="s">
        <v>36</v>
      </c>
      <c r="D240" t="s">
        <v>296</v>
      </c>
      <c r="F240" t="s">
        <v>294</v>
      </c>
      <c r="H240" s="2">
        <v>1.25720522852066E-5</v>
      </c>
    </row>
    <row r="241" spans="1:8" x14ac:dyDescent="0.25">
      <c r="A241" t="s">
        <v>524</v>
      </c>
      <c r="B241" s="2">
        <f t="shared" si="3"/>
        <v>6.4076819122232346E-4</v>
      </c>
      <c r="C241" t="s">
        <v>36</v>
      </c>
      <c r="D241" t="s">
        <v>296</v>
      </c>
      <c r="F241" t="s">
        <v>294</v>
      </c>
      <c r="H241">
        <v>1.8422085497641801E-3</v>
      </c>
    </row>
    <row r="242" spans="1:8" x14ac:dyDescent="0.25">
      <c r="A242" t="s">
        <v>525</v>
      </c>
      <c r="B242" s="2">
        <f t="shared" si="3"/>
        <v>1.3057826933220381E-5</v>
      </c>
      <c r="C242" t="s">
        <v>36</v>
      </c>
      <c r="D242" t="s">
        <v>300</v>
      </c>
      <c r="F242" t="s">
        <v>294</v>
      </c>
      <c r="H242" s="2">
        <v>3.7541252433008597E-5</v>
      </c>
    </row>
    <row r="243" spans="1:8" x14ac:dyDescent="0.25">
      <c r="A243" t="s">
        <v>526</v>
      </c>
      <c r="B243" s="2">
        <f t="shared" si="3"/>
        <v>2.5724074282654399E-5</v>
      </c>
      <c r="C243" t="s">
        <v>36</v>
      </c>
      <c r="D243" t="s">
        <v>296</v>
      </c>
      <c r="F243" t="s">
        <v>294</v>
      </c>
      <c r="H243" s="2">
        <v>7.3956713562631395E-5</v>
      </c>
    </row>
    <row r="244" spans="1:8" x14ac:dyDescent="0.25">
      <c r="A244" t="s">
        <v>527</v>
      </c>
      <c r="B244" s="2">
        <f t="shared" si="3"/>
        <v>7.6307884310810429E-9</v>
      </c>
      <c r="C244" t="s">
        <v>36</v>
      </c>
      <c r="D244" t="s">
        <v>297</v>
      </c>
      <c r="F244" t="s">
        <v>294</v>
      </c>
      <c r="H244" s="2">
        <v>2.1938516739358E-8</v>
      </c>
    </row>
    <row r="245" spans="1:8" x14ac:dyDescent="0.25">
      <c r="A245" t="s">
        <v>527</v>
      </c>
      <c r="B245" s="2">
        <f t="shared" si="3"/>
        <v>8.7974526311310268E-10</v>
      </c>
      <c r="C245" t="s">
        <v>36</v>
      </c>
      <c r="D245" t="s">
        <v>300</v>
      </c>
      <c r="F245" t="s">
        <v>294</v>
      </c>
      <c r="H245" s="2">
        <v>2.5292676314501699E-9</v>
      </c>
    </row>
    <row r="246" spans="1:8" x14ac:dyDescent="0.25">
      <c r="A246" t="s">
        <v>528</v>
      </c>
      <c r="B246" s="2">
        <f t="shared" si="3"/>
        <v>5.2282358179665742E-5</v>
      </c>
      <c r="C246" t="s">
        <v>36</v>
      </c>
      <c r="D246" t="s">
        <v>296</v>
      </c>
      <c r="F246" t="s">
        <v>294</v>
      </c>
      <c r="H246">
        <v>1.50311779766539E-4</v>
      </c>
    </row>
    <row r="247" spans="1:8" x14ac:dyDescent="0.25">
      <c r="A247" t="s">
        <v>272</v>
      </c>
      <c r="B247" s="2">
        <f t="shared" si="3"/>
        <v>1.9790050370853463E-10</v>
      </c>
      <c r="C247" t="s">
        <v>36</v>
      </c>
      <c r="D247" t="s">
        <v>301</v>
      </c>
      <c r="F247" t="s">
        <v>294</v>
      </c>
      <c r="H247" s="2">
        <v>5.6896394816203703E-10</v>
      </c>
    </row>
    <row r="248" spans="1:8" x14ac:dyDescent="0.25">
      <c r="A248" t="s">
        <v>272</v>
      </c>
      <c r="B248" s="2">
        <f t="shared" si="3"/>
        <v>1.9565433225629707E-5</v>
      </c>
      <c r="C248" t="s">
        <v>36</v>
      </c>
      <c r="D248" t="s">
        <v>296</v>
      </c>
      <c r="F248" t="s">
        <v>294</v>
      </c>
      <c r="H248" s="2">
        <v>5.6250620523685399E-5</v>
      </c>
    </row>
    <row r="249" spans="1:8" x14ac:dyDescent="0.25">
      <c r="A249" t="s">
        <v>529</v>
      </c>
      <c r="B249" s="2">
        <f t="shared" si="3"/>
        <v>3.164597431592247E-5</v>
      </c>
      <c r="C249" t="s">
        <v>36</v>
      </c>
      <c r="D249" t="s">
        <v>300</v>
      </c>
      <c r="F249" t="s">
        <v>294</v>
      </c>
      <c r="H249" s="2">
        <v>9.0982176158277097E-5</v>
      </c>
    </row>
    <row r="250" spans="1:8" x14ac:dyDescent="0.25">
      <c r="A250" t="s">
        <v>530</v>
      </c>
      <c r="B250" s="2">
        <f t="shared" si="3"/>
        <v>6.8968237686485227E-6</v>
      </c>
      <c r="C250" t="s">
        <v>36</v>
      </c>
      <c r="D250" t="s">
        <v>296</v>
      </c>
      <c r="F250" t="s">
        <v>294</v>
      </c>
      <c r="H250" s="2">
        <v>1.9828368334864502E-5</v>
      </c>
    </row>
    <row r="251" spans="1:8" x14ac:dyDescent="0.25">
      <c r="A251" t="s">
        <v>276</v>
      </c>
      <c r="B251" s="2">
        <f t="shared" si="3"/>
        <v>3.370004375641701E-9</v>
      </c>
      <c r="C251" t="s">
        <v>36</v>
      </c>
      <c r="D251" t="s">
        <v>298</v>
      </c>
      <c r="F251" t="s">
        <v>294</v>
      </c>
      <c r="H251" s="2">
        <v>9.6887625799698897E-9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491</v>
      </c>
      <c r="B253" s="2">
        <f t="shared" si="3"/>
        <v>1.6845844804352138E-3</v>
      </c>
      <c r="C253" t="s">
        <v>36</v>
      </c>
      <c r="D253" t="s">
        <v>296</v>
      </c>
      <c r="F253" t="s">
        <v>294</v>
      </c>
      <c r="H253">
        <v>4.8431803812512397E-3</v>
      </c>
    </row>
    <row r="254" spans="1:8" x14ac:dyDescent="0.25">
      <c r="A254" t="s">
        <v>277</v>
      </c>
      <c r="B254" s="2">
        <f t="shared" si="3"/>
        <v>1.9270844670106053E-5</v>
      </c>
      <c r="C254" t="s">
        <v>36</v>
      </c>
      <c r="D254" t="s">
        <v>297</v>
      </c>
      <c r="F254" t="s">
        <v>294</v>
      </c>
      <c r="H254" s="2">
        <v>5.5403678426554902E-5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280</v>
      </c>
      <c r="B256" s="2">
        <f t="shared" si="3"/>
        <v>3.4485324000154545E-5</v>
      </c>
      <c r="C256" t="s">
        <v>36</v>
      </c>
      <c r="D256" t="s">
        <v>302</v>
      </c>
      <c r="F256" t="s">
        <v>294</v>
      </c>
      <c r="H256" s="2">
        <v>9.9145306500444301E-5</v>
      </c>
    </row>
    <row r="257" spans="1:8" x14ac:dyDescent="0.25">
      <c r="A257" t="s">
        <v>280</v>
      </c>
      <c r="B257" s="2">
        <f t="shared" si="3"/>
        <v>5.8937957740845915E-5</v>
      </c>
      <c r="C257" t="s">
        <v>36</v>
      </c>
      <c r="D257" t="s">
        <v>300</v>
      </c>
      <c r="F257" t="s">
        <v>294</v>
      </c>
      <c r="H257">
        <v>1.6944662850493201E-4</v>
      </c>
    </row>
    <row r="258" spans="1:8" x14ac:dyDescent="0.25">
      <c r="A258" t="s">
        <v>531</v>
      </c>
      <c r="B258" s="2">
        <f t="shared" si="3"/>
        <v>2.4163396081856172E-5</v>
      </c>
      <c r="C258" t="s">
        <v>36</v>
      </c>
      <c r="D258" t="s">
        <v>296</v>
      </c>
      <c r="F258" t="s">
        <v>294</v>
      </c>
      <c r="H258" s="2">
        <v>6.9469763735336497E-5</v>
      </c>
    </row>
    <row r="259" spans="1:8" x14ac:dyDescent="0.25">
      <c r="A259" t="s">
        <v>282</v>
      </c>
      <c r="B259" s="2">
        <f t="shared" si="3"/>
        <v>6.7138845202705739E-10</v>
      </c>
      <c r="C259" t="s">
        <v>36</v>
      </c>
      <c r="D259" t="s">
        <v>302</v>
      </c>
      <c r="F259" t="s">
        <v>294</v>
      </c>
      <c r="H259" s="2">
        <v>1.93024179957779E-9</v>
      </c>
    </row>
    <row r="260" spans="1:8" x14ac:dyDescent="0.25">
      <c r="A260" t="s">
        <v>282</v>
      </c>
      <c r="B260" s="2">
        <f t="shared" si="3"/>
        <v>4.5918165559762078E-8</v>
      </c>
      <c r="C260" t="s">
        <v>36</v>
      </c>
      <c r="D260" t="s">
        <v>300</v>
      </c>
      <c r="F260" t="s">
        <v>294</v>
      </c>
      <c r="H260" s="2">
        <v>1.3201472598431599E-7</v>
      </c>
    </row>
    <row r="261" spans="1:8" x14ac:dyDescent="0.25">
      <c r="A261" t="s">
        <v>532</v>
      </c>
      <c r="B261" s="2">
        <f t="shared" si="3"/>
        <v>6.5446287127402091E-7</v>
      </c>
      <c r="C261" t="s">
        <v>36</v>
      </c>
      <c r="D261" t="s">
        <v>296</v>
      </c>
      <c r="F261" t="s">
        <v>294</v>
      </c>
      <c r="H261" s="2">
        <v>1.8815807549128099E-6</v>
      </c>
    </row>
    <row r="262" spans="1:8" x14ac:dyDescent="0.25">
      <c r="A262" t="s">
        <v>533</v>
      </c>
      <c r="B262" s="2">
        <f t="shared" si="3"/>
        <v>6.8061718657419482E-7</v>
      </c>
      <c r="C262" t="s">
        <v>36</v>
      </c>
      <c r="D262" t="s">
        <v>297</v>
      </c>
      <c r="F262" t="s">
        <v>294</v>
      </c>
      <c r="H262" s="2">
        <v>1.9567744114008101E-6</v>
      </c>
    </row>
    <row r="263" spans="1:8" x14ac:dyDescent="0.25">
      <c r="A263" t="s">
        <v>285</v>
      </c>
      <c r="B263" s="2">
        <f t="shared" si="3"/>
        <v>2.0718436964062294E-3</v>
      </c>
      <c r="C263" t="s">
        <v>171</v>
      </c>
      <c r="D263" t="s">
        <v>297</v>
      </c>
      <c r="F263" t="s">
        <v>294</v>
      </c>
      <c r="H263">
        <v>5.9565506271679102E-3</v>
      </c>
    </row>
    <row r="264" spans="1:8" x14ac:dyDescent="0.25">
      <c r="A264" t="s">
        <v>285</v>
      </c>
      <c r="B264" s="2">
        <f t="shared" si="3"/>
        <v>3.9045637754455999E-5</v>
      </c>
      <c r="C264" t="s">
        <v>171</v>
      </c>
      <c r="D264" t="s">
        <v>300</v>
      </c>
      <c r="F264" t="s">
        <v>294</v>
      </c>
      <c r="H264">
        <v>1.12256208544061E-4</v>
      </c>
    </row>
    <row r="265" spans="1:8" x14ac:dyDescent="0.25">
      <c r="A265" t="s">
        <v>285</v>
      </c>
      <c r="B265" s="2">
        <f t="shared" si="3"/>
        <v>1.1740447612968628E-2</v>
      </c>
      <c r="C265" t="s">
        <v>171</v>
      </c>
      <c r="D265" t="s">
        <v>299</v>
      </c>
      <c r="F265" t="s">
        <v>294</v>
      </c>
      <c r="H265">
        <v>3.3753786887284802E-2</v>
      </c>
    </row>
    <row r="266" spans="1:8" x14ac:dyDescent="0.25">
      <c r="A266" t="s">
        <v>286</v>
      </c>
      <c r="B266" s="2">
        <f t="shared" si="3"/>
        <v>9.8828916656385738E-4</v>
      </c>
      <c r="C266" t="s">
        <v>171</v>
      </c>
      <c r="D266" t="s">
        <v>303</v>
      </c>
      <c r="F266" t="s">
        <v>294</v>
      </c>
      <c r="H266">
        <v>2.8413313538710899E-3</v>
      </c>
    </row>
    <row r="267" spans="1:8" x14ac:dyDescent="0.25">
      <c r="A267" t="s">
        <v>287</v>
      </c>
      <c r="B267" s="2">
        <f t="shared" si="3"/>
        <v>1.7490538673699027E-4</v>
      </c>
      <c r="C267" t="s">
        <v>171</v>
      </c>
      <c r="D267" t="s">
        <v>303</v>
      </c>
      <c r="F267" t="s">
        <v>294</v>
      </c>
      <c r="H267">
        <v>5.0285298686884698E-4</v>
      </c>
    </row>
    <row r="268" spans="1:8" x14ac:dyDescent="0.25">
      <c r="A268" t="s">
        <v>288</v>
      </c>
      <c r="B268" s="2">
        <f t="shared" si="3"/>
        <v>1.974970171744595E-5</v>
      </c>
      <c r="C268" t="s">
        <v>171</v>
      </c>
      <c r="D268" t="s">
        <v>303</v>
      </c>
      <c r="F268" t="s">
        <v>294</v>
      </c>
      <c r="H268" s="2">
        <v>5.67803924376571E-5</v>
      </c>
    </row>
    <row r="269" spans="1:8" x14ac:dyDescent="0.25">
      <c r="A269" t="s">
        <v>289</v>
      </c>
      <c r="B269" s="2">
        <f t="shared" ref="B269:B275" si="4">H269*0.24/0.69</f>
        <v>1.0857908921195409E-2</v>
      </c>
      <c r="C269" t="s">
        <v>171</v>
      </c>
      <c r="D269" t="s">
        <v>303</v>
      </c>
      <c r="F269" t="s">
        <v>294</v>
      </c>
      <c r="H269">
        <v>3.1216488148436802E-2</v>
      </c>
    </row>
    <row r="270" spans="1:8" x14ac:dyDescent="0.25">
      <c r="A270" t="s">
        <v>290</v>
      </c>
      <c r="B270" s="2">
        <f t="shared" si="4"/>
        <v>4.7833473233430606E-4</v>
      </c>
      <c r="C270" t="s">
        <v>171</v>
      </c>
      <c r="D270" t="s">
        <v>303</v>
      </c>
      <c r="F270" t="s">
        <v>294</v>
      </c>
      <c r="H270">
        <v>1.3752123554611299E-3</v>
      </c>
    </row>
    <row r="271" spans="1:8" x14ac:dyDescent="0.25">
      <c r="A271" t="s">
        <v>291</v>
      </c>
      <c r="B271" s="2">
        <f t="shared" si="4"/>
        <v>0.14316541259226018</v>
      </c>
      <c r="C271" t="s">
        <v>36</v>
      </c>
      <c r="D271" t="s">
        <v>296</v>
      </c>
      <c r="F271" t="s">
        <v>294</v>
      </c>
      <c r="H271">
        <v>0.41160056120274802</v>
      </c>
    </row>
    <row r="272" spans="1:8" x14ac:dyDescent="0.25">
      <c r="A272" t="s">
        <v>534</v>
      </c>
      <c r="B272" s="2">
        <f t="shared" si="4"/>
        <v>1.3872970965232626E-5</v>
      </c>
      <c r="C272" t="s">
        <v>36</v>
      </c>
      <c r="D272" t="s">
        <v>297</v>
      </c>
      <c r="F272" t="s">
        <v>294</v>
      </c>
      <c r="H272" s="2">
        <v>3.9884791525043798E-5</v>
      </c>
    </row>
    <row r="273" spans="1:17" x14ac:dyDescent="0.25">
      <c r="A273" t="s">
        <v>534</v>
      </c>
      <c r="B273" s="2">
        <f t="shared" si="4"/>
        <v>1.3844481055837357E-6</v>
      </c>
      <c r="C273" t="s">
        <v>36</v>
      </c>
      <c r="D273" t="s">
        <v>301</v>
      </c>
      <c r="F273" t="s">
        <v>294</v>
      </c>
      <c r="H273" s="2">
        <v>3.9802883035532398E-6</v>
      </c>
    </row>
    <row r="274" spans="1:17" x14ac:dyDescent="0.25">
      <c r="A274" t="s">
        <v>534</v>
      </c>
      <c r="B274" s="2">
        <f t="shared" si="4"/>
        <v>1.2741087593657602E-6</v>
      </c>
      <c r="C274" t="s">
        <v>36</v>
      </c>
      <c r="D274" t="s">
        <v>302</v>
      </c>
      <c r="F274" t="s">
        <v>294</v>
      </c>
      <c r="H274" s="2">
        <v>3.6630626831765602E-6</v>
      </c>
    </row>
    <row r="275" spans="1:17" x14ac:dyDescent="0.25">
      <c r="A275" t="s">
        <v>534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8" spans="1:17" x14ac:dyDescent="0.25">
      <c r="A278" s="3"/>
      <c r="B278" s="3"/>
    </row>
    <row r="284" spans="1:17" x14ac:dyDescent="0.25">
      <c r="A284" s="3"/>
    </row>
    <row r="285" spans="1:17" x14ac:dyDescent="0.25">
      <c r="A285" s="3"/>
      <c r="B285" s="3"/>
      <c r="C285" s="3"/>
      <c r="D285" s="3"/>
      <c r="E285" s="3"/>
      <c r="F285" s="3"/>
      <c r="G285" s="3"/>
      <c r="H285" s="3"/>
      <c r="L285" s="3"/>
      <c r="M285" s="3"/>
      <c r="N285" s="3"/>
      <c r="O285" s="3"/>
      <c r="P285" s="3"/>
      <c r="Q285" s="3"/>
    </row>
    <row r="286" spans="1:17" x14ac:dyDescent="0.25">
      <c r="A286" s="7"/>
    </row>
    <row r="287" spans="1:17" x14ac:dyDescent="0.25">
      <c r="A287" s="7"/>
      <c r="H287" s="2"/>
    </row>
    <row r="288" spans="1:17" x14ac:dyDescent="0.25">
      <c r="B288" s="2"/>
      <c r="H288" s="2"/>
      <c r="Q288" s="2"/>
    </row>
    <row r="289" spans="2:17" x14ac:dyDescent="0.25">
      <c r="B289" s="2"/>
    </row>
    <row r="290" spans="2:17" x14ac:dyDescent="0.25">
      <c r="B290" s="2"/>
      <c r="H290" s="2"/>
      <c r="Q290" s="2"/>
    </row>
    <row r="291" spans="2:17" x14ac:dyDescent="0.25">
      <c r="B291" s="2"/>
      <c r="H291" s="2"/>
      <c r="Q291" s="2"/>
    </row>
    <row r="292" spans="2:17" x14ac:dyDescent="0.25">
      <c r="B292" s="2"/>
      <c r="H292" s="2"/>
      <c r="Q292" s="2"/>
    </row>
    <row r="293" spans="2:17" x14ac:dyDescent="0.25">
      <c r="B293" s="2"/>
      <c r="H293" s="2"/>
      <c r="Q293" s="2"/>
    </row>
    <row r="294" spans="2:17" x14ac:dyDescent="0.25">
      <c r="B294" s="2"/>
      <c r="Q294" s="2"/>
    </row>
    <row r="295" spans="2:17" x14ac:dyDescent="0.25">
      <c r="B295" s="2"/>
    </row>
    <row r="296" spans="2:17" x14ac:dyDescent="0.25">
      <c r="B296" s="2"/>
    </row>
    <row r="297" spans="2:17" x14ac:dyDescent="0.25">
      <c r="B297" s="2"/>
    </row>
    <row r="298" spans="2:17" x14ac:dyDescent="0.25">
      <c r="B298" s="2"/>
    </row>
    <row r="299" spans="2:17" x14ac:dyDescent="0.25">
      <c r="B299" s="2"/>
    </row>
    <row r="300" spans="2:17" x14ac:dyDescent="0.25">
      <c r="B300" s="2"/>
      <c r="H300" s="2"/>
    </row>
    <row r="301" spans="2:17" x14ac:dyDescent="0.25">
      <c r="B301" s="2"/>
    </row>
    <row r="302" spans="2:17" x14ac:dyDescent="0.25">
      <c r="B302" s="2"/>
    </row>
    <row r="303" spans="2:17" x14ac:dyDescent="0.25">
      <c r="B303" s="2"/>
    </row>
    <row r="304" spans="2:17" x14ac:dyDescent="0.25">
      <c r="B304" s="2"/>
    </row>
    <row r="305" spans="2:8" x14ac:dyDescent="0.25">
      <c r="B305" s="2"/>
      <c r="H305" s="2"/>
    </row>
    <row r="306" spans="2:8" x14ac:dyDescent="0.25">
      <c r="B306" s="2"/>
      <c r="H306" s="2"/>
    </row>
    <row r="307" spans="2:8" x14ac:dyDescent="0.25">
      <c r="B307" s="2"/>
      <c r="H307" s="2"/>
    </row>
    <row r="308" spans="2:8" x14ac:dyDescent="0.25">
      <c r="B308" s="2"/>
      <c r="H308" s="2"/>
    </row>
    <row r="309" spans="2:8" x14ac:dyDescent="0.25">
      <c r="B309" s="2"/>
    </row>
    <row r="310" spans="2:8" x14ac:dyDescent="0.25">
      <c r="B310" s="2"/>
      <c r="H310" s="2"/>
    </row>
    <row r="311" spans="2:8" x14ac:dyDescent="0.25">
      <c r="B311" s="2"/>
    </row>
    <row r="312" spans="2:8" x14ac:dyDescent="0.25">
      <c r="B312" s="2"/>
      <c r="H312" s="2"/>
    </row>
    <row r="313" spans="2:8" x14ac:dyDescent="0.25">
      <c r="B313" s="2"/>
    </row>
    <row r="314" spans="2:8" x14ac:dyDescent="0.25">
      <c r="B314" s="2"/>
      <c r="H314" s="2"/>
    </row>
    <row r="315" spans="2:8" x14ac:dyDescent="0.25">
      <c r="B315" s="2"/>
    </row>
    <row r="316" spans="2:8" x14ac:dyDescent="0.25">
      <c r="B316" s="2"/>
      <c r="H316" s="2"/>
    </row>
    <row r="317" spans="2:8" x14ac:dyDescent="0.25">
      <c r="B317" s="2"/>
      <c r="H317" s="2"/>
    </row>
    <row r="318" spans="2:8" x14ac:dyDescent="0.25">
      <c r="B318" s="2"/>
    </row>
    <row r="319" spans="2:8" x14ac:dyDescent="0.25">
      <c r="B319" s="2"/>
      <c r="H319" s="2"/>
    </row>
    <row r="320" spans="2:8" x14ac:dyDescent="0.25">
      <c r="B320" s="2"/>
      <c r="H320" s="2"/>
    </row>
    <row r="321" spans="2:8" x14ac:dyDescent="0.25">
      <c r="B321" s="2"/>
      <c r="H321" s="2"/>
    </row>
    <row r="322" spans="2:8" x14ac:dyDescent="0.25">
      <c r="B322" s="2"/>
    </row>
    <row r="323" spans="2:8" x14ac:dyDescent="0.25">
      <c r="B323" s="2"/>
      <c r="H323" s="2"/>
    </row>
    <row r="324" spans="2:8" x14ac:dyDescent="0.25">
      <c r="B324" s="2"/>
    </row>
    <row r="325" spans="2:8" x14ac:dyDescent="0.25">
      <c r="B325" s="2"/>
      <c r="H325" s="2"/>
    </row>
    <row r="326" spans="2:8" x14ac:dyDescent="0.25">
      <c r="B326" s="2"/>
      <c r="H326" s="2"/>
    </row>
    <row r="327" spans="2:8" x14ac:dyDescent="0.25">
      <c r="B327" s="2"/>
      <c r="H327" s="2"/>
    </row>
    <row r="328" spans="2:8" x14ac:dyDescent="0.25">
      <c r="B328" s="2"/>
      <c r="H328" s="2"/>
    </row>
    <row r="329" spans="2:8" x14ac:dyDescent="0.25">
      <c r="B329" s="2"/>
    </row>
    <row r="330" spans="2:8" x14ac:dyDescent="0.25">
      <c r="B330" s="2"/>
    </row>
    <row r="331" spans="2:8" x14ac:dyDescent="0.25">
      <c r="B331" s="2"/>
      <c r="H331" s="2"/>
    </row>
    <row r="332" spans="2:8" x14ac:dyDescent="0.25">
      <c r="B332" s="2"/>
    </row>
    <row r="333" spans="2:8" x14ac:dyDescent="0.25">
      <c r="B333" s="2"/>
      <c r="H333" s="2"/>
    </row>
    <row r="334" spans="2:8" x14ac:dyDescent="0.25">
      <c r="B334" s="2"/>
      <c r="H334" s="2"/>
    </row>
    <row r="335" spans="2:8" x14ac:dyDescent="0.25">
      <c r="B335" s="2"/>
    </row>
    <row r="336" spans="2:8" x14ac:dyDescent="0.25">
      <c r="B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</row>
    <row r="341" spans="2:8" x14ac:dyDescent="0.25">
      <c r="B341" s="2"/>
    </row>
    <row r="342" spans="2:8" x14ac:dyDescent="0.25">
      <c r="B342" s="2"/>
    </row>
    <row r="343" spans="2:8" x14ac:dyDescent="0.25">
      <c r="B343" s="2"/>
    </row>
    <row r="344" spans="2:8" x14ac:dyDescent="0.25">
      <c r="B344" s="2"/>
    </row>
    <row r="345" spans="2:8" x14ac:dyDescent="0.25">
      <c r="B345" s="2"/>
    </row>
    <row r="346" spans="2:8" x14ac:dyDescent="0.25">
      <c r="B346" s="2"/>
    </row>
    <row r="347" spans="2:8" x14ac:dyDescent="0.25">
      <c r="B347" s="2"/>
    </row>
    <row r="348" spans="2:8" x14ac:dyDescent="0.25">
      <c r="B348" s="2"/>
    </row>
    <row r="349" spans="2:8" x14ac:dyDescent="0.25">
      <c r="B349" s="2"/>
    </row>
    <row r="350" spans="2:8" x14ac:dyDescent="0.25">
      <c r="B350" s="2"/>
    </row>
    <row r="351" spans="2:8" x14ac:dyDescent="0.25">
      <c r="B351" s="2"/>
    </row>
    <row r="352" spans="2:8" x14ac:dyDescent="0.25">
      <c r="B352" s="2"/>
    </row>
    <row r="353" spans="2:8" x14ac:dyDescent="0.25">
      <c r="B353" s="2"/>
    </row>
    <row r="354" spans="2:8" x14ac:dyDescent="0.25">
      <c r="B354" s="2"/>
    </row>
    <row r="355" spans="2:8" x14ac:dyDescent="0.25">
      <c r="B355" s="2"/>
    </row>
    <row r="356" spans="2:8" x14ac:dyDescent="0.25">
      <c r="B356" s="2"/>
    </row>
    <row r="357" spans="2:8" x14ac:dyDescent="0.25">
      <c r="B357" s="2"/>
      <c r="H357" s="2"/>
    </row>
    <row r="358" spans="2:8" x14ac:dyDescent="0.25">
      <c r="B358" s="2"/>
      <c r="H358" s="2"/>
    </row>
    <row r="359" spans="2:8" x14ac:dyDescent="0.25">
      <c r="B359" s="2"/>
      <c r="H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</row>
    <row r="364" spans="2:8" x14ac:dyDescent="0.25">
      <c r="B364" s="2"/>
    </row>
    <row r="365" spans="2:8" x14ac:dyDescent="0.25">
      <c r="B365" s="2"/>
    </row>
    <row r="366" spans="2:8" x14ac:dyDescent="0.25">
      <c r="B366" s="2"/>
    </row>
    <row r="367" spans="2:8" x14ac:dyDescent="0.25">
      <c r="B367" s="2"/>
    </row>
    <row r="368" spans="2:8" x14ac:dyDescent="0.25">
      <c r="B368" s="2"/>
    </row>
    <row r="369" spans="2:8" x14ac:dyDescent="0.25">
      <c r="B369" s="2"/>
    </row>
    <row r="370" spans="2:8" x14ac:dyDescent="0.25">
      <c r="B370" s="2"/>
    </row>
    <row r="371" spans="2:8" x14ac:dyDescent="0.25">
      <c r="B371" s="2"/>
    </row>
    <row r="372" spans="2:8" x14ac:dyDescent="0.25">
      <c r="B372" s="2"/>
    </row>
    <row r="373" spans="2:8" x14ac:dyDescent="0.25">
      <c r="B373" s="2"/>
    </row>
    <row r="374" spans="2:8" x14ac:dyDescent="0.25">
      <c r="B374" s="2"/>
    </row>
    <row r="375" spans="2:8" x14ac:dyDescent="0.25">
      <c r="B375" s="2"/>
      <c r="H375" s="2"/>
    </row>
    <row r="376" spans="2:8" x14ac:dyDescent="0.25">
      <c r="B376" s="2"/>
    </row>
    <row r="377" spans="2:8" x14ac:dyDescent="0.25">
      <c r="B377" s="2"/>
    </row>
    <row r="378" spans="2:8" x14ac:dyDescent="0.25">
      <c r="B378" s="2"/>
    </row>
    <row r="379" spans="2:8" x14ac:dyDescent="0.25">
      <c r="B379" s="2"/>
    </row>
    <row r="380" spans="2:8" x14ac:dyDescent="0.25">
      <c r="B380" s="2"/>
    </row>
    <row r="381" spans="2:8" x14ac:dyDescent="0.25">
      <c r="B381" s="2"/>
      <c r="H381" s="2"/>
    </row>
    <row r="382" spans="2:8" x14ac:dyDescent="0.25">
      <c r="B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</row>
    <row r="387" spans="2:8" x14ac:dyDescent="0.25">
      <c r="B387" s="2"/>
      <c r="H387" s="2"/>
    </row>
    <row r="388" spans="2:8" x14ac:dyDescent="0.25">
      <c r="B388" s="2"/>
    </row>
    <row r="389" spans="2:8" x14ac:dyDescent="0.25">
      <c r="B389" s="2"/>
      <c r="H389" s="2"/>
    </row>
    <row r="390" spans="2:8" x14ac:dyDescent="0.25">
      <c r="B390" s="2"/>
      <c r="H390" s="2"/>
    </row>
    <row r="391" spans="2:8" x14ac:dyDescent="0.25">
      <c r="B391" s="2"/>
      <c r="H391" s="2"/>
    </row>
    <row r="392" spans="2:8" x14ac:dyDescent="0.25">
      <c r="B392" s="2"/>
    </row>
    <row r="393" spans="2:8" x14ac:dyDescent="0.25">
      <c r="B393" s="2"/>
      <c r="H393" s="2"/>
    </row>
    <row r="394" spans="2:8" x14ac:dyDescent="0.25">
      <c r="B394" s="2"/>
      <c r="H394" s="2"/>
    </row>
    <row r="395" spans="2:8" x14ac:dyDescent="0.25">
      <c r="B395" s="2"/>
    </row>
    <row r="396" spans="2:8" x14ac:dyDescent="0.25">
      <c r="B396" s="2"/>
    </row>
    <row r="397" spans="2:8" x14ac:dyDescent="0.25">
      <c r="B397" s="2"/>
    </row>
    <row r="398" spans="2:8" x14ac:dyDescent="0.25">
      <c r="B398" s="2"/>
    </row>
    <row r="399" spans="2:8" x14ac:dyDescent="0.25">
      <c r="B399" s="2"/>
    </row>
    <row r="400" spans="2:8" x14ac:dyDescent="0.25">
      <c r="B400" s="2"/>
      <c r="H400" s="2"/>
    </row>
    <row r="401" spans="2:8" x14ac:dyDescent="0.25">
      <c r="B401" s="2"/>
    </row>
    <row r="402" spans="2:8" x14ac:dyDescent="0.25">
      <c r="B402" s="2"/>
    </row>
    <row r="403" spans="2:8" x14ac:dyDescent="0.25">
      <c r="B403" s="2"/>
    </row>
    <row r="404" spans="2:8" x14ac:dyDescent="0.25">
      <c r="B404" s="2"/>
      <c r="H404" s="2"/>
    </row>
    <row r="405" spans="2:8" x14ac:dyDescent="0.25">
      <c r="B405" s="2"/>
    </row>
    <row r="406" spans="2:8" x14ac:dyDescent="0.25">
      <c r="B406" s="2"/>
      <c r="H406" s="2"/>
    </row>
    <row r="407" spans="2:8" x14ac:dyDescent="0.25">
      <c r="B407" s="2"/>
      <c r="H407" s="2"/>
    </row>
    <row r="408" spans="2:8" x14ac:dyDescent="0.25">
      <c r="B408" s="2"/>
      <c r="H408" s="2"/>
    </row>
    <row r="409" spans="2:8" x14ac:dyDescent="0.25">
      <c r="B409" s="2"/>
      <c r="H409" s="2"/>
    </row>
    <row r="410" spans="2:8" x14ac:dyDescent="0.25">
      <c r="B410" s="2"/>
    </row>
    <row r="411" spans="2:8" x14ac:dyDescent="0.25">
      <c r="B411" s="2"/>
      <c r="H411" s="2"/>
    </row>
    <row r="412" spans="2:8" x14ac:dyDescent="0.25">
      <c r="B412" s="2"/>
    </row>
    <row r="413" spans="2:8" x14ac:dyDescent="0.25">
      <c r="B413" s="2"/>
      <c r="H413" s="2"/>
    </row>
    <row r="414" spans="2:8" x14ac:dyDescent="0.25">
      <c r="B414" s="2"/>
    </row>
    <row r="415" spans="2:8" x14ac:dyDescent="0.25">
      <c r="B415" s="2"/>
      <c r="H415" s="2"/>
    </row>
    <row r="416" spans="2:8" x14ac:dyDescent="0.25">
      <c r="B416" s="2"/>
    </row>
    <row r="417" spans="2:8" x14ac:dyDescent="0.25">
      <c r="B417" s="2"/>
    </row>
    <row r="418" spans="2:8" x14ac:dyDescent="0.25">
      <c r="B418" s="2"/>
      <c r="H418" s="2"/>
    </row>
    <row r="419" spans="2:8" x14ac:dyDescent="0.25">
      <c r="B419" s="2"/>
      <c r="H419" s="2"/>
    </row>
    <row r="420" spans="2:8" x14ac:dyDescent="0.25">
      <c r="B420" s="2"/>
      <c r="H420" s="2"/>
    </row>
    <row r="421" spans="2:8" x14ac:dyDescent="0.25">
      <c r="B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  <c r="H425" s="2"/>
    </row>
    <row r="426" spans="2:8" x14ac:dyDescent="0.25">
      <c r="B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</row>
    <row r="430" spans="2:8" x14ac:dyDescent="0.25">
      <c r="B430" s="2"/>
    </row>
    <row r="431" spans="2:8" x14ac:dyDescent="0.25">
      <c r="B431" s="2"/>
    </row>
    <row r="432" spans="2:8" x14ac:dyDescent="0.25">
      <c r="B432" s="2"/>
      <c r="H432" s="2"/>
    </row>
    <row r="433" spans="2:8" x14ac:dyDescent="0.25">
      <c r="B433" s="2"/>
    </row>
    <row r="434" spans="2:8" x14ac:dyDescent="0.25">
      <c r="B434" s="2"/>
      <c r="H434" s="2"/>
    </row>
    <row r="435" spans="2:8" x14ac:dyDescent="0.25">
      <c r="B435" s="2"/>
      <c r="H435" s="2"/>
    </row>
    <row r="436" spans="2:8" x14ac:dyDescent="0.25">
      <c r="B436" s="2"/>
      <c r="H436" s="2"/>
    </row>
    <row r="437" spans="2:8" x14ac:dyDescent="0.25">
      <c r="B437" s="2"/>
      <c r="H437" s="2"/>
    </row>
    <row r="438" spans="2:8" x14ac:dyDescent="0.25">
      <c r="B438" s="2"/>
    </row>
    <row r="439" spans="2:8" x14ac:dyDescent="0.25">
      <c r="B439" s="2"/>
      <c r="H439" s="2"/>
    </row>
    <row r="440" spans="2:8" x14ac:dyDescent="0.25">
      <c r="B440" s="2"/>
    </row>
    <row r="441" spans="2:8" x14ac:dyDescent="0.25">
      <c r="B441" s="2"/>
      <c r="H441" s="2"/>
    </row>
    <row r="442" spans="2:8" x14ac:dyDescent="0.25">
      <c r="B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</row>
    <row r="449" spans="2:8" x14ac:dyDescent="0.25">
      <c r="B449" s="2"/>
      <c r="H449" s="2"/>
    </row>
    <row r="450" spans="2:8" x14ac:dyDescent="0.25">
      <c r="B450" s="2"/>
      <c r="H450" s="2"/>
    </row>
    <row r="451" spans="2:8" x14ac:dyDescent="0.25">
      <c r="B451" s="2"/>
      <c r="H451" s="2"/>
    </row>
    <row r="452" spans="2:8" x14ac:dyDescent="0.25">
      <c r="B452" s="2"/>
    </row>
    <row r="453" spans="2:8" x14ac:dyDescent="0.25">
      <c r="B453" s="2"/>
      <c r="H453" s="2"/>
    </row>
    <row r="454" spans="2:8" x14ac:dyDescent="0.25">
      <c r="B454" s="2"/>
      <c r="H454" s="2"/>
    </row>
    <row r="455" spans="2:8" x14ac:dyDescent="0.25">
      <c r="B455" s="2"/>
      <c r="H455" s="2"/>
    </row>
    <row r="456" spans="2:8" x14ac:dyDescent="0.25">
      <c r="B456" s="2"/>
      <c r="H456" s="2"/>
    </row>
    <row r="457" spans="2:8" x14ac:dyDescent="0.25">
      <c r="B457" s="2"/>
      <c r="H457" s="2"/>
    </row>
    <row r="458" spans="2:8" x14ac:dyDescent="0.25">
      <c r="B458" s="2"/>
    </row>
    <row r="459" spans="2:8" x14ac:dyDescent="0.25">
      <c r="B459" s="2"/>
    </row>
    <row r="460" spans="2:8" x14ac:dyDescent="0.25">
      <c r="B460" s="2"/>
    </row>
    <row r="461" spans="2:8" x14ac:dyDescent="0.25">
      <c r="B461" s="2"/>
      <c r="H461" s="2"/>
    </row>
    <row r="462" spans="2:8" x14ac:dyDescent="0.25">
      <c r="B462" s="2"/>
      <c r="H462" s="2"/>
    </row>
    <row r="463" spans="2:8" x14ac:dyDescent="0.25">
      <c r="B463" s="2"/>
      <c r="H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</row>
    <row r="472" spans="2:8" x14ac:dyDescent="0.25">
      <c r="B472" s="2"/>
    </row>
    <row r="473" spans="2:8" x14ac:dyDescent="0.25">
      <c r="B473" s="2"/>
      <c r="H473" s="2"/>
    </row>
    <row r="474" spans="2:8" x14ac:dyDescent="0.25">
      <c r="B474" s="2"/>
    </row>
    <row r="475" spans="2:8" x14ac:dyDescent="0.25">
      <c r="B475" s="2"/>
    </row>
    <row r="476" spans="2:8" x14ac:dyDescent="0.25">
      <c r="B476" s="2"/>
      <c r="H476" s="2"/>
    </row>
    <row r="477" spans="2:8" x14ac:dyDescent="0.25">
      <c r="B477" s="2"/>
    </row>
    <row r="478" spans="2:8" x14ac:dyDescent="0.25">
      <c r="B478" s="2"/>
      <c r="H478" s="2"/>
    </row>
    <row r="479" spans="2:8" x14ac:dyDescent="0.25">
      <c r="B479" s="2"/>
    </row>
    <row r="480" spans="2:8" x14ac:dyDescent="0.25">
      <c r="B480" s="2"/>
      <c r="H480" s="2"/>
    </row>
    <row r="481" spans="2:8" x14ac:dyDescent="0.25">
      <c r="B481" s="2"/>
    </row>
    <row r="482" spans="2:8" x14ac:dyDescent="0.25">
      <c r="B482" s="2"/>
    </row>
    <row r="483" spans="2:8" x14ac:dyDescent="0.25">
      <c r="B483" s="2"/>
      <c r="H483" s="2"/>
    </row>
    <row r="484" spans="2:8" x14ac:dyDescent="0.25">
      <c r="B484" s="2"/>
      <c r="H484" s="2"/>
    </row>
    <row r="485" spans="2:8" x14ac:dyDescent="0.25">
      <c r="B485" s="2"/>
    </row>
    <row r="486" spans="2:8" x14ac:dyDescent="0.25">
      <c r="B486" s="2"/>
    </row>
    <row r="487" spans="2:8" x14ac:dyDescent="0.25">
      <c r="B487" s="2"/>
      <c r="H487" s="2"/>
    </row>
    <row r="488" spans="2:8" x14ac:dyDescent="0.25">
      <c r="B488" s="2"/>
      <c r="H488" s="2"/>
    </row>
    <row r="489" spans="2:8" x14ac:dyDescent="0.25">
      <c r="B489" s="2"/>
      <c r="H489" s="2"/>
    </row>
    <row r="490" spans="2:8" x14ac:dyDescent="0.25">
      <c r="B490" s="2"/>
      <c r="H490" s="2"/>
    </row>
    <row r="491" spans="2:8" x14ac:dyDescent="0.25">
      <c r="B491" s="2"/>
      <c r="H491" s="2"/>
    </row>
    <row r="492" spans="2:8" x14ac:dyDescent="0.25">
      <c r="B492" s="2"/>
      <c r="H492" s="2"/>
    </row>
    <row r="493" spans="2:8" x14ac:dyDescent="0.25">
      <c r="B493" s="2"/>
      <c r="H493" s="2"/>
    </row>
    <row r="494" spans="2:8" x14ac:dyDescent="0.25">
      <c r="B494" s="2"/>
    </row>
    <row r="495" spans="2:8" x14ac:dyDescent="0.25">
      <c r="B495" s="2"/>
      <c r="H495" s="2"/>
    </row>
    <row r="496" spans="2:8" x14ac:dyDescent="0.25">
      <c r="B496" s="2"/>
      <c r="H496" s="2"/>
    </row>
    <row r="497" spans="2:8" x14ac:dyDescent="0.25">
      <c r="B497" s="2"/>
      <c r="H497" s="2"/>
    </row>
    <row r="498" spans="2:8" x14ac:dyDescent="0.25">
      <c r="B498" s="2"/>
      <c r="H498" s="2"/>
    </row>
    <row r="499" spans="2:8" x14ac:dyDescent="0.25">
      <c r="B499" s="2"/>
      <c r="H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</row>
    <row r="505" spans="2:8" x14ac:dyDescent="0.25">
      <c r="B505" s="2"/>
    </row>
    <row r="506" spans="2:8" x14ac:dyDescent="0.25">
      <c r="B506" s="2"/>
    </row>
    <row r="507" spans="2:8" x14ac:dyDescent="0.25">
      <c r="B507" s="2"/>
    </row>
    <row r="508" spans="2:8" x14ac:dyDescent="0.25">
      <c r="B508" s="2"/>
    </row>
    <row r="509" spans="2:8" x14ac:dyDescent="0.25">
      <c r="B509" s="2"/>
      <c r="H509" s="2"/>
    </row>
    <row r="510" spans="2:8" x14ac:dyDescent="0.25">
      <c r="B510" s="2"/>
    </row>
    <row r="511" spans="2:8" x14ac:dyDescent="0.25">
      <c r="B511" s="2"/>
    </row>
    <row r="512" spans="2:8" x14ac:dyDescent="0.25">
      <c r="B512" s="2"/>
    </row>
    <row r="513" spans="2:8" x14ac:dyDescent="0.25">
      <c r="B513" s="2"/>
    </row>
    <row r="514" spans="2:8" x14ac:dyDescent="0.25">
      <c r="B514" s="2"/>
    </row>
    <row r="515" spans="2:8" x14ac:dyDescent="0.25">
      <c r="B515" s="2"/>
    </row>
    <row r="516" spans="2:8" x14ac:dyDescent="0.25">
      <c r="B516" s="2"/>
    </row>
    <row r="517" spans="2:8" x14ac:dyDescent="0.25">
      <c r="B517" s="2"/>
    </row>
    <row r="518" spans="2:8" x14ac:dyDescent="0.25">
      <c r="B518" s="2"/>
    </row>
    <row r="519" spans="2:8" x14ac:dyDescent="0.25">
      <c r="B519" s="2"/>
    </row>
    <row r="520" spans="2:8" x14ac:dyDescent="0.25">
      <c r="B520" s="2"/>
      <c r="H520" s="2"/>
    </row>
    <row r="521" spans="2:8" x14ac:dyDescent="0.25">
      <c r="B521" s="2"/>
    </row>
    <row r="522" spans="2:8" x14ac:dyDescent="0.25">
      <c r="B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</row>
    <row r="536" spans="2:8" x14ac:dyDescent="0.25">
      <c r="B536" s="2"/>
      <c r="H536" s="2"/>
    </row>
    <row r="537" spans="2:8" x14ac:dyDescent="0.25">
      <c r="B537" s="2"/>
    </row>
    <row r="538" spans="2:8" x14ac:dyDescent="0.25">
      <c r="B538" s="2"/>
    </row>
    <row r="539" spans="2:8" x14ac:dyDescent="0.25">
      <c r="B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  <c r="H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  <c r="H549" s="2"/>
    </row>
    <row r="550" spans="2:8" x14ac:dyDescent="0.25">
      <c r="B550" s="2"/>
      <c r="H550" s="2"/>
    </row>
    <row r="551" spans="2:8" x14ac:dyDescent="0.25">
      <c r="B551" s="2"/>
      <c r="H551" s="2"/>
    </row>
    <row r="552" spans="2:8" x14ac:dyDescent="0.25">
      <c r="B552" s="2"/>
      <c r="H552" s="2"/>
    </row>
    <row r="553" spans="2:8" x14ac:dyDescent="0.25">
      <c r="B553" s="2"/>
      <c r="H553" s="2"/>
    </row>
    <row r="554" spans="2:8" x14ac:dyDescent="0.25">
      <c r="B554" s="2"/>
      <c r="H554" s="2"/>
    </row>
    <row r="555" spans="2:8" x14ac:dyDescent="0.25">
      <c r="B555" s="2"/>
      <c r="H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  <c r="H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</row>
    <row r="573" spans="2:8" x14ac:dyDescent="0.25">
      <c r="B573" s="2"/>
    </row>
    <row r="574" spans="2:8" x14ac:dyDescent="0.25">
      <c r="B574" s="2"/>
    </row>
    <row r="575" spans="2:8" x14ac:dyDescent="0.25">
      <c r="B575" s="2"/>
    </row>
    <row r="576" spans="2:8" x14ac:dyDescent="0.25">
      <c r="B576" s="2"/>
    </row>
    <row r="577" spans="2:8" x14ac:dyDescent="0.25">
      <c r="B577" s="2"/>
    </row>
    <row r="578" spans="2:8" x14ac:dyDescent="0.25">
      <c r="B578" s="2"/>
    </row>
    <row r="579" spans="2:8" x14ac:dyDescent="0.25">
      <c r="B579" s="2"/>
      <c r="H579" s="2"/>
    </row>
    <row r="580" spans="2:8" x14ac:dyDescent="0.25">
      <c r="B580" s="2"/>
      <c r="H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  <c r="H583" s="2"/>
    </row>
    <row r="584" spans="2:8" x14ac:dyDescent="0.25">
      <c r="B584" s="2"/>
      <c r="H584" s="2"/>
    </row>
    <row r="585" spans="2:8" x14ac:dyDescent="0.25">
      <c r="B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  <c r="H589" s="2"/>
    </row>
    <row r="590" spans="2:8" x14ac:dyDescent="0.25">
      <c r="B590" s="2"/>
      <c r="H590" s="2"/>
    </row>
    <row r="591" spans="2:8" x14ac:dyDescent="0.25">
      <c r="B591" s="2"/>
      <c r="H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</row>
    <row r="604" spans="2:8" x14ac:dyDescent="0.25">
      <c r="B604" s="2"/>
      <c r="H604" s="2"/>
    </row>
    <row r="605" spans="2:8" x14ac:dyDescent="0.25">
      <c r="B605" s="2"/>
      <c r="H605" s="2"/>
    </row>
    <row r="606" spans="2:8" x14ac:dyDescent="0.25">
      <c r="B606" s="2"/>
    </row>
    <row r="607" spans="2:8" x14ac:dyDescent="0.25">
      <c r="B607" s="2"/>
      <c r="H607" s="2"/>
    </row>
    <row r="608" spans="2:8" x14ac:dyDescent="0.25">
      <c r="B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</row>
    <row r="613" spans="2:8" x14ac:dyDescent="0.25">
      <c r="B613" s="2"/>
      <c r="H613" s="2"/>
    </row>
    <row r="614" spans="2:8" x14ac:dyDescent="0.25">
      <c r="B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  <c r="H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  <c r="H634" s="2"/>
    </row>
    <row r="635" spans="2:8" x14ac:dyDescent="0.25">
      <c r="B635" s="2"/>
      <c r="H635" s="2"/>
    </row>
    <row r="636" spans="2:8" x14ac:dyDescent="0.25">
      <c r="B636" s="2"/>
      <c r="H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  <c r="H640" s="2"/>
    </row>
    <row r="641" spans="2:8" x14ac:dyDescent="0.25">
      <c r="B641" s="2"/>
      <c r="H641" s="2"/>
    </row>
    <row r="642" spans="2:8" x14ac:dyDescent="0.25">
      <c r="B642" s="2"/>
      <c r="H642" s="2"/>
    </row>
    <row r="643" spans="2:8" x14ac:dyDescent="0.25">
      <c r="B643" s="2"/>
    </row>
    <row r="644" spans="2:8" x14ac:dyDescent="0.25">
      <c r="B644" s="2"/>
      <c r="H644" s="2"/>
    </row>
    <row r="645" spans="2:8" x14ac:dyDescent="0.25">
      <c r="B645" s="2"/>
      <c r="H645" s="2"/>
    </row>
    <row r="646" spans="2:8" x14ac:dyDescent="0.25">
      <c r="B646" s="2"/>
      <c r="H646" s="2"/>
    </row>
    <row r="647" spans="2:8" x14ac:dyDescent="0.25">
      <c r="B647" s="2"/>
      <c r="H647" s="2"/>
    </row>
    <row r="648" spans="2:8" x14ac:dyDescent="0.25">
      <c r="B648" s="2"/>
      <c r="H648" s="2"/>
    </row>
    <row r="649" spans="2:8" x14ac:dyDescent="0.25">
      <c r="B649" s="2"/>
      <c r="H649" s="2"/>
    </row>
    <row r="650" spans="2:8" x14ac:dyDescent="0.25">
      <c r="B650" s="2"/>
      <c r="H650" s="2"/>
    </row>
    <row r="651" spans="2:8" x14ac:dyDescent="0.25">
      <c r="B651" s="2"/>
      <c r="H651" s="2"/>
    </row>
    <row r="652" spans="2:8" x14ac:dyDescent="0.25">
      <c r="B652" s="2"/>
      <c r="H652" s="2"/>
    </row>
    <row r="653" spans="2:8" x14ac:dyDescent="0.25">
      <c r="B653" s="2"/>
      <c r="H653" s="2"/>
    </row>
    <row r="654" spans="2:8" x14ac:dyDescent="0.25">
      <c r="B654" s="2"/>
      <c r="H654" s="2"/>
    </row>
    <row r="655" spans="2:8" x14ac:dyDescent="0.25">
      <c r="B655" s="2"/>
      <c r="H655" s="2"/>
    </row>
    <row r="656" spans="2:8" x14ac:dyDescent="0.25">
      <c r="B656" s="2"/>
      <c r="H656" s="2"/>
    </row>
    <row r="657" spans="2:8" x14ac:dyDescent="0.25">
      <c r="B657" s="2"/>
    </row>
    <row r="658" spans="2:8" x14ac:dyDescent="0.25">
      <c r="B658" s="2"/>
    </row>
    <row r="659" spans="2:8" x14ac:dyDescent="0.25">
      <c r="B659" s="2"/>
    </row>
    <row r="660" spans="2:8" x14ac:dyDescent="0.25">
      <c r="B660" s="2"/>
      <c r="H660" s="2"/>
    </row>
    <row r="661" spans="2:8" x14ac:dyDescent="0.25">
      <c r="B661" s="2"/>
      <c r="H661" s="2"/>
    </row>
    <row r="662" spans="2:8" x14ac:dyDescent="0.25">
      <c r="B662" s="2"/>
      <c r="H662" s="2"/>
    </row>
    <row r="663" spans="2:8" x14ac:dyDescent="0.25">
      <c r="B663" s="2"/>
    </row>
    <row r="664" spans="2:8" x14ac:dyDescent="0.25">
      <c r="B664" s="2"/>
    </row>
    <row r="665" spans="2:8" x14ac:dyDescent="0.25">
      <c r="B665" s="2"/>
      <c r="H665" s="2"/>
    </row>
    <row r="666" spans="2:8" x14ac:dyDescent="0.25">
      <c r="B666" s="2"/>
      <c r="H666" s="2"/>
    </row>
    <row r="667" spans="2:8" x14ac:dyDescent="0.25">
      <c r="B667" s="2"/>
    </row>
    <row r="668" spans="2:8" x14ac:dyDescent="0.25">
      <c r="B668" s="2"/>
    </row>
    <row r="669" spans="2:8" x14ac:dyDescent="0.25">
      <c r="B669" s="2"/>
    </row>
    <row r="670" spans="2:8" x14ac:dyDescent="0.25">
      <c r="B6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25" workbookViewId="0">
      <selection activeCell="C66" sqref="C66"/>
    </sheetView>
  </sheetViews>
  <sheetFormatPr defaultRowHeight="15" x14ac:dyDescent="0.25"/>
  <cols>
    <col min="1" max="1" width="43.28515625" bestFit="1" customWidth="1"/>
    <col min="2" max="2" width="12" bestFit="1" customWidth="1"/>
    <col min="5" max="5" width="12" bestFit="1" customWidth="1"/>
    <col min="16" max="16" width="36.7109375" bestFit="1" customWidth="1"/>
    <col min="17" max="17" width="42.5703125" bestFit="1" customWidth="1"/>
    <col min="18" max="18" width="7" bestFit="1" customWidth="1"/>
    <col min="19" max="19" width="12" bestFit="1" customWidth="1"/>
    <col min="20" max="20" width="9.140625" customWidth="1"/>
  </cols>
  <sheetData>
    <row r="1" spans="1:20" x14ac:dyDescent="0.25">
      <c r="A1" t="s">
        <v>331</v>
      </c>
    </row>
    <row r="3" spans="1:20" x14ac:dyDescent="0.25">
      <c r="A3" s="8" t="s">
        <v>47</v>
      </c>
      <c r="P3" t="s">
        <v>46</v>
      </c>
    </row>
    <row r="4" spans="1:20" x14ac:dyDescent="0.25">
      <c r="B4" t="s">
        <v>17</v>
      </c>
      <c r="C4" t="s">
        <v>18</v>
      </c>
      <c r="Q4" t="s">
        <v>17</v>
      </c>
      <c r="R4" t="s">
        <v>18</v>
      </c>
    </row>
    <row r="5" spans="1:20" x14ac:dyDescent="0.25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0.52660182000906308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5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7.5360919399914371E-3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5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9.4939473133169208E-2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5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2.0069427781615342E-3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5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8.7668116677403554E-2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5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2.9008096840223985E-2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5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1.175795157921973E-2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5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4.065088891617331E-4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5">
      <c r="A13" s="3" t="s">
        <v>23</v>
      </c>
      <c r="B13">
        <f>0.0002</f>
        <v>2.0000000000000001E-4</v>
      </c>
      <c r="C13">
        <f>AVERAGE(1084,913,724,770,840)</f>
        <v>866.2</v>
      </c>
      <c r="D13">
        <f>B13*C13</f>
        <v>0.17324000000000001</v>
      </c>
      <c r="E13" s="6">
        <f t="shared" si="2"/>
        <v>0.24007499815360553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5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5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5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9" x14ac:dyDescent="0.25">
      <c r="A17" t="s">
        <v>8</v>
      </c>
      <c r="C17" s="1">
        <v>0.14899999999999999</v>
      </c>
      <c r="D17" t="s">
        <v>22</v>
      </c>
    </row>
    <row r="20" spans="1:9" x14ac:dyDescent="0.25">
      <c r="A20" s="8" t="s">
        <v>305</v>
      </c>
    </row>
    <row r="21" spans="1:9" x14ac:dyDescent="0.25">
      <c r="B21" t="s">
        <v>17</v>
      </c>
      <c r="C21" t="s">
        <v>18</v>
      </c>
      <c r="E21" t="s">
        <v>0</v>
      </c>
    </row>
    <row r="22" spans="1:9" x14ac:dyDescent="0.25">
      <c r="A22" t="s">
        <v>306</v>
      </c>
      <c r="B22" s="10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</row>
    <row r="23" spans="1:9" x14ac:dyDescent="0.25">
      <c r="A23" t="s">
        <v>307</v>
      </c>
      <c r="B23" s="11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"/>
      <c r="I23" s="1"/>
    </row>
    <row r="24" spans="1:9" x14ac:dyDescent="0.25">
      <c r="A24" t="s">
        <v>308</v>
      </c>
      <c r="B24" s="11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9" x14ac:dyDescent="0.25">
      <c r="A25" t="s">
        <v>309</v>
      </c>
      <c r="B25" s="11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9" x14ac:dyDescent="0.25">
      <c r="A26" t="s">
        <v>310</v>
      </c>
      <c r="B26" s="11">
        <v>1.6612E-3</v>
      </c>
      <c r="D26" s="2"/>
      <c r="E26" s="4">
        <f t="shared" si="4"/>
        <v>0</v>
      </c>
      <c r="G26" s="4"/>
      <c r="H26" s="1"/>
      <c r="I26" s="1"/>
    </row>
    <row r="27" spans="1:9" x14ac:dyDescent="0.25">
      <c r="A27" t="s">
        <v>311</v>
      </c>
      <c r="B27" s="11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9" x14ac:dyDescent="0.25">
      <c r="A28" t="s">
        <v>312</v>
      </c>
      <c r="B28" s="11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9" x14ac:dyDescent="0.25">
      <c r="A29" t="s">
        <v>313</v>
      </c>
      <c r="B29" s="11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9" x14ac:dyDescent="0.25">
      <c r="A30" t="s">
        <v>314</v>
      </c>
      <c r="B30" s="11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9" x14ac:dyDescent="0.25">
      <c r="A31" t="s">
        <v>3</v>
      </c>
      <c r="B31" s="11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9" x14ac:dyDescent="0.25">
      <c r="A32" t="s">
        <v>315</v>
      </c>
      <c r="B32" s="11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5">
      <c r="A33" t="s">
        <v>62</v>
      </c>
      <c r="B33" s="11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5">
      <c r="A34" t="s">
        <v>63</v>
      </c>
      <c r="B34" s="11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5">
      <c r="A35" t="s">
        <v>316</v>
      </c>
      <c r="B35" s="11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5">
      <c r="A36" t="s">
        <v>317</v>
      </c>
      <c r="B36" s="11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5">
      <c r="A37" t="s">
        <v>5</v>
      </c>
      <c r="B37" s="11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5">
      <c r="A38" t="s">
        <v>6</v>
      </c>
      <c r="B38" s="11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5">
      <c r="A39" t="s">
        <v>318</v>
      </c>
      <c r="B39" s="11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5">
      <c r="A40" t="s">
        <v>319</v>
      </c>
      <c r="B40" s="11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5">
      <c r="A41" t="s">
        <v>7</v>
      </c>
      <c r="B41" s="11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5">
      <c r="A42" t="s">
        <v>8</v>
      </c>
      <c r="B42" s="11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5">
      <c r="A43" t="s">
        <v>320</v>
      </c>
      <c r="B43" s="11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5">
      <c r="A44" t="s">
        <v>9</v>
      </c>
      <c r="B44" s="11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x14ac:dyDescent="0.25">
      <c r="A45" s="1" t="s">
        <v>11</v>
      </c>
      <c r="B45" s="11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x14ac:dyDescent="0.25">
      <c r="A46" s="1" t="s">
        <v>11</v>
      </c>
      <c r="B46" s="11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x14ac:dyDescent="0.25">
      <c r="A47" s="1" t="s">
        <v>11</v>
      </c>
      <c r="B47" s="11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x14ac:dyDescent="0.25">
      <c r="A48" s="1" t="s">
        <v>321</v>
      </c>
      <c r="B48" s="11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x14ac:dyDescent="0.25">
      <c r="A49" s="1" t="s">
        <v>16</v>
      </c>
      <c r="B49" s="11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x14ac:dyDescent="0.25">
      <c r="A50" s="1" t="s">
        <v>322</v>
      </c>
      <c r="B50" s="11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x14ac:dyDescent="0.25">
      <c r="A51" s="1" t="s">
        <v>92</v>
      </c>
      <c r="B51" s="11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x14ac:dyDescent="0.25">
      <c r="A52" s="1" t="s">
        <v>93</v>
      </c>
      <c r="B52" s="11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x14ac:dyDescent="0.25">
      <c r="A53" s="1" t="s">
        <v>323</v>
      </c>
      <c r="B53" s="11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x14ac:dyDescent="0.25">
      <c r="A54" s="1" t="s">
        <v>323</v>
      </c>
      <c r="B54" s="11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x14ac:dyDescent="0.25">
      <c r="A55" s="1" t="s">
        <v>324</v>
      </c>
      <c r="B55" s="11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x14ac:dyDescent="0.25">
      <c r="A56" s="1" t="s">
        <v>98</v>
      </c>
      <c r="B56" s="11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x14ac:dyDescent="0.25">
      <c r="A57" s="1" t="s">
        <v>99</v>
      </c>
      <c r="B57" s="11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x14ac:dyDescent="0.25">
      <c r="A58" s="1" t="s">
        <v>325</v>
      </c>
      <c r="B58" s="11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x14ac:dyDescent="0.25">
      <c r="A59" s="1" t="s">
        <v>326</v>
      </c>
      <c r="B59" s="11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x14ac:dyDescent="0.25">
      <c r="A60" s="1" t="s">
        <v>327</v>
      </c>
      <c r="B60" s="11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x14ac:dyDescent="0.25">
      <c r="A61" s="1" t="s">
        <v>328</v>
      </c>
      <c r="B61" s="11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x14ac:dyDescent="0.25">
      <c r="A62" s="1" t="s">
        <v>329</v>
      </c>
      <c r="B62" s="11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x14ac:dyDescent="0.25">
      <c r="A63" s="1" t="s">
        <v>330</v>
      </c>
      <c r="B63" s="11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x14ac:dyDescent="0.25">
      <c r="A64" s="1" t="s">
        <v>101</v>
      </c>
      <c r="B64" s="10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x14ac:dyDescent="0.25">
      <c r="A65" s="1" t="s">
        <v>102</v>
      </c>
      <c r="B65" s="11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x14ac:dyDescent="0.25">
      <c r="A66" s="1" t="s">
        <v>23</v>
      </c>
      <c r="B66">
        <f>0.0002</f>
        <v>2.0000000000000001E-4</v>
      </c>
      <c r="C66" s="9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5">
      <c r="B67" s="9"/>
      <c r="C67" s="1"/>
      <c r="D67" s="1"/>
      <c r="E67" s="1"/>
    </row>
    <row r="71" spans="1:7" x14ac:dyDescent="0.25">
      <c r="E71">
        <f>1/0.73*0.31</f>
        <v>0.42465753424657532</v>
      </c>
    </row>
  </sheetData>
  <hyperlinks>
    <hyperlink ref="B14" r:id="rId1"/>
    <hyperlink ref="Q13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9"/>
  <sheetViews>
    <sheetView topLeftCell="A268" workbookViewId="0">
      <selection activeCell="B281" sqref="B281"/>
    </sheetView>
  </sheetViews>
  <sheetFormatPr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10.140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331</v>
      </c>
    </row>
    <row r="3" spans="1:8" x14ac:dyDescent="0.25">
      <c r="A3" t="s">
        <v>28</v>
      </c>
      <c r="B3" t="s">
        <v>23</v>
      </c>
    </row>
    <row r="5" spans="1:8" x14ac:dyDescent="0.25">
      <c r="A5" s="3" t="s">
        <v>29</v>
      </c>
      <c r="B5" s="3" t="s">
        <v>50</v>
      </c>
    </row>
    <row r="6" spans="1:8" x14ac:dyDescent="0.25">
      <c r="A6" t="s">
        <v>30</v>
      </c>
      <c r="B6" t="s">
        <v>48</v>
      </c>
    </row>
    <row r="7" spans="1:8" x14ac:dyDescent="0.25">
      <c r="A7" t="s">
        <v>31</v>
      </c>
      <c r="B7" t="s">
        <v>49</v>
      </c>
    </row>
    <row r="8" spans="1:8" x14ac:dyDescent="0.25">
      <c r="A8" t="s">
        <v>33</v>
      </c>
      <c r="B8">
        <v>1</v>
      </c>
    </row>
    <row r="9" spans="1:8" x14ac:dyDescent="0.25">
      <c r="A9" t="s">
        <v>34</v>
      </c>
      <c r="B9" t="s">
        <v>304</v>
      </c>
    </row>
    <row r="10" spans="1:8" x14ac:dyDescent="0.25">
      <c r="A10" t="s">
        <v>35</v>
      </c>
      <c r="B10" t="s">
        <v>36</v>
      </c>
    </row>
    <row r="11" spans="1:8" x14ac:dyDescent="0.25">
      <c r="A11" s="3" t="s">
        <v>37</v>
      </c>
    </row>
    <row r="12" spans="1:8" x14ac:dyDescent="0.25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5">
      <c r="A13" s="7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5">
      <c r="A14" t="s">
        <v>103</v>
      </c>
      <c r="B14" s="2">
        <f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5">
      <c r="A15" t="s">
        <v>104</v>
      </c>
      <c r="B15" s="2">
        <f>H15*0.24/0.69</f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5">
      <c r="A16" t="s">
        <v>104</v>
      </c>
      <c r="B16" s="2">
        <f>H16*0.24/0.69</f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5">
      <c r="A17" t="s">
        <v>105</v>
      </c>
      <c r="B17" s="2">
        <f>H17*0.24/0.69</f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5">
      <c r="A18" t="s">
        <v>106</v>
      </c>
      <c r="B18" s="2">
        <f>H18*0.24/0.69</f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5">
      <c r="A19" t="s">
        <v>106</v>
      </c>
      <c r="B19" s="2">
        <f>H19*0.24/0.69</f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5">
      <c r="A20" t="s">
        <v>106</v>
      </c>
      <c r="B20" s="2">
        <f>H20*0.24/0.69</f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5">
      <c r="A21" t="s">
        <v>107</v>
      </c>
      <c r="B21" s="2">
        <f>H21*0.24/0.69</f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5">
      <c r="A22" t="s">
        <v>108</v>
      </c>
      <c r="B22" s="2">
        <f>H22*0.24/0.69</f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5">
      <c r="A23" t="s">
        <v>108</v>
      </c>
      <c r="B23" s="2">
        <f>H23*0.24/0.69</f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5">
      <c r="A24" t="s">
        <v>109</v>
      </c>
      <c r="B24" s="2">
        <f>H24*0.24/0.69</f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5">
      <c r="A25" t="s">
        <v>110</v>
      </c>
      <c r="B25" s="2">
        <f>H25*0.24/0.69</f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5">
      <c r="A26" t="s">
        <v>111</v>
      </c>
      <c r="B26" s="2">
        <f>H26*0.24/0.69</f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5">
      <c r="A27" t="s">
        <v>112</v>
      </c>
      <c r="B27" s="2">
        <f>H27*0.24/0.69</f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5">
      <c r="A28" t="s">
        <v>112</v>
      </c>
      <c r="B28" s="2">
        <f>H28*0.24/0.69</f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5">
      <c r="A29" t="s">
        <v>112</v>
      </c>
      <c r="B29" s="2">
        <f>H29*0.24/0.69</f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5">
      <c r="A30" t="s">
        <v>112</v>
      </c>
      <c r="B30" s="2">
        <f>H30*0.24/0.69</f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5">
      <c r="A31" t="s">
        <v>113</v>
      </c>
      <c r="B31" s="2">
        <f>H31*0.24/0.69</f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5">
      <c r="A32" t="s">
        <v>114</v>
      </c>
      <c r="B32" s="2">
        <f>H32*0.24/0.69</f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5">
      <c r="A33" t="s">
        <v>115</v>
      </c>
      <c r="B33" s="2">
        <f>H33*0.24/0.69</f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5">
      <c r="A34" t="s">
        <v>116</v>
      </c>
      <c r="B34" s="2">
        <f>H34*0.24/0.69</f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5">
      <c r="A35" t="s">
        <v>117</v>
      </c>
      <c r="B35" s="2">
        <f>H35*0.24/0.69</f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5">
      <c r="A36" t="s">
        <v>117</v>
      </c>
      <c r="B36" s="2">
        <f>H36*0.24/0.69</f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5">
      <c r="A37" t="s">
        <v>118</v>
      </c>
      <c r="B37" s="2">
        <f>H37*0.24/0.69</f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5">
      <c r="A38" t="s">
        <v>42</v>
      </c>
      <c r="B38" s="2">
        <f>H38*0.24/0.69</f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5">
      <c r="A39" t="s">
        <v>42</v>
      </c>
      <c r="B39" s="2">
        <f>H39*0.24/0.69</f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5">
      <c r="A40" t="s">
        <v>42</v>
      </c>
      <c r="B40" s="2">
        <f>H40*0.24/0.69</f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5">
      <c r="A41" t="s">
        <v>42</v>
      </c>
      <c r="B41" s="2">
        <f>H41*0.24/0.69</f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5">
      <c r="A42" t="s">
        <v>119</v>
      </c>
      <c r="B42" s="2">
        <f>H42*0.24/0.69</f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5">
      <c r="A43" t="s">
        <v>42</v>
      </c>
      <c r="B43" s="2">
        <f>H43*0.24/0.69</f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5">
      <c r="A44" t="s">
        <v>42</v>
      </c>
      <c r="B44" s="2">
        <f>H44*0.24/0.69</f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5">
      <c r="A45" t="s">
        <v>120</v>
      </c>
      <c r="B45" s="2">
        <f>H45*0.24/0.69</f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5">
      <c r="A46" t="s">
        <v>120</v>
      </c>
      <c r="B46" s="2">
        <f>H46*0.24/0.69</f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120</v>
      </c>
      <c r="B47" s="2">
        <f>H47*0.24/0.69</f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5">
      <c r="A48" t="s">
        <v>121</v>
      </c>
      <c r="B48" s="2">
        <f>H48*0.24/0.69</f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5">
      <c r="A49" t="s">
        <v>121</v>
      </c>
      <c r="B49" s="2">
        <f>H49*0.24/0.69</f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5">
      <c r="A50" t="s">
        <v>122</v>
      </c>
      <c r="B50" s="2">
        <f>H50*0.24/0.69</f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5">
      <c r="A51" t="s">
        <v>123</v>
      </c>
      <c r="B51" s="2">
        <f>H51*0.24/0.69</f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5">
      <c r="A52" t="s">
        <v>124</v>
      </c>
      <c r="B52" s="2">
        <f>H52*0.24/0.69</f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5">
      <c r="A53" t="s">
        <v>125</v>
      </c>
      <c r="B53" s="2">
        <f>H53*0.24/0.69</f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5">
      <c r="A54" t="s">
        <v>126</v>
      </c>
      <c r="B54" s="2">
        <f>H54*0.24/0.69</f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5">
      <c r="A55" t="s">
        <v>126</v>
      </c>
      <c r="B55" s="2">
        <f>H55*0.24/0.69</f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5">
      <c r="A56" t="s">
        <v>127</v>
      </c>
      <c r="B56" s="2">
        <f>H56*0.24/0.69</f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>H57*0.24/0.69</f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5">
      <c r="A58" t="s">
        <v>127</v>
      </c>
      <c r="B58" s="2">
        <f>H58*0.24/0.69</f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5">
      <c r="A59" t="s">
        <v>128</v>
      </c>
      <c r="B59" s="2">
        <f>H59*0.24/0.69</f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5">
      <c r="A60" t="s">
        <v>129</v>
      </c>
      <c r="B60" s="2">
        <f>H60*0.24/0.69</f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5">
      <c r="A61" t="s">
        <v>129</v>
      </c>
      <c r="B61" s="2">
        <f>H61*0.24/0.69</f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5">
      <c r="A62" t="s">
        <v>130</v>
      </c>
      <c r="B62" s="2">
        <f>H62*0.24/0.69</f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5">
      <c r="A63" t="s">
        <v>131</v>
      </c>
      <c r="B63" s="2">
        <f>H63*0.24/0.69</f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5">
      <c r="A64" t="s">
        <v>131</v>
      </c>
      <c r="B64" s="2">
        <f>H64*0.24/0.69</f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5">
      <c r="A65" t="s">
        <v>132</v>
      </c>
      <c r="B65" s="2">
        <f>H65*0.24/0.69</f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132</v>
      </c>
      <c r="B66" s="2">
        <f>H66*0.24/0.69</f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5">
      <c r="A67" t="s">
        <v>133</v>
      </c>
      <c r="B67" s="2">
        <f>H67*0.24/0.69</f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5">
      <c r="A68" t="s">
        <v>133</v>
      </c>
      <c r="B68" s="2">
        <f>H68*0.24/0.69</f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5">
      <c r="A69" t="s">
        <v>134</v>
      </c>
      <c r="B69" s="2">
        <f>H69*0.24/0.69</f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5">
      <c r="A70" t="s">
        <v>134</v>
      </c>
      <c r="B70" s="2">
        <f>H70*0.24/0.69</f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5">
      <c r="A71" t="s">
        <v>134</v>
      </c>
      <c r="B71" s="2">
        <f>H71*0.24/0.69</f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5">
      <c r="A72" t="s">
        <v>135</v>
      </c>
      <c r="B72" s="2">
        <f>H72*0.24/0.69</f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5">
      <c r="A73" t="s">
        <v>135</v>
      </c>
      <c r="B73" s="2">
        <f>H73*0.24/0.69</f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5">
      <c r="A74" t="s">
        <v>136</v>
      </c>
      <c r="B74" s="2">
        <f>H74*0.24/0.69</f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5">
      <c r="A75" t="s">
        <v>137</v>
      </c>
      <c r="B75" s="2">
        <f>H75*0.24/0.69</f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5">
      <c r="A76" t="s">
        <v>138</v>
      </c>
      <c r="B76" s="2">
        <f>H76*0.24/0.69</f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5">
      <c r="A77" t="s">
        <v>139</v>
      </c>
      <c r="B77" s="2">
        <f>H77*0.24/0.69</f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139</v>
      </c>
      <c r="B78" s="2">
        <f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5">
      <c r="A79" t="s">
        <v>139</v>
      </c>
      <c r="B79" s="2">
        <f>H79*0.24/0.69</f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5">
      <c r="A80" t="s">
        <v>139</v>
      </c>
      <c r="B80" s="2">
        <f>H80*0.24/0.69</f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5">
      <c r="A81" t="s">
        <v>140</v>
      </c>
      <c r="B81" s="2">
        <f>H81*0.24/0.69</f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5">
      <c r="A82" t="s">
        <v>141</v>
      </c>
      <c r="B82" s="2">
        <f>H82*0.24/0.69</f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5">
      <c r="A83" t="s">
        <v>142</v>
      </c>
      <c r="B83" s="2">
        <f>H83*0.24/0.69</f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5">
      <c r="A84" t="s">
        <v>142</v>
      </c>
      <c r="B84" s="2">
        <f>H84*0.24/0.69</f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5">
      <c r="A85" t="s">
        <v>143</v>
      </c>
      <c r="B85" s="2">
        <f>H85*0.24/0.69</f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5">
      <c r="A86" t="s">
        <v>143</v>
      </c>
      <c r="B86" s="2">
        <f>H86*0.24/0.69</f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5">
      <c r="A87" t="s">
        <v>144</v>
      </c>
      <c r="B87" s="2">
        <f>H87*0.24/0.69</f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>H88*0.24/0.69</f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5">
      <c r="A89" t="s">
        <v>144</v>
      </c>
      <c r="B89" s="2">
        <f>H89*0.24/0.69</f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5">
      <c r="A90" t="s">
        <v>144</v>
      </c>
      <c r="B90" s="2">
        <f>H90*0.24/0.69</f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5">
      <c r="A91" t="s">
        <v>144</v>
      </c>
      <c r="B91" s="2">
        <f>H91*0.24/0.69</f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>H92*0.24/0.69</f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5">
      <c r="A93" t="s">
        <v>144</v>
      </c>
      <c r="B93" s="2">
        <f>H93*0.24/0.69</f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5">
      <c r="A94" t="s">
        <v>145</v>
      </c>
      <c r="B94" s="2">
        <f>H94*0.24/0.69</f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5">
      <c r="A95" t="s">
        <v>145</v>
      </c>
      <c r="B95" s="2">
        <f>H95*0.24/0.69</f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5">
      <c r="A96" t="s">
        <v>146</v>
      </c>
      <c r="B96" s="2">
        <f>H96*0.24/0.69</f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5">
      <c r="A97" t="s">
        <v>147</v>
      </c>
      <c r="B97" s="2">
        <f>H97*0.24/0.69</f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5">
      <c r="A98" t="s">
        <v>147</v>
      </c>
      <c r="B98" s="2">
        <f>H98*0.24/0.69</f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5">
      <c r="A99" t="s">
        <v>148</v>
      </c>
      <c r="B99" s="2">
        <f>H99*0.24/0.69</f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5">
      <c r="A100" t="s">
        <v>149</v>
      </c>
      <c r="B100" s="2">
        <f>H100*0.24/0.69</f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5">
      <c r="A101" t="s">
        <v>149</v>
      </c>
      <c r="B101" s="2">
        <f>H101*0.24/0.69</f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5">
      <c r="A102" t="s">
        <v>150</v>
      </c>
      <c r="B102" s="2">
        <f>H102*0.24/0.69</f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5">
      <c r="A103" t="s">
        <v>150</v>
      </c>
      <c r="B103" s="2">
        <f>H103*0.24/0.69</f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5">
      <c r="A104" t="s">
        <v>151</v>
      </c>
      <c r="B104" s="2">
        <f>H104*0.24/0.69</f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5">
      <c r="A105" t="s">
        <v>151</v>
      </c>
      <c r="B105" s="2">
        <f>H105*0.24/0.69</f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5">
      <c r="A106" t="s">
        <v>151</v>
      </c>
      <c r="B106" s="2">
        <f>H106*0.24/0.69</f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5">
      <c r="A107" t="s">
        <v>152</v>
      </c>
      <c r="B107" s="2">
        <f>H107*0.24/0.69</f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5">
      <c r="A108" t="s">
        <v>153</v>
      </c>
      <c r="B108" s="2">
        <f>H108*0.24/0.69</f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5">
      <c r="A109" t="s">
        <v>153</v>
      </c>
      <c r="B109" s="2">
        <f>H109*0.24/0.69</f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5">
      <c r="A110" t="s">
        <v>154</v>
      </c>
      <c r="B110" s="2">
        <f>H110*0.24/0.69</f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5">
      <c r="A111" t="s">
        <v>155</v>
      </c>
      <c r="B111" s="2">
        <f>H111*0.24/0.69</f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5">
      <c r="A112" t="s">
        <v>156</v>
      </c>
      <c r="B112" s="2">
        <f>H112*0.24/0.69</f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5">
      <c r="A113" t="s">
        <v>157</v>
      </c>
      <c r="B113" s="2">
        <f>H113*0.24/0.69</f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5">
      <c r="A114" t="s">
        <v>158</v>
      </c>
      <c r="B114" s="2">
        <f>H114*0.24/0.69</f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5">
      <c r="A115" t="s">
        <v>158</v>
      </c>
      <c r="B115" s="2">
        <f>H115*0.24/0.69</f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5">
      <c r="A116" t="s">
        <v>158</v>
      </c>
      <c r="B116" s="2">
        <f>H116*0.24/0.69</f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5">
      <c r="A117" t="s">
        <v>158</v>
      </c>
      <c r="B117" s="2">
        <f>H117*0.24/0.69</f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5">
      <c r="A118" t="s">
        <v>158</v>
      </c>
      <c r="B118" s="2">
        <f>H118*0.24/0.69</f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5">
      <c r="A119" t="s">
        <v>158</v>
      </c>
      <c r="B119" s="2">
        <f>H119*0.24/0.69</f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5">
      <c r="A120" t="s">
        <v>158</v>
      </c>
      <c r="B120" s="2">
        <f>H120*0.24/0.69</f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5">
      <c r="A121" t="s">
        <v>158</v>
      </c>
      <c r="B121" s="2">
        <f>H121*0.24/0.69</f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5">
      <c r="A122" t="s">
        <v>159</v>
      </c>
      <c r="B122" s="2">
        <f>H122*0.24/0.69</f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5">
      <c r="A123" t="s">
        <v>159</v>
      </c>
      <c r="B123" s="2">
        <f>H123*0.24/0.69</f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5">
      <c r="A124" t="s">
        <v>160</v>
      </c>
      <c r="B124" s="2">
        <f>H124*0.24/0.69</f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5">
      <c r="A125" t="s">
        <v>160</v>
      </c>
      <c r="B125" s="2">
        <f>H125*0.24/0.69</f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5">
      <c r="A126" t="s">
        <v>161</v>
      </c>
      <c r="B126" s="2">
        <f>H126*0.24/0.69</f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5">
      <c r="A127" t="s">
        <v>162</v>
      </c>
      <c r="B127" s="2">
        <f>H127*0.24/0.69</f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5">
      <c r="A128" t="s">
        <v>162</v>
      </c>
      <c r="B128" s="2">
        <f>H128*0.24/0.69</f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5">
      <c r="A129" t="s">
        <v>162</v>
      </c>
      <c r="B129" s="2">
        <f>H129*0.24/0.69</f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5">
      <c r="A130" t="s">
        <v>163</v>
      </c>
      <c r="B130" s="2">
        <f>H130*0.24/0.69</f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5">
      <c r="A131" t="s">
        <v>164</v>
      </c>
      <c r="B131" s="2">
        <f>H131*0.24/0.69</f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5">
      <c r="A132" t="s">
        <v>165</v>
      </c>
      <c r="B132" s="2">
        <f>H132*0.24/0.69</f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>H133*0.24/0.69</f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5">
      <c r="A134" t="s">
        <v>165</v>
      </c>
      <c r="B134" s="2">
        <f>H134*0.24/0.69</f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5">
      <c r="A135" t="s">
        <v>166</v>
      </c>
      <c r="B135" s="2">
        <f>H135*0.24/0.69</f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5">
      <c r="A136" t="s">
        <v>167</v>
      </c>
      <c r="B136" s="2">
        <f>H136*0.24/0.69</f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5">
      <c r="A137" t="s">
        <v>167</v>
      </c>
      <c r="B137" s="2">
        <f>H137*0.24/0.69</f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5">
      <c r="A138" t="s">
        <v>167</v>
      </c>
      <c r="B138" s="2">
        <f>H138*0.24/0.69</f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5">
      <c r="A139" t="s">
        <v>168</v>
      </c>
      <c r="B139" s="2">
        <f>H139*0.24/0.69</f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5">
      <c r="A140" t="s">
        <v>169</v>
      </c>
      <c r="B140" s="2">
        <f>H140*0.24/0.69</f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5">
      <c r="A141" t="s">
        <v>169</v>
      </c>
      <c r="B141" s="2">
        <f>H141*0.24/0.69</f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5">
      <c r="A142" t="s">
        <v>170</v>
      </c>
      <c r="B142" s="2">
        <f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5">
      <c r="A143" t="s">
        <v>195</v>
      </c>
      <c r="B143" s="2">
        <f>H143*0.24/0.69</f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5">
      <c r="A144" t="s">
        <v>196</v>
      </c>
      <c r="B144" s="2">
        <f>H144*0.24/0.69</f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197</v>
      </c>
      <c r="B145" s="2">
        <f>H145*0.24/0.69</f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5">
      <c r="A146" t="s">
        <v>198</v>
      </c>
      <c r="B146" s="2">
        <f>H146*0.24/0.69</f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5">
      <c r="A147" t="s">
        <v>198</v>
      </c>
      <c r="B147" s="2">
        <f>H147*0.24/0.69</f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5">
      <c r="A148" t="s">
        <v>199</v>
      </c>
      <c r="B148" s="2">
        <f>H148*0.24/0.69</f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5">
      <c r="A149" t="s">
        <v>200</v>
      </c>
      <c r="B149" s="2">
        <f>H149*0.24/0.69</f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200</v>
      </c>
      <c r="B150" s="2">
        <f>H150*0.24/0.69</f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5">
      <c r="A151" t="s">
        <v>201</v>
      </c>
      <c r="B151" s="2">
        <f>H151*0.24/0.69</f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5">
      <c r="A152" t="s">
        <v>201</v>
      </c>
      <c r="B152" s="2">
        <f>H152*0.24/0.69</f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5">
      <c r="A153" t="s">
        <v>202</v>
      </c>
      <c r="B153" s="2">
        <f>H153*0.24/0.69</f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5">
      <c r="A154" t="s">
        <v>202</v>
      </c>
      <c r="B154" s="2">
        <f>H154*0.24/0.69</f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5">
      <c r="A155" t="s">
        <v>203</v>
      </c>
      <c r="B155" s="2">
        <f>H155*0.24/0.69</f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5">
      <c r="A156" t="s">
        <v>204</v>
      </c>
      <c r="B156" s="2">
        <f>H156*0.24/0.69</f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5">
      <c r="A157" t="s">
        <v>205</v>
      </c>
      <c r="B157" s="2">
        <f>H157*0.24/0.69</f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5">
      <c r="A158" t="s">
        <v>206</v>
      </c>
      <c r="B158" s="2">
        <f>H158*0.24/0.69</f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5">
      <c r="A159" t="s">
        <v>207</v>
      </c>
      <c r="B159" s="2">
        <f>H159*0.24/0.69</f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5">
      <c r="A160" t="s">
        <v>207</v>
      </c>
      <c r="B160" s="2">
        <f>H160*0.24/0.69</f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5">
      <c r="A161" t="s">
        <v>208</v>
      </c>
      <c r="B161" s="2">
        <f>H161*0.24/0.69</f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208</v>
      </c>
      <c r="B162" s="2">
        <f>H162*0.24/0.69</f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5">
      <c r="A163" t="s">
        <v>209</v>
      </c>
      <c r="B163" s="2">
        <f>H163*0.24/0.69</f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5">
      <c r="A164" t="s">
        <v>210</v>
      </c>
      <c r="B164" s="2">
        <f>H164*0.24/0.69</f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5">
      <c r="A165" t="s">
        <v>210</v>
      </c>
      <c r="B165" s="2">
        <f>H165*0.24/0.69</f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5">
      <c r="A166" t="s">
        <v>211</v>
      </c>
      <c r="B166" s="2">
        <f>H166*0.24/0.69</f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5">
      <c r="A167" t="s">
        <v>212</v>
      </c>
      <c r="B167" s="2">
        <f>H167*0.24/0.69</f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5">
      <c r="A168" t="s">
        <v>213</v>
      </c>
      <c r="B168" s="2">
        <f>H168*0.24/0.69</f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5">
      <c r="A169" t="s">
        <v>214</v>
      </c>
      <c r="B169" s="2">
        <f>H169*0.24/0.69</f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5">
      <c r="A170" t="s">
        <v>215</v>
      </c>
      <c r="B170" s="2">
        <f>H170*0.24/0.69</f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5">
      <c r="A171" t="s">
        <v>216</v>
      </c>
      <c r="B171" s="2">
        <f>H171*0.24/0.69</f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5">
      <c r="A172" t="s">
        <v>217</v>
      </c>
      <c r="B172" s="2">
        <f>H172*0.24/0.69</f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5">
      <c r="A173" t="s">
        <v>218</v>
      </c>
      <c r="B173" s="2">
        <f>H173*0.24/0.69</f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5">
      <c r="A174" t="s">
        <v>219</v>
      </c>
      <c r="B174" s="2">
        <f>H174*0.24/0.69</f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5">
      <c r="A175" t="s">
        <v>219</v>
      </c>
      <c r="B175" s="2">
        <f>H175*0.24/0.69</f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5">
      <c r="A176" t="s">
        <v>220</v>
      </c>
      <c r="B176" s="2">
        <f>H176*0.24/0.69</f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>H177*0.24/0.69</f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221</v>
      </c>
      <c r="B178" s="2">
        <f>H178*0.24/0.69</f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5">
      <c r="A179" t="s">
        <v>222</v>
      </c>
      <c r="B179" s="2">
        <f>H179*0.24/0.69</f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5">
      <c r="A180" t="s">
        <v>223</v>
      </c>
      <c r="B180" s="2">
        <f>H180*0.24/0.69</f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5">
      <c r="A181" t="s">
        <v>223</v>
      </c>
      <c r="B181" s="2">
        <f>H181*0.24/0.69</f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5">
      <c r="A182" t="s">
        <v>224</v>
      </c>
      <c r="B182" s="2">
        <f>H182*0.24/0.69</f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5">
      <c r="A183" t="s">
        <v>224</v>
      </c>
      <c r="B183" s="2">
        <f>H183*0.24/0.69</f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5">
      <c r="A184" t="s">
        <v>225</v>
      </c>
      <c r="B184" s="2">
        <f>H184*0.24/0.69</f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5">
      <c r="A185" t="s">
        <v>226</v>
      </c>
      <c r="B185" s="2">
        <f>H185*0.24/0.69</f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5">
      <c r="A186" t="s">
        <v>226</v>
      </c>
      <c r="B186" s="2">
        <f>H186*0.24/0.69</f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5">
      <c r="A187" t="s">
        <v>227</v>
      </c>
      <c r="B187" s="2">
        <f>H187*0.24/0.69</f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5">
      <c r="A188" t="s">
        <v>228</v>
      </c>
      <c r="B188" s="2">
        <f>H188*0.24/0.69</f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5">
      <c r="A189" t="s">
        <v>229</v>
      </c>
      <c r="B189" s="2">
        <f>H189*0.24/0.69</f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5">
      <c r="A190" t="s">
        <v>230</v>
      </c>
      <c r="B190" s="2">
        <f>H190*0.24/0.69</f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5">
      <c r="A191" t="s">
        <v>230</v>
      </c>
      <c r="B191" s="2">
        <f>H191*0.24/0.69</f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5">
      <c r="A192" t="s">
        <v>231</v>
      </c>
      <c r="B192" s="2">
        <f>H192*0.24/0.69</f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5">
      <c r="A193" t="s">
        <v>232</v>
      </c>
      <c r="B193" s="2">
        <f>H193*0.24/0.69</f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>H194*0.24/0.69</f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5">
      <c r="A195" t="s">
        <v>232</v>
      </c>
      <c r="B195" s="2">
        <f>H195*0.24/0.69</f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5">
      <c r="A196" t="s">
        <v>233</v>
      </c>
      <c r="B196" s="2">
        <f>H196*0.24/0.69</f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5">
      <c r="A197" t="s">
        <v>234</v>
      </c>
      <c r="B197" s="2">
        <f>H197*0.24/0.69</f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5">
      <c r="A198" t="s">
        <v>235</v>
      </c>
      <c r="B198" s="2">
        <f>H198*0.24/0.69</f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5">
      <c r="A199" t="s">
        <v>236</v>
      </c>
      <c r="B199" s="2">
        <f>H199*0.24/0.69</f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5">
      <c r="A200" t="s">
        <v>237</v>
      </c>
      <c r="B200" s="2">
        <f>H200*0.24/0.69</f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5">
      <c r="A201" t="s">
        <v>238</v>
      </c>
      <c r="B201" s="2">
        <f>H201*0.24/0.69</f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5">
      <c r="A202" t="s">
        <v>239</v>
      </c>
      <c r="B202" s="2">
        <f>H202*0.24/0.69</f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5">
      <c r="A203" t="s">
        <v>240</v>
      </c>
      <c r="B203" s="2">
        <f>H203*0.24/0.69</f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5">
      <c r="A204" t="s">
        <v>241</v>
      </c>
      <c r="B204" s="2">
        <f>H204*0.24/0.69</f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5">
      <c r="A205" t="s">
        <v>242</v>
      </c>
      <c r="B205" s="2">
        <f>H205*0.24/0.69</f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5">
      <c r="A206" t="s">
        <v>242</v>
      </c>
      <c r="B206" s="2">
        <f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5">
      <c r="A207" t="s">
        <v>242</v>
      </c>
      <c r="B207" s="2">
        <f>H207*0.24/0.69</f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5">
      <c r="A208" t="s">
        <v>242</v>
      </c>
      <c r="B208" s="2">
        <f>H208*0.24/0.69</f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5">
      <c r="A209" t="s">
        <v>243</v>
      </c>
      <c r="B209" s="2">
        <f>H209*0.24/0.69</f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5">
      <c r="A210" t="s">
        <v>244</v>
      </c>
      <c r="B210" s="2">
        <f>H210*0.24/0.69</f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5">
      <c r="A211" t="s">
        <v>245</v>
      </c>
      <c r="B211" s="2">
        <f>H211*0.24/0.69</f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5">
      <c r="A212" t="s">
        <v>246</v>
      </c>
      <c r="B212" s="2">
        <f>H212*0.24/0.69</f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246</v>
      </c>
      <c r="B213" s="2">
        <f>H213*0.24/0.69</f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5">
      <c r="A214" t="s">
        <v>246</v>
      </c>
      <c r="B214" s="2">
        <f>H214*0.24/0.69</f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5">
      <c r="A215" t="s">
        <v>246</v>
      </c>
      <c r="B215" s="2">
        <f>H215*0.24/0.69</f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5">
      <c r="A216" t="s">
        <v>247</v>
      </c>
      <c r="B216" s="2">
        <f>H216*0.24/0.69</f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5">
      <c r="A217" t="s">
        <v>248</v>
      </c>
      <c r="B217" s="2">
        <f>H217*0.24/0.69</f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248</v>
      </c>
      <c r="B218" s="2">
        <f>H218*0.24/0.69</f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5">
      <c r="A219" t="s">
        <v>248</v>
      </c>
      <c r="B219" s="2">
        <f>H219*0.24/0.69</f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5">
      <c r="A220" t="s">
        <v>248</v>
      </c>
      <c r="B220" s="2">
        <f>H220*0.24/0.69</f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5">
      <c r="A221" t="s">
        <v>249</v>
      </c>
      <c r="B221" s="2">
        <f>H221*0.24/0.69</f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5">
      <c r="A222" t="s">
        <v>250</v>
      </c>
      <c r="B222" s="2">
        <f>H222*0.24/0.69</f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5">
      <c r="A223" t="s">
        <v>251</v>
      </c>
      <c r="B223" s="2">
        <f>H223*0.24/0.69</f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5">
      <c r="A224" t="s">
        <v>252</v>
      </c>
      <c r="B224" s="2">
        <f>H224*0.24/0.69</f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5">
      <c r="A225" t="s">
        <v>252</v>
      </c>
      <c r="B225" s="2">
        <f>H225*0.24/0.69</f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5">
      <c r="A226" t="s">
        <v>253</v>
      </c>
      <c r="B226" s="2">
        <f>H226*0.24/0.69</f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5">
      <c r="A227" t="s">
        <v>254</v>
      </c>
      <c r="B227" s="2">
        <f>H227*0.24/0.69</f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254</v>
      </c>
      <c r="B228" s="2">
        <f>H228*0.24/0.69</f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5">
      <c r="A229" t="s">
        <v>255</v>
      </c>
      <c r="B229" s="2">
        <f>H229*0.24/0.69</f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5">
      <c r="A230" t="s">
        <v>256</v>
      </c>
      <c r="B230" s="2">
        <f>H230*0.24/0.69</f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5">
      <c r="A231" t="s">
        <v>257</v>
      </c>
      <c r="B231" s="2">
        <f>H231*0.24/0.69</f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5">
      <c r="A232" t="s">
        <v>257</v>
      </c>
      <c r="B232" s="2">
        <f>H232*0.24/0.69</f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5">
      <c r="A233" t="s">
        <v>258</v>
      </c>
      <c r="B233" s="2">
        <f>H233*0.24/0.69</f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5">
      <c r="A234" t="s">
        <v>259</v>
      </c>
      <c r="B234" s="2">
        <f>H234*0.24/0.69</f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5">
      <c r="A235" t="s">
        <v>260</v>
      </c>
      <c r="B235" s="2">
        <f>H235*0.24/0.69</f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5">
      <c r="A236" t="s">
        <v>261</v>
      </c>
      <c r="B236" s="2">
        <f>H236*0.24/0.69</f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5">
      <c r="A237" t="s">
        <v>262</v>
      </c>
      <c r="B237" s="2">
        <f>H237*0.24/0.69</f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5">
      <c r="A238" t="s">
        <v>263</v>
      </c>
      <c r="B238" s="2">
        <f>H238*0.24/0.69</f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5">
      <c r="A239" t="s">
        <v>264</v>
      </c>
      <c r="B239" s="2">
        <f>H239*0.24/0.69</f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5">
      <c r="A240" t="s">
        <v>265</v>
      </c>
      <c r="B240" s="2">
        <f>H240*0.24/0.69</f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5">
      <c r="A241" t="s">
        <v>266</v>
      </c>
      <c r="B241" s="2">
        <f>H241*0.24/0.69</f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5">
      <c r="A242" t="s">
        <v>267</v>
      </c>
      <c r="B242" s="2">
        <f>H242*0.24/0.69</f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5">
      <c r="A243" t="s">
        <v>268</v>
      </c>
      <c r="B243" s="2">
        <f>H243*0.24/0.69</f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5">
      <c r="A244" t="s">
        <v>269</v>
      </c>
      <c r="B244" s="2">
        <f>H244*0.24/0.69</f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5">
      <c r="A245" t="s">
        <v>270</v>
      </c>
      <c r="B245" s="2">
        <f>H245*0.24/0.69</f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5">
      <c r="A246" t="s">
        <v>270</v>
      </c>
      <c r="B246" s="2">
        <f>H246*0.24/0.69</f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5">
      <c r="A247" t="s">
        <v>271</v>
      </c>
      <c r="B247" s="2">
        <f>H247*0.24/0.69</f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5">
      <c r="A248" t="s">
        <v>272</v>
      </c>
      <c r="B248" s="2">
        <f>H248*0.24/0.69</f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5">
      <c r="A249" t="s">
        <v>273</v>
      </c>
      <c r="B249" s="2">
        <f>H249*0.24/0.69</f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5">
      <c r="A250" t="s">
        <v>274</v>
      </c>
      <c r="B250" s="2">
        <f>H250*0.24/0.69</f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5">
      <c r="A251" t="s">
        <v>275</v>
      </c>
      <c r="B251" s="2">
        <f>H251*0.24/0.69</f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5">
      <c r="A252" t="s">
        <v>276</v>
      </c>
      <c r="B252" s="2">
        <f>H252*0.24/0.69</f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276</v>
      </c>
      <c r="B253" s="2">
        <f>H253*0.24/0.69</f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5">
      <c r="A254" t="s">
        <v>277</v>
      </c>
      <c r="B254" s="2">
        <f>H254*0.24/0.69</f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5">
      <c r="A255" t="s">
        <v>278</v>
      </c>
      <c r="B255" s="2">
        <f>H255*0.24/0.69</f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279</v>
      </c>
      <c r="B256" s="2">
        <f>H256*0.24/0.69</f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5">
      <c r="A257" t="s">
        <v>280</v>
      </c>
      <c r="B257" s="2">
        <f>H257*0.24/0.69</f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5">
      <c r="A258" t="s">
        <v>280</v>
      </c>
      <c r="B258" s="2">
        <f>H258*0.24/0.69</f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5">
      <c r="A259" t="s">
        <v>281</v>
      </c>
      <c r="B259" s="2">
        <f>H259*0.24/0.69</f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5">
      <c r="A260" t="s">
        <v>282</v>
      </c>
      <c r="B260" s="2">
        <f>H260*0.24/0.69</f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5">
      <c r="A261" t="s">
        <v>282</v>
      </c>
      <c r="B261" s="2">
        <f>H261*0.24/0.69</f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5">
      <c r="A262" t="s">
        <v>283</v>
      </c>
      <c r="B262" s="2">
        <f>H262*0.24/0.69</f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5">
      <c r="A263" t="s">
        <v>284</v>
      </c>
      <c r="B263" s="2">
        <f>H263*0.24/0.69</f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5">
      <c r="A264" t="s">
        <v>285</v>
      </c>
      <c r="B264" s="2">
        <f>H264*0.24/0.69</f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5">
      <c r="A265" t="s">
        <v>285</v>
      </c>
      <c r="B265" s="2">
        <f>H265*0.24/0.69</f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5">
      <c r="A266" t="s">
        <v>285</v>
      </c>
      <c r="B266" s="2">
        <f>H266*0.24/0.69</f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5">
      <c r="A267" t="s">
        <v>286</v>
      </c>
      <c r="B267" s="2">
        <f>H267*0.24/0.69</f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5">
      <c r="A268" t="s">
        <v>287</v>
      </c>
      <c r="B268" s="2">
        <f>H268*0.24/0.69</f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5">
      <c r="A269" t="s">
        <v>288</v>
      </c>
      <c r="B269" s="2">
        <f>H269*0.24/0.69</f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5">
      <c r="A270" t="s">
        <v>289</v>
      </c>
      <c r="B270" s="2">
        <f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5">
      <c r="A271" t="s">
        <v>290</v>
      </c>
      <c r="B271" s="2">
        <f>H271*0.24/0.69</f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5">
      <c r="A272" t="s">
        <v>291</v>
      </c>
      <c r="B272" s="2">
        <f>H272*0.24/0.69</f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5">
      <c r="A273" t="s">
        <v>291</v>
      </c>
      <c r="B273" s="2">
        <f>H273*0.24/0.69</f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5">
      <c r="A274" t="s">
        <v>292</v>
      </c>
      <c r="B274" s="2">
        <f>H274*0.24/0.69</f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5">
      <c r="A275" t="s">
        <v>293</v>
      </c>
      <c r="B275" s="2">
        <f>H275*0.24/0.69</f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5">
      <c r="A276" t="s">
        <v>293</v>
      </c>
      <c r="B276" s="2">
        <f>H276*0.24/0.69</f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5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5">
      <c r="A280" s="3" t="s">
        <v>29</v>
      </c>
      <c r="B280" s="3" t="s">
        <v>495</v>
      </c>
      <c r="J280" s="3"/>
    </row>
    <row r="281" spans="1:11" x14ac:dyDescent="0.25">
      <c r="A281" t="s">
        <v>30</v>
      </c>
      <c r="B281" t="s">
        <v>496</v>
      </c>
    </row>
    <row r="282" spans="1:11" x14ac:dyDescent="0.25">
      <c r="A282" t="s">
        <v>31</v>
      </c>
      <c r="B282" t="s">
        <v>49</v>
      </c>
    </row>
    <row r="283" spans="1:11" x14ac:dyDescent="0.25">
      <c r="A283" t="s">
        <v>33</v>
      </c>
      <c r="B283">
        <v>1</v>
      </c>
    </row>
    <row r="284" spans="1:11" x14ac:dyDescent="0.25">
      <c r="A284" t="s">
        <v>34</v>
      </c>
      <c r="B284" t="s">
        <v>23</v>
      </c>
    </row>
    <row r="285" spans="1:11" x14ac:dyDescent="0.25">
      <c r="A285" t="s">
        <v>35</v>
      </c>
      <c r="B285" t="s">
        <v>36</v>
      </c>
    </row>
    <row r="286" spans="1:11" x14ac:dyDescent="0.25">
      <c r="A286" s="3" t="s">
        <v>37</v>
      </c>
      <c r="J286" s="3"/>
    </row>
    <row r="287" spans="1:11" x14ac:dyDescent="0.25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5">
      <c r="A288" s="7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5">
      <c r="A289" s="7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  <c r="J289" s="7"/>
    </row>
    <row r="290" spans="1:11" x14ac:dyDescent="0.25">
      <c r="A290" s="2" t="s">
        <v>103</v>
      </c>
      <c r="B290" s="2">
        <f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5">
      <c r="A291" s="2" t="s">
        <v>386</v>
      </c>
      <c r="B291" s="2">
        <f>H291*0.15/0.73</f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5">
      <c r="A292" s="2" t="s">
        <v>387</v>
      </c>
      <c r="B292" s="2">
        <f>H292*0.15/0.73</f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5">
      <c r="A293" s="2" t="s">
        <v>388</v>
      </c>
      <c r="B293" s="2">
        <f>H293*0.15/0.73</f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5">
      <c r="A294" t="s">
        <v>389</v>
      </c>
      <c r="B294" s="2">
        <f>H294*0.15/0.73</f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5">
      <c r="A295" t="s">
        <v>389</v>
      </c>
      <c r="B295" s="2">
        <f>H295*0.15/0.73</f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5">
      <c r="A296" t="s">
        <v>390</v>
      </c>
      <c r="B296" s="2">
        <f>H296*0.15/0.73</f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5">
      <c r="A297" t="s">
        <v>391</v>
      </c>
      <c r="B297" s="2">
        <f>H297*0.15/0.73</f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5">
      <c r="A298" t="s">
        <v>392</v>
      </c>
      <c r="B298" s="2">
        <f>H298*0.15/0.73</f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5">
      <c r="A299" t="s">
        <v>392</v>
      </c>
      <c r="B299" s="2">
        <f>H299*0.15/0.73</f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5">
      <c r="A300" t="s">
        <v>392</v>
      </c>
      <c r="B300" s="2">
        <f>H300*0.15/0.73</f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5">
      <c r="A301" t="s">
        <v>392</v>
      </c>
      <c r="B301" s="2">
        <f>H301*0.15/0.73</f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5">
      <c r="A302" t="s">
        <v>392</v>
      </c>
      <c r="B302" s="2">
        <f>H302*0.15/0.73</f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5">
      <c r="A303" s="2" t="s">
        <v>392</v>
      </c>
      <c r="B303" s="2">
        <f>H303*0.15/0.73</f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5">
      <c r="A304" t="s">
        <v>392</v>
      </c>
      <c r="B304" s="2">
        <f>H304*0.15/0.73</f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5">
      <c r="A305" t="s">
        <v>392</v>
      </c>
      <c r="B305" s="2">
        <f>H305*0.15/0.73</f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5">
      <c r="A306" t="s">
        <v>393</v>
      </c>
      <c r="B306" s="2">
        <f>H306*0.15/0.73</f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5">
      <c r="A307" s="2" t="s">
        <v>394</v>
      </c>
      <c r="B307" s="2">
        <f>H307*0.15/0.73</f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5">
      <c r="A308" s="2" t="s">
        <v>395</v>
      </c>
      <c r="B308" s="2">
        <f>H308*0.15/0.73</f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5">
      <c r="A309" s="2" t="s">
        <v>396</v>
      </c>
      <c r="B309" s="2">
        <f>H309*0.15/0.73</f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5">
      <c r="A310" t="s">
        <v>397</v>
      </c>
      <c r="B310" s="2">
        <f>H310*0.15/0.73</f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5">
      <c r="A311" s="2" t="s">
        <v>397</v>
      </c>
      <c r="B311" s="2">
        <f>H311*0.15/0.73</f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5">
      <c r="A312" s="2" t="s">
        <v>397</v>
      </c>
      <c r="B312" s="2">
        <f>H312*0.15/0.73</f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5">
      <c r="A313" t="s">
        <v>397</v>
      </c>
      <c r="B313" s="2">
        <f>H313*0.15/0.73</f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5">
      <c r="A314" s="2" t="s">
        <v>398</v>
      </c>
      <c r="B314" s="2">
        <f>H314*0.15/0.73</f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5">
      <c r="A315" s="2" t="s">
        <v>108</v>
      </c>
      <c r="B315" s="2">
        <f>H315*0.15/0.73</f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5">
      <c r="A316" t="s">
        <v>108</v>
      </c>
      <c r="B316" s="2">
        <f>H316*0.15/0.73</f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5">
      <c r="A317" t="s">
        <v>399</v>
      </c>
      <c r="B317" s="2">
        <f>H317*0.15/0.73</f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5">
      <c r="A318" s="2" t="s">
        <v>399</v>
      </c>
      <c r="B318" s="2">
        <f>H318*0.15/0.73</f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5">
      <c r="A319" s="2" t="s">
        <v>399</v>
      </c>
      <c r="B319" s="2">
        <f>H319*0.15/0.73</f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5">
      <c r="A320" s="2" t="s">
        <v>399</v>
      </c>
      <c r="B320" s="2">
        <f>H320*0.15/0.73</f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5">
      <c r="A321" t="s">
        <v>399</v>
      </c>
      <c r="B321" s="2">
        <f>H321*0.15/0.73</f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5">
      <c r="A322" s="2" t="s">
        <v>399</v>
      </c>
      <c r="B322" s="2">
        <f>H322*0.15/0.73</f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5">
      <c r="A323" t="s">
        <v>399</v>
      </c>
      <c r="B323" s="2">
        <f>H323*0.15/0.73</f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5">
      <c r="A324" s="2" t="s">
        <v>399</v>
      </c>
      <c r="B324" s="2">
        <f>H324*0.15/0.73</f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5">
      <c r="A325" t="s">
        <v>399</v>
      </c>
      <c r="B325" s="2">
        <f>H325*0.15/0.73</f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5">
      <c r="A326" t="s">
        <v>110</v>
      </c>
      <c r="B326" s="2">
        <f>H326*0.15/0.73</f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5">
      <c r="A327" s="2" t="s">
        <v>111</v>
      </c>
      <c r="B327" s="2">
        <f>H327*0.15/0.73</f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5">
      <c r="A328" s="2" t="s">
        <v>400</v>
      </c>
      <c r="B328" s="2">
        <f>H328*0.15/0.73</f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5">
      <c r="A329" s="2" t="s">
        <v>400</v>
      </c>
      <c r="B329" s="2">
        <f>H329*0.15/0.73</f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5">
      <c r="A330" t="s">
        <v>401</v>
      </c>
      <c r="B330" s="2">
        <f>H330*0.15/0.73</f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5">
      <c r="A331" t="s">
        <v>401</v>
      </c>
      <c r="B331" s="2">
        <f>H331*0.15/0.73</f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5">
      <c r="A332" s="2" t="s">
        <v>401</v>
      </c>
      <c r="B332" s="2">
        <f>H332*0.15/0.73</f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5">
      <c r="A333" s="2" t="s">
        <v>401</v>
      </c>
      <c r="B333" s="2">
        <f>H333*0.15/0.73</f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5">
      <c r="A334" t="s">
        <v>401</v>
      </c>
      <c r="B334" s="2">
        <f>H334*0.15/0.73</f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5">
      <c r="A335" s="2" t="s">
        <v>401</v>
      </c>
      <c r="B335" s="2">
        <f>H335*0.15/0.73</f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5">
      <c r="A336" s="2" t="s">
        <v>401</v>
      </c>
      <c r="B336" s="2">
        <f>H336*0.15/0.73</f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5">
      <c r="A337" t="s">
        <v>401</v>
      </c>
      <c r="B337" s="2">
        <f>H337*0.15/0.73</f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5">
      <c r="A338" t="s">
        <v>402</v>
      </c>
      <c r="B338" s="2">
        <f>H338*0.15/0.73</f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5">
      <c r="A339" s="2" t="s">
        <v>403</v>
      </c>
      <c r="B339" s="2">
        <f>H339*0.15/0.73</f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5">
      <c r="A340" s="2" t="s">
        <v>115</v>
      </c>
      <c r="B340" s="2">
        <f>H340*0.15/0.73</f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5">
      <c r="A341" s="2" t="s">
        <v>116</v>
      </c>
      <c r="B341" s="2">
        <f>H341*0.15/0.73</f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5">
      <c r="A342" t="s">
        <v>404</v>
      </c>
      <c r="B342" s="2">
        <f>H342*0.15/0.73</f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5">
      <c r="A343" t="s">
        <v>404</v>
      </c>
      <c r="B343" s="2">
        <f>H343*0.15/0.73</f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5">
      <c r="A344" s="2" t="s">
        <v>404</v>
      </c>
      <c r="B344" s="2">
        <f>H344*0.15/0.73</f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5">
      <c r="A345" t="s">
        <v>404</v>
      </c>
      <c r="B345" s="2">
        <f>H345*0.15/0.73</f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5">
      <c r="A346" s="2" t="s">
        <v>404</v>
      </c>
      <c r="B346" s="2">
        <f>H346*0.15/0.73</f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5">
      <c r="A347" s="2" t="s">
        <v>404</v>
      </c>
      <c r="B347" s="2">
        <f>H347*0.15/0.73</f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5">
      <c r="A348" t="s">
        <v>404</v>
      </c>
      <c r="B348" s="2">
        <f>H348*0.15/0.73</f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5">
      <c r="A349" t="s">
        <v>117</v>
      </c>
      <c r="B349" s="2">
        <f>H349*0.15/0.73</f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5">
      <c r="A350" t="s">
        <v>405</v>
      </c>
      <c r="B350" s="2">
        <f>H350*0.15/0.73</f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5">
      <c r="A351" t="s">
        <v>42</v>
      </c>
      <c r="B351" s="2">
        <f>H351*0.15/0.73</f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5">
      <c r="A352" t="s">
        <v>42</v>
      </c>
      <c r="B352" s="2">
        <f>H352*0.15/0.73</f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5">
      <c r="A353" t="s">
        <v>42</v>
      </c>
      <c r="B353" s="2">
        <f>H353*0.15/0.73</f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5">
      <c r="A354" t="s">
        <v>42</v>
      </c>
      <c r="B354" s="2">
        <f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5">
      <c r="A355" t="s">
        <v>42</v>
      </c>
      <c r="B355" s="2">
        <f>H355*0.15/0.73</f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5">
      <c r="A356" t="s">
        <v>42</v>
      </c>
      <c r="B356" s="2">
        <f>H356*0.15/0.73</f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5">
      <c r="A357" t="s">
        <v>42</v>
      </c>
      <c r="B357" s="2">
        <f>H357*0.15/0.73</f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5">
      <c r="A358" t="s">
        <v>42</v>
      </c>
      <c r="B358" s="2">
        <f>H358*0.15/0.73</f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5">
      <c r="A359" t="s">
        <v>42</v>
      </c>
      <c r="B359" s="2">
        <f>H359*0.15/0.73</f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5">
      <c r="A360" t="s">
        <v>42</v>
      </c>
      <c r="B360" s="2">
        <f>H360*0.15/0.73</f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5">
      <c r="A361" t="s">
        <v>42</v>
      </c>
      <c r="B361" s="2">
        <f>H361*0.15/0.73</f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5">
      <c r="A362" t="s">
        <v>119</v>
      </c>
      <c r="B362" s="2">
        <f>H362*0.15/0.73</f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5">
      <c r="A363" t="s">
        <v>119</v>
      </c>
      <c r="B363" s="2">
        <f>H363*0.15/0.73</f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5">
      <c r="A364" t="s">
        <v>119</v>
      </c>
      <c r="B364" s="2">
        <f>H364*0.15/0.73</f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5">
      <c r="A365" s="2" t="s">
        <v>406</v>
      </c>
      <c r="B365" s="2">
        <f>H365*0.15/0.73</f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5">
      <c r="A366" s="2" t="s">
        <v>406</v>
      </c>
      <c r="B366" s="2">
        <f>H366*0.15/0.73</f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5">
      <c r="A367" s="2" t="s">
        <v>407</v>
      </c>
      <c r="B367" s="2">
        <f>H367*0.15/0.73</f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5">
      <c r="A368" s="2" t="s">
        <v>407</v>
      </c>
      <c r="B368" s="2">
        <f>H368*0.15/0.73</f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5">
      <c r="A369" s="2" t="s">
        <v>408</v>
      </c>
      <c r="B369" s="2">
        <f>H369*0.15/0.73</f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5">
      <c r="A370" s="2" t="s">
        <v>409</v>
      </c>
      <c r="B370" s="2">
        <f>H370*0.15/0.73</f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5">
      <c r="A371" t="s">
        <v>410</v>
      </c>
      <c r="B371" s="2">
        <f>H371*0.15/0.73</f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5">
      <c r="A372" t="s">
        <v>411</v>
      </c>
      <c r="B372" s="2">
        <f>H372*0.15/0.73</f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5">
      <c r="A373" t="s">
        <v>411</v>
      </c>
      <c r="B373" s="2">
        <f>H373*0.15/0.73</f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5">
      <c r="A374" t="s">
        <v>411</v>
      </c>
      <c r="B374" s="2">
        <f>H374*0.15/0.73</f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5">
      <c r="A375" t="s">
        <v>411</v>
      </c>
      <c r="B375" s="2">
        <f>H375*0.15/0.73</f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5">
      <c r="A376" t="s">
        <v>411</v>
      </c>
      <c r="B376" s="2">
        <f>H376*0.15/0.73</f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5">
      <c r="A377" t="s">
        <v>411</v>
      </c>
      <c r="B377" s="2">
        <f>H377*0.15/0.73</f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5">
      <c r="A378" t="s">
        <v>411</v>
      </c>
      <c r="B378" s="2">
        <f>H378*0.15/0.73</f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5">
      <c r="A379" t="s">
        <v>411</v>
      </c>
      <c r="B379" s="2">
        <f>H379*0.15/0.73</f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5">
      <c r="A380" t="s">
        <v>411</v>
      </c>
      <c r="B380" s="2">
        <f>H380*0.15/0.73</f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5">
      <c r="A381" s="2" t="s">
        <v>120</v>
      </c>
      <c r="B381" s="2">
        <f>H381*0.15/0.73</f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5">
      <c r="A382" t="s">
        <v>120</v>
      </c>
      <c r="B382" s="2">
        <f>H382*0.15/0.73</f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5">
      <c r="A383" t="s">
        <v>120</v>
      </c>
      <c r="B383" s="2">
        <f>H383*0.15/0.73</f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5">
      <c r="A384" t="s">
        <v>121</v>
      </c>
      <c r="B384" s="2">
        <f>H384*0.15/0.73</f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5">
      <c r="A385" t="s">
        <v>412</v>
      </c>
      <c r="B385" s="2">
        <f>H385*0.15/0.73</f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5">
      <c r="A386" t="s">
        <v>124</v>
      </c>
      <c r="B386" s="2">
        <f>H386*0.15/0.73</f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5">
      <c r="A387" t="s">
        <v>123</v>
      </c>
      <c r="B387" s="2">
        <f>H387*0.15/0.73</f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5">
      <c r="A388" s="2" t="s">
        <v>125</v>
      </c>
      <c r="B388" s="2">
        <f>H388*0.15/0.73</f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5">
      <c r="A389" s="2" t="s">
        <v>125</v>
      </c>
      <c r="B389" s="2">
        <f>H389*0.15/0.73</f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5">
      <c r="A390" s="2" t="s">
        <v>125</v>
      </c>
      <c r="B390" s="2">
        <f>H390*0.15/0.73</f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5">
      <c r="A391" s="2" t="s">
        <v>125</v>
      </c>
      <c r="B391" s="2">
        <f>H391*0.15/0.73</f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5">
      <c r="A392" s="2" t="s">
        <v>125</v>
      </c>
      <c r="B392" s="2">
        <f>H392*0.15/0.73</f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5">
      <c r="A393" s="2" t="s">
        <v>125</v>
      </c>
      <c r="B393" s="2">
        <f>H393*0.15/0.73</f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5">
      <c r="A394" t="s">
        <v>413</v>
      </c>
      <c r="B394" s="2">
        <f>H394*0.15/0.73</f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5">
      <c r="A395" s="2" t="s">
        <v>414</v>
      </c>
      <c r="B395" s="2">
        <f>H395*0.15/0.73</f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5">
      <c r="A396" t="s">
        <v>414</v>
      </c>
      <c r="B396" s="2">
        <f>H396*0.15/0.73</f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5">
      <c r="A397" s="2" t="s">
        <v>415</v>
      </c>
      <c r="B397" s="2">
        <f>H397*0.15/0.73</f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5">
      <c r="A398" t="s">
        <v>416</v>
      </c>
      <c r="B398" s="2">
        <f>H398*0.15/0.73</f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5">
      <c r="A399" s="2" t="s">
        <v>127</v>
      </c>
      <c r="B399" s="2">
        <f>H399*0.15/0.73</f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5">
      <c r="A400" t="s">
        <v>127</v>
      </c>
      <c r="B400" s="2">
        <f>H400*0.15/0.73</f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5">
      <c r="A401" t="s">
        <v>127</v>
      </c>
      <c r="B401" s="2">
        <f>H401*0.15/0.73</f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5">
      <c r="A402" t="s">
        <v>128</v>
      </c>
      <c r="B402" s="2">
        <f>H402*0.15/0.73</f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5">
      <c r="A403" s="2" t="s">
        <v>129</v>
      </c>
      <c r="B403" s="2">
        <f>H403*0.15/0.73</f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5">
      <c r="A404" t="s">
        <v>129</v>
      </c>
      <c r="B404" s="2">
        <f>H404*0.15/0.73</f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5">
      <c r="A405" s="2" t="s">
        <v>417</v>
      </c>
      <c r="B405" s="2">
        <f>H405*0.15/0.73</f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5">
      <c r="A406" t="s">
        <v>418</v>
      </c>
      <c r="B406" s="2">
        <f>H406*0.15/0.73</f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5">
      <c r="A407" t="s">
        <v>419</v>
      </c>
      <c r="B407" s="2">
        <f>H407*0.15/0.73</f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5">
      <c r="A408" t="s">
        <v>420</v>
      </c>
      <c r="B408" s="2">
        <f>H408*0.15/0.73</f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5">
      <c r="A409" t="s">
        <v>130</v>
      </c>
      <c r="B409" s="2">
        <f>H409*0.15/0.73</f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5">
      <c r="A410" s="2" t="s">
        <v>130</v>
      </c>
      <c r="B410" s="2">
        <f>H410*0.15/0.73</f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5">
      <c r="A411" s="2" t="s">
        <v>130</v>
      </c>
      <c r="B411" s="2">
        <f>H411*0.15/0.73</f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5">
      <c r="A412" s="2" t="s">
        <v>130</v>
      </c>
      <c r="B412" s="2">
        <f>H412*0.15/0.73</f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5">
      <c r="A413" s="2" t="s">
        <v>130</v>
      </c>
      <c r="B413" s="2">
        <f>H413*0.15/0.73</f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5">
      <c r="A414" s="2" t="s">
        <v>130</v>
      </c>
      <c r="B414" s="2">
        <f>H414*0.15/0.73</f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5">
      <c r="A415" s="2" t="s">
        <v>130</v>
      </c>
      <c r="B415" s="2">
        <f>H415*0.15/0.73</f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5">
      <c r="A416" s="2" t="s">
        <v>421</v>
      </c>
      <c r="B416" s="2">
        <f>H416*0.15/0.73</f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5">
      <c r="A417" s="2" t="s">
        <v>132</v>
      </c>
      <c r="B417" s="2">
        <f>H417*0.15/0.73</f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5">
      <c r="A418" t="s">
        <v>132</v>
      </c>
      <c r="B418" s="2">
        <f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5">
      <c r="A419" s="2" t="s">
        <v>134</v>
      </c>
      <c r="B419" s="2">
        <f>H419*0.15/0.73</f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5">
      <c r="A420" t="s">
        <v>134</v>
      </c>
      <c r="B420" s="2">
        <f>H420*0.15/0.73</f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5">
      <c r="A421" t="s">
        <v>134</v>
      </c>
      <c r="B421" s="2">
        <f>H421*0.15/0.73</f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5">
      <c r="A422" s="2" t="s">
        <v>422</v>
      </c>
      <c r="B422" s="2">
        <f>H422*0.15/0.73</f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5">
      <c r="A423" s="2" t="s">
        <v>422</v>
      </c>
      <c r="B423" s="2">
        <f>H423*0.15/0.73</f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5">
      <c r="A424" s="2" t="s">
        <v>422</v>
      </c>
      <c r="B424" s="2">
        <f>H424*0.15/0.73</f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5">
      <c r="A425" s="2" t="s">
        <v>422</v>
      </c>
      <c r="B425" s="2">
        <f>H425*0.15/0.73</f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5">
      <c r="A426" s="2" t="s">
        <v>422</v>
      </c>
      <c r="B426" s="2">
        <f>H426*0.15/0.73</f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5">
      <c r="A427" s="2" t="s">
        <v>422</v>
      </c>
      <c r="B427" s="2">
        <f>H427*0.15/0.73</f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5">
      <c r="A428" s="2" t="s">
        <v>422</v>
      </c>
      <c r="B428" s="2">
        <f>H428*0.15/0.73</f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5">
      <c r="A429" s="2" t="s">
        <v>422</v>
      </c>
      <c r="B429" s="2">
        <f>H429*0.15/0.73</f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5">
      <c r="A430" s="2" t="s">
        <v>135</v>
      </c>
      <c r="B430" s="2">
        <f>H430*0.15/0.73</f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5">
      <c r="A431" s="2" t="s">
        <v>423</v>
      </c>
      <c r="B431" s="2">
        <f>H431*0.15/0.73</f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5">
      <c r="A432" t="s">
        <v>424</v>
      </c>
      <c r="B432" s="2">
        <f>H432*0.15/0.73</f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5">
      <c r="A433" s="2" t="s">
        <v>425</v>
      </c>
      <c r="B433" s="2">
        <f>H433*0.15/0.73</f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5">
      <c r="A434" s="2" t="s">
        <v>426</v>
      </c>
      <c r="B434" s="2">
        <f>H434*0.15/0.73</f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5">
      <c r="A435" s="2" t="s">
        <v>426</v>
      </c>
      <c r="B435" s="2">
        <f>H435*0.15/0.73</f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5">
      <c r="A436" s="2" t="s">
        <v>139</v>
      </c>
      <c r="B436" s="2">
        <f>H436*0.15/0.73</f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5">
      <c r="A437" s="2" t="s">
        <v>139</v>
      </c>
      <c r="B437" s="2">
        <f>H437*0.15/0.73</f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5">
      <c r="A438" s="2" t="s">
        <v>139</v>
      </c>
      <c r="B438" s="2">
        <f>H438*0.15/0.73</f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5">
      <c r="A439" s="2" t="s">
        <v>138</v>
      </c>
      <c r="B439" s="2">
        <f>H439*0.15/0.73</f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5">
      <c r="A440" s="2" t="s">
        <v>427</v>
      </c>
      <c r="B440" s="2">
        <f>H440*0.15/0.73</f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5">
      <c r="A441" t="s">
        <v>428</v>
      </c>
      <c r="B441" s="2">
        <f>H441*0.15/0.73</f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5">
      <c r="A442" t="s">
        <v>429</v>
      </c>
      <c r="B442" s="2">
        <f>H442*0.15/0.73</f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5">
      <c r="A443" t="s">
        <v>429</v>
      </c>
      <c r="B443" s="2">
        <f>H443*0.15/0.73</f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5">
      <c r="A444" t="s">
        <v>429</v>
      </c>
      <c r="B444" s="2">
        <f>H444*0.15/0.73</f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5">
      <c r="A445" s="2" t="s">
        <v>429</v>
      </c>
      <c r="B445" s="2">
        <f>H445*0.15/0.73</f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5">
      <c r="A446" s="2" t="s">
        <v>429</v>
      </c>
      <c r="B446" s="2">
        <f>H446*0.15/0.73</f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5">
      <c r="A447" s="2" t="s">
        <v>429</v>
      </c>
      <c r="B447" s="2">
        <f>H447*0.15/0.73</f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5">
      <c r="A448" s="2" t="s">
        <v>429</v>
      </c>
      <c r="B448" s="2">
        <f>H448*0.15/0.73</f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5">
      <c r="A449" t="s">
        <v>429</v>
      </c>
      <c r="B449" s="2">
        <f>H449*0.15/0.73</f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5">
      <c r="A450" t="s">
        <v>429</v>
      </c>
      <c r="B450" s="2">
        <f>H450*0.15/0.73</f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5">
      <c r="A451" t="s">
        <v>140</v>
      </c>
      <c r="B451" s="2">
        <f>H451*0.15/0.73</f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5">
      <c r="A452" t="s">
        <v>430</v>
      </c>
      <c r="B452" s="2">
        <f>H452*0.15/0.73</f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5">
      <c r="A453" t="s">
        <v>143</v>
      </c>
      <c r="B453" s="2">
        <f>H453*0.15/0.73</f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5">
      <c r="A454" s="2" t="s">
        <v>144</v>
      </c>
      <c r="B454" s="2">
        <f>H454*0.15/0.73</f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5">
      <c r="A455" s="2" t="s">
        <v>144</v>
      </c>
      <c r="B455" s="2">
        <f>H455*0.15/0.73</f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5">
      <c r="A456" s="2" t="s">
        <v>144</v>
      </c>
      <c r="B456" s="2">
        <f>H456*0.15/0.73</f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5">
      <c r="A457" s="2" t="s">
        <v>144</v>
      </c>
      <c r="B457" s="2">
        <f>H457*0.15/0.73</f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5">
      <c r="A458" s="2" t="s">
        <v>144</v>
      </c>
      <c r="B458" s="2">
        <f>H458*0.15/0.73</f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5">
      <c r="A459" s="2" t="s">
        <v>144</v>
      </c>
      <c r="B459" s="2">
        <f>H459*0.15/0.73</f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5">
      <c r="A460" s="2" t="s">
        <v>144</v>
      </c>
      <c r="B460" s="2">
        <f>H460*0.15/0.73</f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5">
      <c r="A461" s="2" t="s">
        <v>431</v>
      </c>
      <c r="B461" s="2">
        <f>H461*0.15/0.73</f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5">
      <c r="A462" s="2" t="s">
        <v>432</v>
      </c>
      <c r="B462" s="2">
        <f>H462*0.15/0.73</f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5">
      <c r="A463" s="2" t="s">
        <v>145</v>
      </c>
      <c r="B463" s="2">
        <f>H463*0.15/0.73</f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5">
      <c r="A464" t="s">
        <v>145</v>
      </c>
      <c r="B464" s="2">
        <f>H464*0.15/0.73</f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5">
      <c r="A465" t="s">
        <v>146</v>
      </c>
      <c r="B465" s="2">
        <f>H465*0.15/0.73</f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5">
      <c r="A466" s="2" t="s">
        <v>433</v>
      </c>
      <c r="B466" s="2">
        <f>H466*0.15/0.73</f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5">
      <c r="A467" t="s">
        <v>148</v>
      </c>
      <c r="B467" s="2">
        <f>H467*0.15/0.73</f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5">
      <c r="A468" s="2" t="s">
        <v>149</v>
      </c>
      <c r="B468" s="2">
        <f>H468*0.15/0.73</f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5">
      <c r="A469" t="s">
        <v>149</v>
      </c>
      <c r="B469" s="2">
        <f>H469*0.15/0.73</f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5">
      <c r="A470" t="s">
        <v>150</v>
      </c>
      <c r="B470" s="2">
        <f>H470*0.15/0.73</f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5">
      <c r="A471" t="s">
        <v>434</v>
      </c>
      <c r="B471" s="2">
        <f>H471*0.15/0.73</f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5">
      <c r="A472" s="2" t="s">
        <v>435</v>
      </c>
      <c r="B472" s="2">
        <f>H472*0.15/0.73</f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5">
      <c r="A473" t="s">
        <v>152</v>
      </c>
      <c r="B473" s="2">
        <f>H473*0.15/0.73</f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5">
      <c r="A474" t="s">
        <v>436</v>
      </c>
      <c r="B474" s="2">
        <f>H474*0.15/0.73</f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5">
      <c r="A475" s="2" t="s">
        <v>154</v>
      </c>
      <c r="B475" s="2">
        <f>H475*0.15/0.73</f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5">
      <c r="A476" s="2" t="s">
        <v>155</v>
      </c>
      <c r="B476" s="2">
        <f>H476*0.15/0.73</f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5">
      <c r="A477" t="s">
        <v>437</v>
      </c>
      <c r="B477" s="2">
        <f>H477*0.15/0.73</f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5">
      <c r="A478" t="s">
        <v>438</v>
      </c>
      <c r="B478" s="2">
        <f>H478*0.15/0.73</f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5">
      <c r="A479" s="2" t="s">
        <v>439</v>
      </c>
      <c r="B479" s="2">
        <f>H479*0.15/0.73</f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5">
      <c r="A480" s="2" t="s">
        <v>439</v>
      </c>
      <c r="B480" s="2">
        <f>H480*0.15/0.73</f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5">
      <c r="A481" s="2" t="s">
        <v>440</v>
      </c>
      <c r="B481" s="2">
        <f>H481*0.15/0.73</f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5">
      <c r="A482" s="2" t="s">
        <v>156</v>
      </c>
      <c r="B482" s="2">
        <f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5">
      <c r="A483" s="2" t="s">
        <v>441</v>
      </c>
      <c r="B483" s="2">
        <f>H483*0.15/0.73</f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5">
      <c r="A484" s="2" t="s">
        <v>441</v>
      </c>
      <c r="B484" s="2">
        <f>H484*0.15/0.73</f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5">
      <c r="A485" t="s">
        <v>442</v>
      </c>
      <c r="B485" s="2">
        <f>H485*0.15/0.73</f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5">
      <c r="A486" s="2" t="s">
        <v>443</v>
      </c>
      <c r="B486" s="2">
        <f>H486*0.15/0.73</f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5">
      <c r="A487" s="2" t="s">
        <v>158</v>
      </c>
      <c r="B487" s="2">
        <f>H487*0.15/0.73</f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5">
      <c r="A488" s="2" t="s">
        <v>158</v>
      </c>
      <c r="B488" s="2">
        <f>H488*0.15/0.73</f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5">
      <c r="A489" s="2" t="s">
        <v>158</v>
      </c>
      <c r="B489" s="2">
        <f>H489*0.15/0.73</f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5">
      <c r="A490" s="2" t="s">
        <v>158</v>
      </c>
      <c r="B490" s="2">
        <f>H490*0.15/0.73</f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5">
      <c r="A491" s="2" t="s">
        <v>158</v>
      </c>
      <c r="B491" s="2">
        <f>H491*0.15/0.73</f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5">
      <c r="A492" s="2" t="s">
        <v>158</v>
      </c>
      <c r="B492" s="2">
        <f>H492*0.15/0.73</f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5">
      <c r="A493" s="2" t="s">
        <v>158</v>
      </c>
      <c r="B493" s="2">
        <f>H493*0.15/0.73</f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5">
      <c r="A494" s="2" t="s">
        <v>158</v>
      </c>
      <c r="B494" s="2">
        <f>H494*0.15/0.73</f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5">
      <c r="A495" t="s">
        <v>444</v>
      </c>
      <c r="B495" s="2">
        <f>H495*0.15/0.73</f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5">
      <c r="A496" t="s">
        <v>160</v>
      </c>
      <c r="B496" s="2">
        <f>H496*0.15/0.73</f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5">
      <c r="A497" t="s">
        <v>160</v>
      </c>
      <c r="B497" s="2">
        <f>H497*0.15/0.73</f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5">
      <c r="A498" t="s">
        <v>445</v>
      </c>
      <c r="B498" s="2">
        <f>H498*0.15/0.73</f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5">
      <c r="A499" s="2" t="s">
        <v>445</v>
      </c>
      <c r="B499" s="2">
        <f>H499*0.15/0.73</f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5">
      <c r="A500" t="s">
        <v>445</v>
      </c>
      <c r="B500" s="2">
        <f>H500*0.15/0.73</f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5">
      <c r="A501" s="2" t="s">
        <v>445</v>
      </c>
      <c r="B501" s="2">
        <f>H501*0.15/0.73</f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5">
      <c r="A502" t="s">
        <v>445</v>
      </c>
      <c r="B502" s="2">
        <f>H502*0.15/0.73</f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5">
      <c r="A503" t="s">
        <v>445</v>
      </c>
      <c r="B503" s="2">
        <f>H503*0.15/0.73</f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5">
      <c r="A504" t="s">
        <v>161</v>
      </c>
      <c r="B504" s="2">
        <f>H504*0.15/0.73</f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5">
      <c r="A505" t="s">
        <v>377</v>
      </c>
      <c r="B505" s="2">
        <f>H505*0.15/0.73</f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5">
      <c r="A506" t="s">
        <v>446</v>
      </c>
      <c r="B506" s="2">
        <f>H506*0.15/0.73</f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5">
      <c r="A507" t="s">
        <v>162</v>
      </c>
      <c r="B507" s="2">
        <f>H507*0.15/0.73</f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5">
      <c r="A508" t="s">
        <v>162</v>
      </c>
      <c r="B508" s="2">
        <f>H508*0.15/0.73</f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5">
      <c r="A509" t="s">
        <v>162</v>
      </c>
      <c r="B509" s="2">
        <f>H509*0.15/0.73</f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5">
      <c r="A510" t="s">
        <v>447</v>
      </c>
      <c r="B510" s="2">
        <f>H510*0.15/0.73</f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5">
      <c r="A511" s="2" t="s">
        <v>448</v>
      </c>
      <c r="B511" s="2">
        <f>H511*0.15/0.73</f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5">
      <c r="A512" t="s">
        <v>449</v>
      </c>
      <c r="B512" s="2">
        <f>H512*0.15/0.73</f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5">
      <c r="A513" t="s">
        <v>450</v>
      </c>
      <c r="B513" s="2">
        <f>H513*0.15/0.73</f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5">
      <c r="A514" s="2" t="s">
        <v>451</v>
      </c>
      <c r="B514" s="2">
        <f>H514*0.15/0.73</f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5">
      <c r="A515" s="2" t="s">
        <v>451</v>
      </c>
      <c r="B515" s="2">
        <f>H515*0.15/0.73</f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5">
      <c r="A516" s="2" t="s">
        <v>451</v>
      </c>
      <c r="B516" s="2">
        <f>H516*0.15/0.73</f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5">
      <c r="A517" s="2" t="s">
        <v>453</v>
      </c>
      <c r="B517" s="2">
        <f>H517*0.15/0.73</f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5">
      <c r="A518" s="2" t="s">
        <v>453</v>
      </c>
      <c r="B518" s="2">
        <f>H518*0.15/0.73</f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5">
      <c r="A519" s="2" t="s">
        <v>453</v>
      </c>
      <c r="B519" s="2">
        <f>H519*0.15/0.73</f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5">
      <c r="A520" s="2" t="s">
        <v>453</v>
      </c>
      <c r="B520" s="2">
        <f>H520*0.15/0.73</f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5">
      <c r="A521" s="2" t="s">
        <v>453</v>
      </c>
      <c r="B521" s="2">
        <f>H521*0.15/0.73</f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5">
      <c r="A522" s="2" t="s">
        <v>453</v>
      </c>
      <c r="B522" s="2">
        <f>H522*0.15/0.73</f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5">
      <c r="A523" s="2" t="s">
        <v>454</v>
      </c>
      <c r="B523" s="2">
        <f>H523*0.15/0.73</f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5">
      <c r="A524" s="2" t="s">
        <v>452</v>
      </c>
      <c r="B524" s="2">
        <f>H524*0.15/0.73</f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5">
      <c r="A525" s="2" t="s">
        <v>455</v>
      </c>
      <c r="B525" s="2">
        <f>H525*0.15/0.73</f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5">
      <c r="A526" s="2" t="s">
        <v>455</v>
      </c>
      <c r="B526" s="2">
        <f>H526*0.15/0.73</f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5">
      <c r="A527" t="s">
        <v>455</v>
      </c>
      <c r="B527" s="2">
        <f>H527*0.15/0.73</f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5">
      <c r="A528" s="2" t="s">
        <v>165</v>
      </c>
      <c r="B528" s="2">
        <f>H528*0.15/0.73</f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5">
      <c r="A529" t="s">
        <v>165</v>
      </c>
      <c r="B529" s="2">
        <f>H529*0.15/0.73</f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5">
      <c r="A530" t="s">
        <v>165</v>
      </c>
      <c r="B530" s="2">
        <f>H530*0.15/0.73</f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5">
      <c r="A531" s="2" t="s">
        <v>166</v>
      </c>
      <c r="B531" s="2">
        <f>H531*0.15/0.73</f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5">
      <c r="A532" s="2" t="s">
        <v>456</v>
      </c>
      <c r="B532" s="2">
        <f>H532*0.15/0.73</f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5">
      <c r="A533" s="2" t="s">
        <v>456</v>
      </c>
      <c r="B533" s="2">
        <f>H533*0.15/0.73</f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5">
      <c r="A534" s="2" t="s">
        <v>456</v>
      </c>
      <c r="B534" s="2">
        <f>H534*0.15/0.73</f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5">
      <c r="A535" s="2" t="s">
        <v>456</v>
      </c>
      <c r="B535" s="2">
        <f>H535*0.15/0.73</f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5">
      <c r="A536" s="2" t="s">
        <v>456</v>
      </c>
      <c r="B536" s="2">
        <f>H536*0.15/0.73</f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5">
      <c r="A537" s="2" t="s">
        <v>456</v>
      </c>
      <c r="B537" s="2">
        <f>H537*0.15/0.73</f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5">
      <c r="A538" s="2" t="s">
        <v>456</v>
      </c>
      <c r="B538" s="2">
        <f>H538*0.15/0.73</f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5">
      <c r="A539" s="2" t="s">
        <v>457</v>
      </c>
      <c r="B539" s="2">
        <f>H539*0.15/0.73</f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5">
      <c r="A540" s="2" t="s">
        <v>458</v>
      </c>
      <c r="B540" s="2">
        <f>H540*0.15/0.73</f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5">
      <c r="A541" s="2" t="s">
        <v>459</v>
      </c>
      <c r="B541" s="2">
        <f>H541*0.15/0.73</f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5">
      <c r="A542" s="2" t="s">
        <v>459</v>
      </c>
      <c r="B542" s="2">
        <f>H542*0.15/0.73</f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5">
      <c r="A543" s="2" t="s">
        <v>459</v>
      </c>
      <c r="B543" s="2">
        <f>H543*0.15/0.73</f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5">
      <c r="A544" s="2" t="s">
        <v>459</v>
      </c>
      <c r="B544" s="2">
        <f>H544*0.15/0.73</f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5">
      <c r="A545" s="2" t="s">
        <v>459</v>
      </c>
      <c r="B545" s="2">
        <f>H545*0.15/0.73</f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5">
      <c r="A546" s="2" t="s">
        <v>459</v>
      </c>
      <c r="B546" s="2">
        <f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5">
      <c r="A547" s="2" t="s">
        <v>459</v>
      </c>
      <c r="B547" s="2">
        <f>H547*0.15/0.73</f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5">
      <c r="A548" s="2" t="s">
        <v>460</v>
      </c>
      <c r="B548" s="2">
        <f>H548*0.15/0.73</f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5">
      <c r="A549" s="2" t="s">
        <v>461</v>
      </c>
      <c r="B549" s="2">
        <f>H549*0.15/0.73</f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5">
      <c r="A550" t="s">
        <v>461</v>
      </c>
      <c r="B550" s="2">
        <f>H550*0.15/0.73</f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5">
      <c r="A551" s="2" t="s">
        <v>462</v>
      </c>
      <c r="B551" s="2">
        <f>H551*0.15/0.73</f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5">
      <c r="A552" s="2" t="s">
        <v>462</v>
      </c>
      <c r="B552" s="2">
        <f>H552*0.15/0.73</f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5">
      <c r="A553" s="2" t="s">
        <v>462</v>
      </c>
      <c r="B553" s="2">
        <f>H553*0.15/0.73</f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5">
      <c r="A554" s="2" t="s">
        <v>462</v>
      </c>
      <c r="B554" s="2">
        <f>H554*0.15/0.73</f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5">
      <c r="A555" s="2" t="s">
        <v>462</v>
      </c>
      <c r="B555" s="2">
        <f>H555*0.15/0.73</f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5">
      <c r="A556" s="2" t="s">
        <v>462</v>
      </c>
      <c r="B556" s="2">
        <f>H556*0.15/0.73</f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5">
      <c r="A557" s="2" t="s">
        <v>463</v>
      </c>
      <c r="B557" s="2">
        <f>H557*0.15/0.73</f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5">
      <c r="A558" s="2" t="s">
        <v>464</v>
      </c>
      <c r="B558" s="2">
        <f>H558*0.15/0.73</f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5">
      <c r="A559" s="2" t="s">
        <v>464</v>
      </c>
      <c r="B559" s="2">
        <f>H559*0.15/0.73</f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5">
      <c r="A560" s="2" t="s">
        <v>464</v>
      </c>
      <c r="B560" s="2">
        <f>H560*0.15/0.73</f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5">
      <c r="A561" t="s">
        <v>465</v>
      </c>
      <c r="B561" s="2">
        <f>H561*0.15/0.73</f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5">
      <c r="A562" t="s">
        <v>465</v>
      </c>
      <c r="B562" s="2">
        <f>H562*0.15/0.73</f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5">
      <c r="A563" t="s">
        <v>465</v>
      </c>
      <c r="B563" s="2">
        <f>H563*0.15/0.73</f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5">
      <c r="A564" t="s">
        <v>466</v>
      </c>
      <c r="B564" s="2">
        <f>H564*0.15/0.73</f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5">
      <c r="A565" t="s">
        <v>467</v>
      </c>
      <c r="B565" s="2">
        <f>H565*0.15/0.73</f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5">
      <c r="A566" t="s">
        <v>468</v>
      </c>
      <c r="B566" s="2">
        <f>H566*0.15/0.73</f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5">
      <c r="A567" t="s">
        <v>170</v>
      </c>
      <c r="B567" s="2">
        <f>H567*0.15/0.73</f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5">
      <c r="A568" t="s">
        <v>487</v>
      </c>
      <c r="B568" s="2">
        <f>H568*0.15/0.73</f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5">
      <c r="A569" t="s">
        <v>196</v>
      </c>
      <c r="B569" s="2">
        <f>H569*0.15/0.73</f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5">
      <c r="A570" t="s">
        <v>198</v>
      </c>
      <c r="B570" s="2">
        <f>H570*0.15/0.73</f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5">
      <c r="A571" t="s">
        <v>199</v>
      </c>
      <c r="B571" s="2">
        <f>H571*0.15/0.73</f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5">
      <c r="A572" t="s">
        <v>199</v>
      </c>
      <c r="B572" s="2">
        <f>H572*0.15/0.73</f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5">
      <c r="A573" t="s">
        <v>200</v>
      </c>
      <c r="B573" s="2">
        <f>H573*0.15/0.73</f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5">
      <c r="A574" t="s">
        <v>200</v>
      </c>
      <c r="B574" s="2">
        <f>H574*0.15/0.73</f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5">
      <c r="A575" t="s">
        <v>201</v>
      </c>
      <c r="B575" s="2">
        <f>H575*0.15/0.73</f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5">
      <c r="A576" t="s">
        <v>202</v>
      </c>
      <c r="B576" s="2">
        <f>H576*0.15/0.73</f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5">
      <c r="A577" t="s">
        <v>202</v>
      </c>
      <c r="B577" s="2">
        <f>H577*0.15/0.73</f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5">
      <c r="A578" t="s">
        <v>204</v>
      </c>
      <c r="B578" s="2">
        <f>H578*0.15/0.73</f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5">
      <c r="A579" t="s">
        <v>205</v>
      </c>
      <c r="B579" s="2">
        <f>H579*0.15/0.73</f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5">
      <c r="A580" t="s">
        <v>207</v>
      </c>
      <c r="B580" s="2">
        <f>H580*0.15/0.73</f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5">
      <c r="A581" t="s">
        <v>208</v>
      </c>
      <c r="B581" s="2">
        <f>H581*0.15/0.73</f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5">
      <c r="A582" t="s">
        <v>210</v>
      </c>
      <c r="B582" s="2">
        <f>H582*0.15/0.73</f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5">
      <c r="A583" t="s">
        <v>210</v>
      </c>
      <c r="B583" s="2">
        <f>H583*0.15/0.73</f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5">
      <c r="A584" t="s">
        <v>213</v>
      </c>
      <c r="B584" s="2">
        <f>H584*0.15/0.73</f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5">
      <c r="A585" t="s">
        <v>214</v>
      </c>
      <c r="B585" s="2">
        <f>H585*0.15/0.73</f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5">
      <c r="A586" t="s">
        <v>215</v>
      </c>
      <c r="B586" s="2">
        <f>H586*0.15/0.73</f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5">
      <c r="A587" t="s">
        <v>216</v>
      </c>
      <c r="B587" s="2">
        <f>H587*0.15/0.73</f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5">
      <c r="A588" t="s">
        <v>217</v>
      </c>
      <c r="B588" s="2">
        <f>H588*0.15/0.73</f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5">
      <c r="A589" t="s">
        <v>218</v>
      </c>
      <c r="B589" s="2">
        <f>H589*0.15/0.73</f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5">
      <c r="A590" t="s">
        <v>219</v>
      </c>
      <c r="B590" s="2">
        <f>H590*0.15/0.73</f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5">
      <c r="A591" t="s">
        <v>220</v>
      </c>
      <c r="B591" s="2">
        <f>H591*0.15/0.73</f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5">
      <c r="A592" t="s">
        <v>222</v>
      </c>
      <c r="B592" s="2">
        <f>H592*0.15/0.73</f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5">
      <c r="A593" t="s">
        <v>222</v>
      </c>
      <c r="B593" s="2">
        <f>H593*0.15/0.73</f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5">
      <c r="A594" t="s">
        <v>223</v>
      </c>
      <c r="B594" s="2">
        <f>H594*0.15/0.73</f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5">
      <c r="A595" t="s">
        <v>223</v>
      </c>
      <c r="B595" s="2">
        <f>H595*0.15/0.73</f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5">
      <c r="A596" t="s">
        <v>224</v>
      </c>
      <c r="B596" s="2">
        <f>H596*0.15/0.73</f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5">
      <c r="A597" t="s">
        <v>226</v>
      </c>
      <c r="B597" s="2">
        <f>H597*0.15/0.73</f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5">
      <c r="A598" t="s">
        <v>226</v>
      </c>
      <c r="B598" s="2">
        <f>H598*0.15/0.73</f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5">
      <c r="A599" t="s">
        <v>227</v>
      </c>
      <c r="B599" s="2">
        <f>H599*0.15/0.73</f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5">
      <c r="A600" t="s">
        <v>227</v>
      </c>
      <c r="B600" s="2">
        <f>H600*0.15/0.73</f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5">
      <c r="A601" t="s">
        <v>228</v>
      </c>
      <c r="B601" s="2">
        <f>H601*0.15/0.73</f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5">
      <c r="A602" t="s">
        <v>229</v>
      </c>
      <c r="B602" s="2">
        <f>H602*0.15/0.73</f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5">
      <c r="A603" t="s">
        <v>230</v>
      </c>
      <c r="B603" s="2">
        <f>H603*0.15/0.73</f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5">
      <c r="A604" t="s">
        <v>232</v>
      </c>
      <c r="B604" s="2">
        <f>H604*0.15/0.73</f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5">
      <c r="A605" t="s">
        <v>232</v>
      </c>
      <c r="B605" s="2">
        <f>H605*0.15/0.73</f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5">
      <c r="A606" t="s">
        <v>234</v>
      </c>
      <c r="B606" s="2">
        <f>H606*0.15/0.73</f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5">
      <c r="A607" t="s">
        <v>237</v>
      </c>
      <c r="B607" s="2">
        <f>H607*0.15/0.73</f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5">
      <c r="A608" t="s">
        <v>238</v>
      </c>
      <c r="B608" s="2">
        <f>H608*0.15/0.73</f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5">
      <c r="A609" t="s">
        <v>241</v>
      </c>
      <c r="B609" s="2">
        <f>H609*0.15/0.73</f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5">
      <c r="A610" t="s">
        <v>241</v>
      </c>
      <c r="B610" s="2">
        <f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5">
      <c r="A611" t="s">
        <v>242</v>
      </c>
      <c r="B611" s="2">
        <f>H611*0.15/0.73</f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5">
      <c r="A612" t="s">
        <v>242</v>
      </c>
      <c r="B612" s="2">
        <f>H612*0.15/0.73</f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5">
      <c r="A613" t="s">
        <v>242</v>
      </c>
      <c r="B613" s="2">
        <f>H613*0.15/0.73</f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5">
      <c r="A614" t="s">
        <v>244</v>
      </c>
      <c r="B614" s="2">
        <f>H614*0.15/0.73</f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5">
      <c r="A615" t="s">
        <v>246</v>
      </c>
      <c r="B615" s="2">
        <f>H615*0.15/0.73</f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5">
      <c r="A616" t="s">
        <v>246</v>
      </c>
      <c r="B616" s="2">
        <f>H616*0.15/0.73</f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5">
      <c r="A617" t="s">
        <v>248</v>
      </c>
      <c r="B617" s="2">
        <f>H617*0.15/0.73</f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5">
      <c r="A618" t="s">
        <v>248</v>
      </c>
      <c r="B618" s="2">
        <f>H618*0.15/0.73</f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5">
      <c r="A619" t="s">
        <v>248</v>
      </c>
      <c r="B619" s="2">
        <f>H619*0.15/0.73</f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5">
      <c r="A620" t="s">
        <v>250</v>
      </c>
      <c r="B620" s="2">
        <f>H620*0.15/0.73</f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5">
      <c r="A621" t="s">
        <v>488</v>
      </c>
      <c r="B621" s="2">
        <f>H621*0.15/0.73</f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5">
      <c r="A622" t="s">
        <v>252</v>
      </c>
      <c r="B622" s="2">
        <f>H622*0.15/0.73</f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5">
      <c r="A623" t="s">
        <v>254</v>
      </c>
      <c r="B623" s="2">
        <f>H623*0.15/0.73</f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5">
      <c r="A624" t="s">
        <v>254</v>
      </c>
      <c r="B624" s="2">
        <f>H624*0.15/0.73</f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5">
      <c r="A625" t="s">
        <v>255</v>
      </c>
      <c r="B625" s="2">
        <f>H625*0.15/0.73</f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5">
      <c r="A626" t="s">
        <v>255</v>
      </c>
      <c r="B626" s="2">
        <f>H626*0.15/0.73</f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5">
      <c r="A627" t="s">
        <v>257</v>
      </c>
      <c r="B627" s="2">
        <f>H627*0.15/0.73</f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5">
      <c r="A628" t="s">
        <v>257</v>
      </c>
      <c r="B628" s="2">
        <f>H628*0.15/0.73</f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5">
      <c r="A629" t="s">
        <v>489</v>
      </c>
      <c r="B629" s="2">
        <f>H629*0.15/0.73</f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5">
      <c r="A630" t="s">
        <v>258</v>
      </c>
      <c r="B630" s="2">
        <f>H630*0.15/0.73</f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5">
      <c r="A631" t="s">
        <v>260</v>
      </c>
      <c r="B631" s="2">
        <f>H631*0.15/0.73</f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5">
      <c r="A632" t="s">
        <v>261</v>
      </c>
      <c r="B632" s="2">
        <f>H632*0.15/0.73</f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5">
      <c r="A633" t="s">
        <v>262</v>
      </c>
      <c r="B633" s="2">
        <f>H633*0.15/0.73</f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5">
      <c r="A634" t="s">
        <v>263</v>
      </c>
      <c r="B634" s="2">
        <f>H634*0.15/0.73</f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5">
      <c r="A635" t="s">
        <v>264</v>
      </c>
      <c r="B635" s="2">
        <f>H635*0.15/0.73</f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5">
      <c r="A636" t="s">
        <v>490</v>
      </c>
      <c r="B636" s="2">
        <f>H636*0.15/0.73</f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5">
      <c r="A637" t="s">
        <v>265</v>
      </c>
      <c r="B637" s="2">
        <f>H637*0.15/0.73</f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5">
      <c r="A638" t="s">
        <v>270</v>
      </c>
      <c r="B638" s="2">
        <f>H638*0.15/0.73</f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5">
      <c r="A639" t="s">
        <v>274</v>
      </c>
      <c r="B639" s="2">
        <f>H639*0.15/0.73</f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5">
      <c r="A640" t="s">
        <v>276</v>
      </c>
      <c r="B640" s="2">
        <f>H640*0.15/0.73</f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5">
      <c r="A641" t="s">
        <v>491</v>
      </c>
      <c r="B641" s="2">
        <f>H641*0.15/0.73</f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5">
      <c r="A642" t="s">
        <v>277</v>
      </c>
      <c r="B642" s="2">
        <f>H642*0.15/0.73</f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5">
      <c r="A643" t="s">
        <v>278</v>
      </c>
      <c r="B643" s="2">
        <f>H643*0.15/0.73</f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5">
      <c r="A644" t="s">
        <v>492</v>
      </c>
      <c r="B644" s="2">
        <f>H644*0.15/0.73</f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5">
      <c r="A645" t="s">
        <v>492</v>
      </c>
      <c r="B645" s="2">
        <f>H645*0.15/0.73</f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5">
      <c r="A646" t="s">
        <v>280</v>
      </c>
      <c r="B646" s="2">
        <f>H646*0.15/0.73</f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5">
      <c r="A647" t="s">
        <v>493</v>
      </c>
      <c r="B647" s="2">
        <f>H647*0.15/0.73</f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5">
      <c r="A648" t="s">
        <v>282</v>
      </c>
      <c r="B648" s="2">
        <f>H648*0.15/0.73</f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5">
      <c r="A649" t="s">
        <v>284</v>
      </c>
      <c r="B649" s="2">
        <f>H649*0.15/0.73</f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5">
      <c r="A650" t="s">
        <v>285</v>
      </c>
      <c r="B650" s="2">
        <f>H650*0.15/0.73</f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5">
      <c r="A651" t="s">
        <v>285</v>
      </c>
      <c r="B651" s="2">
        <f>H651*0.15/0.73</f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5">
      <c r="A652" t="s">
        <v>285</v>
      </c>
      <c r="B652" s="2">
        <f>H652*0.15/0.73</f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5">
      <c r="A653" t="s">
        <v>286</v>
      </c>
      <c r="B653" s="2">
        <f>H653*0.15/0.73</f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5">
      <c r="A654" t="s">
        <v>288</v>
      </c>
      <c r="B654" s="2">
        <f>H654*0.15/0.73</f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5">
      <c r="A655" t="s">
        <v>289</v>
      </c>
      <c r="B655" s="2">
        <f>H655*0.15/0.73</f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5">
      <c r="A656" t="s">
        <v>290</v>
      </c>
      <c r="B656" s="2">
        <f>H656*0.15/0.73</f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5">
      <c r="A657" t="s">
        <v>291</v>
      </c>
      <c r="B657" s="2">
        <f>H657*0.15/0.73</f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5">
      <c r="A658" t="s">
        <v>293</v>
      </c>
      <c r="B658" s="2">
        <f>H658*0.15/0.73</f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5">
      <c r="A659" t="s">
        <v>293</v>
      </c>
      <c r="B659" s="2">
        <f>H659*0.15/0.73</f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2023-07-13T08:34:29Z</dcterms:modified>
</cp:coreProperties>
</file>