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A_Github_repo\ZhanGuoWuxia\data\Datas\数值演算\"/>
    </mc:Choice>
  </mc:AlternateContent>
  <xr:revisionPtr revIDLastSave="0" documentId="13_ncr:1_{034E2D59-C08C-40F7-99D9-DEE34F50AB15}" xr6:coauthVersionLast="47" xr6:coauthVersionMax="47" xr10:uidLastSave="{00000000-0000-0000-0000-000000000000}"/>
  <bookViews>
    <workbookView xWindow="-108" yWindow="-108" windowWidth="30936" windowHeight="16896" xr2:uid="{4F11BA17-5A2F-4123-8B4A-C1B951400338}"/>
  </bookViews>
  <sheets>
    <sheet name="角色等级演算" sheetId="1" r:id="rId1"/>
    <sheet name="技能等级演算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12" i="1"/>
  <c r="B56" i="1"/>
  <c r="B57" i="1"/>
  <c r="B49" i="1"/>
  <c r="B50" i="1"/>
  <c r="B51" i="1"/>
  <c r="B52" i="1"/>
  <c r="B53" i="1"/>
  <c r="B54" i="1"/>
  <c r="B55" i="1"/>
  <c r="B48" i="1"/>
  <c r="D12" i="2"/>
  <c r="D3" i="2"/>
  <c r="D4" i="2"/>
  <c r="D5" i="2"/>
  <c r="D6" i="2"/>
  <c r="D7" i="2"/>
  <c r="D8" i="2"/>
  <c r="D9" i="2"/>
  <c r="D10" i="2"/>
  <c r="D11" i="2"/>
  <c r="D2" i="2"/>
  <c r="C12" i="2"/>
</calcChain>
</file>

<file path=xl/sharedStrings.xml><?xml version="1.0" encoding="utf-8"?>
<sst xmlns="http://schemas.openxmlformats.org/spreadsheetml/2006/main" count="10" uniqueCount="10">
  <si>
    <t>等级</t>
  </si>
  <si>
    <t>单场战斗经验</t>
  </si>
  <si>
    <t>升级所需经验</t>
  </si>
  <si>
    <t>武学等级</t>
    <phoneticPr fontId="2" type="noConversion"/>
  </si>
  <si>
    <t>升级所需经验</t>
    <phoneticPr fontId="2" type="noConversion"/>
  </si>
  <si>
    <t>升一级所需战斗次数</t>
    <phoneticPr fontId="2" type="noConversion"/>
  </si>
  <si>
    <t>每场战斗给予经验</t>
    <phoneticPr fontId="2" type="noConversion"/>
  </si>
  <si>
    <t>总战斗次数</t>
    <phoneticPr fontId="2" type="noConversion"/>
  </si>
  <si>
    <t>战斗次数</t>
    <phoneticPr fontId="2" type="noConversion"/>
  </si>
  <si>
    <t>期望战斗次数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</si>
</sst>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"/>
      <color theme="1"/>
      <name val="等线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单场战斗每个敌人给予的经验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角色等级演算!$B$11</c:f>
              <c:strCache>
                <c:ptCount val="1"/>
                <c:pt idx="0">
                  <c:v>单场战斗经验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角色等级演算!$A$12:$A$41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角色等级演算!$B$12:$B$41</c:f>
              <c:numCache>
                <c:formatCode>General</c:formatCode>
                <c:ptCount val="3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1400</c:v>
                </c:pt>
                <c:pt idx="10">
                  <c:v>1600</c:v>
                </c:pt>
                <c:pt idx="11">
                  <c:v>1800</c:v>
                </c:pt>
                <c:pt idx="12">
                  <c:v>2000</c:v>
                </c:pt>
                <c:pt idx="13">
                  <c:v>2200</c:v>
                </c:pt>
                <c:pt idx="14">
                  <c:v>2400</c:v>
                </c:pt>
                <c:pt idx="15">
                  <c:v>2600</c:v>
                </c:pt>
                <c:pt idx="16">
                  <c:v>2800</c:v>
                </c:pt>
                <c:pt idx="17">
                  <c:v>3000</c:v>
                </c:pt>
                <c:pt idx="18">
                  <c:v>3200</c:v>
                </c:pt>
                <c:pt idx="19">
                  <c:v>3400</c:v>
                </c:pt>
                <c:pt idx="20">
                  <c:v>4000</c:v>
                </c:pt>
                <c:pt idx="21">
                  <c:v>4400</c:v>
                </c:pt>
                <c:pt idx="22">
                  <c:v>4800</c:v>
                </c:pt>
                <c:pt idx="23">
                  <c:v>5200</c:v>
                </c:pt>
                <c:pt idx="24">
                  <c:v>5600</c:v>
                </c:pt>
                <c:pt idx="25">
                  <c:v>6000</c:v>
                </c:pt>
                <c:pt idx="26">
                  <c:v>6400</c:v>
                </c:pt>
                <c:pt idx="27">
                  <c:v>6800</c:v>
                </c:pt>
                <c:pt idx="28">
                  <c:v>7200</c:v>
                </c:pt>
                <c:pt idx="29">
                  <c:v>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3-490B-828C-B5CA82C59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387951"/>
        <c:axId val="982394239"/>
      </c:scatterChart>
      <c:valAx>
        <c:axId val="98238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394239"/>
        <c:crosses val="autoZero"/>
        <c:crossBetween val="midCat"/>
      </c:valAx>
      <c:valAx>
        <c:axId val="9823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38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11-20</a:t>
            </a:r>
            <a:r>
              <a:rPr lang="zh-CN" altLang="en-US"/>
              <a:t>级升级所需经验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角色等级演算!$A$22:$A$31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xVal>
          <c:yVal>
            <c:numRef>
              <c:f>角色等级演算!$C$22:$C$31</c:f>
              <c:numCache>
                <c:formatCode>General</c:formatCode>
                <c:ptCount val="10"/>
                <c:pt idx="0">
                  <c:v>4800</c:v>
                </c:pt>
                <c:pt idx="1">
                  <c:v>5400</c:v>
                </c:pt>
                <c:pt idx="2">
                  <c:v>6000</c:v>
                </c:pt>
                <c:pt idx="3">
                  <c:v>6600</c:v>
                </c:pt>
                <c:pt idx="4">
                  <c:v>7200</c:v>
                </c:pt>
                <c:pt idx="5">
                  <c:v>7800</c:v>
                </c:pt>
                <c:pt idx="6">
                  <c:v>8400</c:v>
                </c:pt>
                <c:pt idx="7">
                  <c:v>9000</c:v>
                </c:pt>
                <c:pt idx="8">
                  <c:v>9600</c:v>
                </c:pt>
                <c:pt idx="9">
                  <c:v>10200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1-4383-AB50-E58563F94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598319"/>
        <c:axId val="1277596399"/>
      </c:scatterChart>
      <c:valAx>
        <c:axId val="127759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596399"/>
        <c:crosses val="autoZero"/>
        <c:crossBetween val="midCat"/>
      </c:valAx>
      <c:valAx>
        <c:axId val="127759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59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21-30</a:t>
            </a:r>
            <a:r>
              <a:rPr lang="zh-CN" altLang="en-US"/>
              <a:t>级升级所需经验</a:t>
            </a:r>
          </a:p>
        </c:rich>
      </c:tx>
      <c:layout>
        <c:manualLayout>
          <c:xMode val="edge"/>
          <c:yMode val="edge"/>
          <c:x val="0.31519958197261277"/>
          <c:y val="2.8035454179876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角色等级演算!$A$32:$A$41</c:f>
              <c:numCache>
                <c:formatCode>General</c:formatCode>
                <c:ptCount val="1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</c:numCache>
            </c:numRef>
          </c:xVal>
          <c:yVal>
            <c:numRef>
              <c:f>角色等级演算!$C$32:$C$41</c:f>
              <c:numCache>
                <c:formatCode>General</c:formatCode>
                <c:ptCount val="10"/>
                <c:pt idx="0">
                  <c:v>12000</c:v>
                </c:pt>
                <c:pt idx="1">
                  <c:v>13200</c:v>
                </c:pt>
                <c:pt idx="2">
                  <c:v>14400</c:v>
                </c:pt>
                <c:pt idx="3">
                  <c:v>15600</c:v>
                </c:pt>
                <c:pt idx="4">
                  <c:v>16800</c:v>
                </c:pt>
                <c:pt idx="5">
                  <c:v>18000</c:v>
                </c:pt>
                <c:pt idx="6">
                  <c:v>19200</c:v>
                </c:pt>
                <c:pt idx="7">
                  <c:v>20400</c:v>
                </c:pt>
                <c:pt idx="8">
                  <c:v>21600</c:v>
                </c:pt>
                <c:pt idx="9">
                  <c:v>22800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3-4A46-883D-DF01944DA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235343"/>
        <c:axId val="979237263"/>
      </c:scatterChart>
      <c:valAx>
        <c:axId val="97923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237263"/>
        <c:crosses val="autoZero"/>
        <c:crossBetween val="midCat"/>
      </c:valAx>
      <c:valAx>
        <c:axId val="9792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23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角色等级演算!$C$11</c:f>
              <c:strCache>
                <c:ptCount val="1"/>
                <c:pt idx="0">
                  <c:v>升级所需经验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角色等级演算!$A$12:$A$41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角色等级演算!$C$12:$C$41</c:f>
              <c:numCache>
                <c:formatCode>General</c:formatCode>
                <c:ptCount val="30"/>
                <c:pt idx="0">
                  <c:v>50</c:v>
                </c:pt>
                <c:pt idx="1">
                  <c:v>150</c:v>
                </c:pt>
                <c:pt idx="2">
                  <c:v>300</c:v>
                </c:pt>
                <c:pt idx="3">
                  <c:v>500</c:v>
                </c:pt>
                <c:pt idx="4">
                  <c:v>800</c:v>
                </c:pt>
                <c:pt idx="5">
                  <c:v>1200</c:v>
                </c:pt>
                <c:pt idx="6">
                  <c:v>1600</c:v>
                </c:pt>
                <c:pt idx="7">
                  <c:v>2000</c:v>
                </c:pt>
                <c:pt idx="8">
                  <c:v>2400</c:v>
                </c:pt>
                <c:pt idx="9">
                  <c:v>2800</c:v>
                </c:pt>
                <c:pt idx="10">
                  <c:v>4800</c:v>
                </c:pt>
                <c:pt idx="11">
                  <c:v>5400</c:v>
                </c:pt>
                <c:pt idx="12">
                  <c:v>6000</c:v>
                </c:pt>
                <c:pt idx="13">
                  <c:v>6600</c:v>
                </c:pt>
                <c:pt idx="14">
                  <c:v>7200</c:v>
                </c:pt>
                <c:pt idx="15">
                  <c:v>7800</c:v>
                </c:pt>
                <c:pt idx="16">
                  <c:v>8400</c:v>
                </c:pt>
                <c:pt idx="17">
                  <c:v>9000</c:v>
                </c:pt>
                <c:pt idx="18">
                  <c:v>9600</c:v>
                </c:pt>
                <c:pt idx="19">
                  <c:v>10200</c:v>
                </c:pt>
                <c:pt idx="20">
                  <c:v>12000</c:v>
                </c:pt>
                <c:pt idx="21">
                  <c:v>13200</c:v>
                </c:pt>
                <c:pt idx="22">
                  <c:v>14400</c:v>
                </c:pt>
                <c:pt idx="23">
                  <c:v>15600</c:v>
                </c:pt>
                <c:pt idx="24">
                  <c:v>16800</c:v>
                </c:pt>
                <c:pt idx="25">
                  <c:v>18000</c:v>
                </c:pt>
                <c:pt idx="26">
                  <c:v>19200</c:v>
                </c:pt>
                <c:pt idx="27">
                  <c:v>20400</c:v>
                </c:pt>
                <c:pt idx="28">
                  <c:v>21600</c:v>
                </c:pt>
                <c:pt idx="29">
                  <c:v>22800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0-420F-80A4-8B9D90680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484352"/>
        <c:axId val="1327476192"/>
      </c:scatterChart>
      <c:valAx>
        <c:axId val="132748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476192"/>
        <c:crosses val="autoZero"/>
        <c:crossBetween val="midCat"/>
      </c:valAx>
      <c:valAx>
        <c:axId val="13274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48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1-5</a:t>
            </a:r>
            <a:r>
              <a:rPr lang="zh-CN" altLang="en-US"/>
              <a:t>级 给予经验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角色等级演算!$A$12:$A$16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角色等级演算!$B$12:$B$16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4-46F0-9306-06201809C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697103"/>
        <c:axId val="979704783"/>
      </c:scatterChart>
      <c:valAx>
        <c:axId val="97969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04783"/>
        <c:crosses val="autoZero"/>
        <c:crossBetween val="midCat"/>
      </c:valAx>
      <c:valAx>
        <c:axId val="9797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69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5-20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角色等级演算!$A$16:$A$31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角色等级演算!$B$16:$B$31</c:f>
              <c:numCache>
                <c:formatCode>General</c:formatCode>
                <c:ptCount val="1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3200</c:v>
                </c:pt>
                <c:pt idx="15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8-400D-9F6D-709DD3C70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480032"/>
        <c:axId val="1327484352"/>
      </c:scatterChart>
      <c:valAx>
        <c:axId val="132748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484352"/>
        <c:crosses val="autoZero"/>
        <c:crossBetween val="midCat"/>
      </c:valAx>
      <c:valAx>
        <c:axId val="13274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48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21-30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5571084864391949E-2"/>
                  <c:y val="1.618547681539807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角色等级演算!$A$32:$A$41</c:f>
              <c:numCache>
                <c:formatCode>General</c:formatCode>
                <c:ptCount val="1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</c:numCache>
            </c:numRef>
          </c:xVal>
          <c:yVal>
            <c:numRef>
              <c:f>角色等级演算!$B$32:$B$41</c:f>
              <c:numCache>
                <c:formatCode>General</c:formatCode>
                <c:ptCount val="10"/>
                <c:pt idx="0">
                  <c:v>4000</c:v>
                </c:pt>
                <c:pt idx="1">
                  <c:v>4400</c:v>
                </c:pt>
                <c:pt idx="2">
                  <c:v>4800</c:v>
                </c:pt>
                <c:pt idx="3">
                  <c:v>5200</c:v>
                </c:pt>
                <c:pt idx="4">
                  <c:v>5600</c:v>
                </c:pt>
                <c:pt idx="5">
                  <c:v>6000</c:v>
                </c:pt>
                <c:pt idx="6">
                  <c:v>6400</c:v>
                </c:pt>
                <c:pt idx="7">
                  <c:v>6800</c:v>
                </c:pt>
                <c:pt idx="8">
                  <c:v>7200</c:v>
                </c:pt>
                <c:pt idx="9">
                  <c:v>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7-4B53-BB16-CE939D4A0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594959"/>
        <c:axId val="1277591599"/>
      </c:scatterChart>
      <c:valAx>
        <c:axId val="127759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591599"/>
        <c:crosses val="autoZero"/>
        <c:crossBetween val="midCat"/>
      </c:valAx>
      <c:valAx>
        <c:axId val="12775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59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角色等级演算!$A$48:$A$57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角色等级演算!$B$48:$B$57</c:f>
              <c:numCache>
                <c:formatCode>General</c:formatCode>
                <c:ptCount val="10"/>
                <c:pt idx="0">
                  <c:v>50</c:v>
                </c:pt>
                <c:pt idx="1">
                  <c:v>154</c:v>
                </c:pt>
                <c:pt idx="2">
                  <c:v>312</c:v>
                </c:pt>
                <c:pt idx="3">
                  <c:v>524</c:v>
                </c:pt>
                <c:pt idx="4">
                  <c:v>790</c:v>
                </c:pt>
                <c:pt idx="5">
                  <c:v>1110</c:v>
                </c:pt>
                <c:pt idx="6">
                  <c:v>1484</c:v>
                </c:pt>
                <c:pt idx="7">
                  <c:v>1912</c:v>
                </c:pt>
                <c:pt idx="8">
                  <c:v>2394</c:v>
                </c:pt>
                <c:pt idx="9">
                  <c:v>2930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7-42CC-9374-82018200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762639"/>
        <c:axId val="1698764079"/>
      </c:scatterChart>
      <c:valAx>
        <c:axId val="169876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764079"/>
        <c:crosses val="autoZero"/>
        <c:crossBetween val="midCat"/>
      </c:valAx>
      <c:valAx>
        <c:axId val="16987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76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技能等级演算!$B$1</c:f>
              <c:strCache>
                <c:ptCount val="1"/>
                <c:pt idx="0">
                  <c:v>升级所需经验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技能等级演算!$A$2:$A$11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技能等级演算!$B$2:$B$11</c:f>
              <c:numCache>
                <c:formatCode>General</c:formatCode>
                <c:ptCount val="10"/>
                <c:pt idx="0">
                  <c:v>25</c:v>
                </c:pt>
                <c:pt idx="1">
                  <c:v>38</c:v>
                </c:pt>
                <c:pt idx="2">
                  <c:v>50</c:v>
                </c:pt>
                <c:pt idx="3">
                  <c:v>63</c:v>
                </c:pt>
                <c:pt idx="4">
                  <c:v>75</c:v>
                </c:pt>
                <c:pt idx="5">
                  <c:v>88</c:v>
                </c:pt>
                <c:pt idx="6">
                  <c:v>100</c:v>
                </c:pt>
                <c:pt idx="7">
                  <c:v>113</c:v>
                </c:pt>
                <c:pt idx="8">
                  <c:v>125</c:v>
                </c:pt>
                <c:pt idx="9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7-485F-8A34-6B4D88C2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602639"/>
        <c:axId val="1277603599"/>
      </c:scatterChart>
      <c:valAx>
        <c:axId val="127760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603599"/>
        <c:crosses val="autoZero"/>
        <c:crossBetween val="midCat"/>
      </c:valAx>
      <c:valAx>
        <c:axId val="127760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60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419421</xdr:colOff>
      <xdr:row>3</xdr:row>
      <xdr:rowOff>102964</xdr:rowOff>
    </xdr:from>
    <xdr:to>
      <xdr:col>12</xdr:col>
      <xdr:colOff>557534</xdr:colOff>
      <xdr:row>21</xdr:row>
      <xdr:rowOff>179724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65055A-A44E-028C-D4C1-B55D93C5C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422461</xdr:colOff>
      <xdr:row>26</xdr:row>
      <xdr:rowOff>54909</xdr:rowOff>
    </xdr:from>
    <xdr:to>
      <xdr:col>27</xdr:col>
      <xdr:colOff>193861</xdr:colOff>
      <xdr:row>40</xdr:row>
      <xdr:rowOff>105896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1218442-9D7C-24EE-9D56-52DD38D32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18490</xdr:colOff>
      <xdr:row>26</xdr:row>
      <xdr:rowOff>21291</xdr:rowOff>
    </xdr:from>
    <xdr:to>
      <xdr:col>34</xdr:col>
      <xdr:colOff>475690</xdr:colOff>
      <xdr:row>40</xdr:row>
      <xdr:rowOff>72278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1B98DB1-B21C-708A-950F-B592B34DE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414056</xdr:colOff>
      <xdr:row>23</xdr:row>
      <xdr:rowOff>6723</xdr:rowOff>
    </xdr:from>
    <xdr:to>
      <xdr:col>12</xdr:col>
      <xdr:colOff>627529</xdr:colOff>
      <xdr:row>40</xdr:row>
      <xdr:rowOff>123264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B750FB6-6B09-8F46-8287-2B10849B9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308161</xdr:colOff>
      <xdr:row>5</xdr:row>
      <xdr:rowOff>113179</xdr:rowOff>
    </xdr:from>
    <xdr:to>
      <xdr:col>20</xdr:col>
      <xdr:colOff>95249</xdr:colOff>
      <xdr:row>20</xdr:row>
      <xdr:rowOff>43703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0276E61-2C7C-4D2F-515F-E132E438A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352984</xdr:colOff>
      <xdr:row>5</xdr:row>
      <xdr:rowOff>113179</xdr:rowOff>
    </xdr:from>
    <xdr:to>
      <xdr:col>27</xdr:col>
      <xdr:colOff>140072</xdr:colOff>
      <xdr:row>20</xdr:row>
      <xdr:rowOff>43703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3B58B45-49D7-6785-4691-8DFC2047C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364190</xdr:colOff>
      <xdr:row>5</xdr:row>
      <xdr:rowOff>113179</xdr:rowOff>
    </xdr:from>
    <xdr:to>
      <xdr:col>34</xdr:col>
      <xdr:colOff>151279</xdr:colOff>
      <xdr:row>20</xdr:row>
      <xdr:rowOff>43703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A43AAAD-AB48-E3A9-897A-637E79B8C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22412</xdr:colOff>
      <xdr:row>25</xdr:row>
      <xdr:rowOff>165847</xdr:rowOff>
    </xdr:from>
    <xdr:to>
      <xdr:col>20</xdr:col>
      <xdr:colOff>327212</xdr:colOff>
      <xdr:row>41</xdr:row>
      <xdr:rowOff>40341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0515DD4-FF0B-EDAD-F580-77E44AA4B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3</xdr:row>
      <xdr:rowOff>66675</xdr:rowOff>
    </xdr:from>
    <xdr:to>
      <xdr:col>14</xdr:col>
      <xdr:colOff>123825</xdr:colOff>
      <xdr:row>18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753146-796F-FEF4-CBBD-3AA2C7256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4C36-B027-450C-9A4F-509AD0F0BD1E}">
  <dimension ref="A10:D57"/>
  <sheetViews>
    <sheetView tabSelected="1" zoomScale="85" zoomScaleNormal="85" workbookViewId="0">
      <selection activeCell="F43" sqref="F43"/>
    </sheetView>
  </sheetViews>
  <sheetFormatPr defaultRowHeight="13.8" x14ac:dyDescent="0.25"/>
  <cols>
    <col min="2" max="2" width="23.33203125" customWidth="1"/>
    <col min="3" max="3" width="17" customWidth="1"/>
    <col min="4" max="4" width="9.5546875" bestFit="1" customWidth="1"/>
  </cols>
  <sheetData>
    <row r="10" spans="1:4" ht="14.4" thickBot="1" x14ac:dyDescent="0.3"/>
    <row r="11" spans="1:4" ht="14.4" thickBot="1" x14ac:dyDescent="0.3">
      <c r="A11" s="1" t="s">
        <v>0</v>
      </c>
      <c r="B11" s="1" t="s">
        <v>1</v>
      </c>
      <c r="C11" s="1" t="s">
        <v>2</v>
      </c>
      <c r="D11" s="2" t="s">
        <v>8</v>
      </c>
    </row>
    <row r="12" spans="1:4" ht="14.4" thickBot="1" x14ac:dyDescent="0.3">
      <c r="A12" s="1">
        <v>1</v>
      </c>
      <c r="B12" s="1">
        <v>25</v>
      </c>
      <c r="C12" s="1">
        <v>50</v>
      </c>
      <c r="D12">
        <f>C12/B12</f>
        <v>2</v>
      </c>
    </row>
    <row r="13" spans="1:4" ht="14.4" thickBot="1" x14ac:dyDescent="0.3">
      <c r="A13" s="1">
        <v>2</v>
      </c>
      <c r="B13" s="1">
        <v>50</v>
      </c>
      <c r="C13" s="1">
        <v>150</v>
      </c>
      <c r="D13">
        <f t="shared" ref="D13:D41" si="0">C13/B13</f>
        <v>3</v>
      </c>
    </row>
    <row r="14" spans="1:4" ht="14.4" thickBot="1" x14ac:dyDescent="0.3">
      <c r="A14" s="1">
        <v>3</v>
      </c>
      <c r="B14" s="1">
        <v>100</v>
      </c>
      <c r="C14" s="1">
        <v>300</v>
      </c>
      <c r="D14">
        <f t="shared" si="0"/>
        <v>3</v>
      </c>
    </row>
    <row r="15" spans="1:4" ht="14.4" thickBot="1" x14ac:dyDescent="0.3">
      <c r="A15" s="1">
        <v>4</v>
      </c>
      <c r="B15" s="1">
        <v>200</v>
      </c>
      <c r="C15" s="1">
        <v>500</v>
      </c>
      <c r="D15">
        <f t="shared" si="0"/>
        <v>2.5</v>
      </c>
    </row>
    <row r="16" spans="1:4" ht="14.4" thickBot="1" x14ac:dyDescent="0.3">
      <c r="A16" s="1">
        <v>5</v>
      </c>
      <c r="B16" s="1">
        <v>400</v>
      </c>
      <c r="C16" s="1">
        <v>800</v>
      </c>
      <c r="D16">
        <f t="shared" si="0"/>
        <v>2</v>
      </c>
    </row>
    <row r="17" spans="1:4" ht="14.4" thickBot="1" x14ac:dyDescent="0.3">
      <c r="A17" s="1">
        <v>6</v>
      </c>
      <c r="B17" s="1">
        <v>600</v>
      </c>
      <c r="C17" s="1">
        <v>1200</v>
      </c>
      <c r="D17">
        <f t="shared" si="0"/>
        <v>2</v>
      </c>
    </row>
    <row r="18" spans="1:4" ht="14.4" thickBot="1" x14ac:dyDescent="0.3">
      <c r="A18" s="1">
        <v>7</v>
      </c>
      <c r="B18" s="1">
        <v>800</v>
      </c>
      <c r="C18" s="1">
        <v>1600</v>
      </c>
      <c r="D18">
        <f t="shared" si="0"/>
        <v>2</v>
      </c>
    </row>
    <row r="19" spans="1:4" ht="14.4" thickBot="1" x14ac:dyDescent="0.3">
      <c r="A19" s="1">
        <v>8</v>
      </c>
      <c r="B19" s="1">
        <v>1000</v>
      </c>
      <c r="C19" s="1">
        <v>2000</v>
      </c>
      <c r="D19">
        <f t="shared" si="0"/>
        <v>2</v>
      </c>
    </row>
    <row r="20" spans="1:4" ht="14.4" thickBot="1" x14ac:dyDescent="0.3">
      <c r="A20" s="1">
        <v>9</v>
      </c>
      <c r="B20" s="1">
        <v>1200</v>
      </c>
      <c r="C20" s="1">
        <v>2400</v>
      </c>
      <c r="D20">
        <f t="shared" si="0"/>
        <v>2</v>
      </c>
    </row>
    <row r="21" spans="1:4" ht="14.4" thickBot="1" x14ac:dyDescent="0.3">
      <c r="A21" s="1">
        <v>10</v>
      </c>
      <c r="B21" s="1">
        <v>1400</v>
      </c>
      <c r="C21" s="1">
        <v>2800</v>
      </c>
      <c r="D21">
        <f t="shared" si="0"/>
        <v>2</v>
      </c>
    </row>
    <row r="22" spans="1:4" ht="14.4" thickBot="1" x14ac:dyDescent="0.3">
      <c r="A22" s="1">
        <v>11</v>
      </c>
      <c r="B22" s="1">
        <v>1600</v>
      </c>
      <c r="C22" s="1">
        <v>4800</v>
      </c>
      <c r="D22">
        <f t="shared" si="0"/>
        <v>3</v>
      </c>
    </row>
    <row r="23" spans="1:4" ht="14.4" thickBot="1" x14ac:dyDescent="0.3">
      <c r="A23" s="1">
        <v>12</v>
      </c>
      <c r="B23" s="1">
        <v>1800</v>
      </c>
      <c r="C23" s="1">
        <v>5400</v>
      </c>
      <c r="D23">
        <f t="shared" si="0"/>
        <v>3</v>
      </c>
    </row>
    <row r="24" spans="1:4" ht="14.4" thickBot="1" x14ac:dyDescent="0.3">
      <c r="A24" s="1">
        <v>13</v>
      </c>
      <c r="B24" s="1">
        <v>2000</v>
      </c>
      <c r="C24" s="1">
        <v>6000</v>
      </c>
      <c r="D24">
        <f t="shared" si="0"/>
        <v>3</v>
      </c>
    </row>
    <row r="25" spans="1:4" ht="14.4" thickBot="1" x14ac:dyDescent="0.3">
      <c r="A25" s="1">
        <v>14</v>
      </c>
      <c r="B25" s="1">
        <v>2200</v>
      </c>
      <c r="C25" s="1">
        <v>6600</v>
      </c>
      <c r="D25">
        <f t="shared" si="0"/>
        <v>3</v>
      </c>
    </row>
    <row r="26" spans="1:4" ht="14.4" thickBot="1" x14ac:dyDescent="0.3">
      <c r="A26" s="1">
        <v>15</v>
      </c>
      <c r="B26" s="1">
        <v>2400</v>
      </c>
      <c r="C26" s="1">
        <v>7200</v>
      </c>
      <c r="D26">
        <f t="shared" si="0"/>
        <v>3</v>
      </c>
    </row>
    <row r="27" spans="1:4" ht="14.4" thickBot="1" x14ac:dyDescent="0.3">
      <c r="A27" s="1">
        <v>16</v>
      </c>
      <c r="B27" s="1">
        <v>2600</v>
      </c>
      <c r="C27" s="1">
        <v>7800</v>
      </c>
      <c r="D27">
        <f t="shared" si="0"/>
        <v>3</v>
      </c>
    </row>
    <row r="28" spans="1:4" ht="14.4" thickBot="1" x14ac:dyDescent="0.3">
      <c r="A28" s="1">
        <v>17</v>
      </c>
      <c r="B28" s="1">
        <v>2800</v>
      </c>
      <c r="C28" s="1">
        <v>8400</v>
      </c>
      <c r="D28">
        <f t="shared" si="0"/>
        <v>3</v>
      </c>
    </row>
    <row r="29" spans="1:4" ht="14.4" thickBot="1" x14ac:dyDescent="0.3">
      <c r="A29" s="1">
        <v>18</v>
      </c>
      <c r="B29" s="1">
        <v>3000</v>
      </c>
      <c r="C29" s="1">
        <v>9000</v>
      </c>
      <c r="D29">
        <f t="shared" si="0"/>
        <v>3</v>
      </c>
    </row>
    <row r="30" spans="1:4" ht="14.4" thickBot="1" x14ac:dyDescent="0.3">
      <c r="A30" s="1">
        <v>19</v>
      </c>
      <c r="B30" s="1">
        <v>3200</v>
      </c>
      <c r="C30" s="1">
        <v>9600</v>
      </c>
      <c r="D30">
        <f t="shared" si="0"/>
        <v>3</v>
      </c>
    </row>
    <row r="31" spans="1:4" ht="14.4" thickBot="1" x14ac:dyDescent="0.3">
      <c r="A31" s="1">
        <v>20</v>
      </c>
      <c r="B31" s="1">
        <v>3400</v>
      </c>
      <c r="C31" s="1">
        <v>10200</v>
      </c>
      <c r="D31">
        <f t="shared" si="0"/>
        <v>3</v>
      </c>
    </row>
    <row r="32" spans="1:4" ht="14.4" thickBot="1" x14ac:dyDescent="0.3">
      <c r="A32" s="1">
        <v>21</v>
      </c>
      <c r="B32" s="1">
        <v>4000</v>
      </c>
      <c r="C32" s="1">
        <v>12000</v>
      </c>
      <c r="D32">
        <f t="shared" si="0"/>
        <v>3</v>
      </c>
    </row>
    <row r="33" spans="1:4" ht="14.4" thickBot="1" x14ac:dyDescent="0.3">
      <c r="A33" s="1">
        <v>22</v>
      </c>
      <c r="B33" s="1">
        <v>4400</v>
      </c>
      <c r="C33" s="1">
        <v>13200</v>
      </c>
      <c r="D33">
        <f t="shared" si="0"/>
        <v>3</v>
      </c>
    </row>
    <row r="34" spans="1:4" ht="14.4" thickBot="1" x14ac:dyDescent="0.3">
      <c r="A34" s="1">
        <v>23</v>
      </c>
      <c r="B34" s="1">
        <v>4800</v>
      </c>
      <c r="C34" s="1">
        <v>14400</v>
      </c>
      <c r="D34">
        <f t="shared" si="0"/>
        <v>3</v>
      </c>
    </row>
    <row r="35" spans="1:4" ht="14.4" thickBot="1" x14ac:dyDescent="0.3">
      <c r="A35" s="1">
        <v>24</v>
      </c>
      <c r="B35" s="1">
        <v>5200</v>
      </c>
      <c r="C35" s="1">
        <v>15600</v>
      </c>
      <c r="D35">
        <f t="shared" si="0"/>
        <v>3</v>
      </c>
    </row>
    <row r="36" spans="1:4" ht="14.4" thickBot="1" x14ac:dyDescent="0.3">
      <c r="A36" s="1">
        <v>25</v>
      </c>
      <c r="B36" s="1">
        <v>5600</v>
      </c>
      <c r="C36" s="1">
        <v>16800</v>
      </c>
      <c r="D36">
        <f t="shared" si="0"/>
        <v>3</v>
      </c>
    </row>
    <row r="37" spans="1:4" ht="14.4" thickBot="1" x14ac:dyDescent="0.3">
      <c r="A37" s="1">
        <v>26</v>
      </c>
      <c r="B37" s="1">
        <v>6000</v>
      </c>
      <c r="C37" s="1">
        <v>18000</v>
      </c>
      <c r="D37">
        <f t="shared" si="0"/>
        <v>3</v>
      </c>
    </row>
    <row r="38" spans="1:4" ht="14.4" thickBot="1" x14ac:dyDescent="0.3">
      <c r="A38" s="1">
        <v>27</v>
      </c>
      <c r="B38" s="1">
        <v>6400</v>
      </c>
      <c r="C38" s="1">
        <v>19200</v>
      </c>
      <c r="D38">
        <f t="shared" si="0"/>
        <v>3</v>
      </c>
    </row>
    <row r="39" spans="1:4" ht="14.4" thickBot="1" x14ac:dyDescent="0.3">
      <c r="A39" s="1">
        <v>28</v>
      </c>
      <c r="B39" s="1">
        <v>6800</v>
      </c>
      <c r="C39" s="1">
        <v>20400</v>
      </c>
      <c r="D39">
        <f t="shared" si="0"/>
        <v>3</v>
      </c>
    </row>
    <row r="40" spans="1:4" ht="14.4" thickBot="1" x14ac:dyDescent="0.3">
      <c r="A40" s="1">
        <v>29</v>
      </c>
      <c r="B40" s="1">
        <v>7200</v>
      </c>
      <c r="C40" s="1">
        <v>21600</v>
      </c>
      <c r="D40">
        <f t="shared" si="0"/>
        <v>3</v>
      </c>
    </row>
    <row r="41" spans="1:4" ht="14.4" thickBot="1" x14ac:dyDescent="0.3">
      <c r="A41" s="1">
        <v>30</v>
      </c>
      <c r="B41" s="1">
        <v>7600</v>
      </c>
      <c r="C41" s="1">
        <v>22800</v>
      </c>
      <c r="D41">
        <f t="shared" si="0"/>
        <v>3</v>
      </c>
    </row>
    <row r="42" spans="1:4" x14ac:dyDescent="0.25">
      <c r="C42" t="s">
        <v>9</v>
      </c>
      <c r="D42">
        <f>SUM(D12:D41)</f>
        <v>82.5</v>
      </c>
    </row>
    <row r="48" spans="1:4" x14ac:dyDescent="0.25">
      <c r="A48">
        <v>1</v>
      </c>
      <c r="B48">
        <f>27 * A48 * A48 + 23 * A48</f>
        <v>50</v>
      </c>
    </row>
    <row r="49" spans="1:2" x14ac:dyDescent="0.25">
      <c r="A49">
        <v>2</v>
      </c>
      <c r="B49">
        <f t="shared" ref="B49:B57" si="1">27 * A49 * A49 + 23 * A49</f>
        <v>154</v>
      </c>
    </row>
    <row r="50" spans="1:2" x14ac:dyDescent="0.25">
      <c r="A50">
        <v>3</v>
      </c>
      <c r="B50">
        <f t="shared" si="1"/>
        <v>312</v>
      </c>
    </row>
    <row r="51" spans="1:2" x14ac:dyDescent="0.25">
      <c r="A51">
        <v>4</v>
      </c>
      <c r="B51">
        <f t="shared" si="1"/>
        <v>524</v>
      </c>
    </row>
    <row r="52" spans="1:2" x14ac:dyDescent="0.25">
      <c r="A52">
        <v>5</v>
      </c>
      <c r="B52">
        <f t="shared" si="1"/>
        <v>790</v>
      </c>
    </row>
    <row r="53" spans="1:2" x14ac:dyDescent="0.25">
      <c r="A53">
        <v>6</v>
      </c>
      <c r="B53">
        <f t="shared" si="1"/>
        <v>1110</v>
      </c>
    </row>
    <row r="54" spans="1:2" x14ac:dyDescent="0.25">
      <c r="A54">
        <v>7</v>
      </c>
      <c r="B54">
        <f t="shared" si="1"/>
        <v>1484</v>
      </c>
    </row>
    <row r="55" spans="1:2" x14ac:dyDescent="0.25">
      <c r="A55">
        <v>8</v>
      </c>
      <c r="B55">
        <f t="shared" si="1"/>
        <v>1912</v>
      </c>
    </row>
    <row r="56" spans="1:2" x14ac:dyDescent="0.25">
      <c r="A56">
        <v>9</v>
      </c>
      <c r="B56">
        <f>27 * A56 * A56 + 23 * A56</f>
        <v>2394</v>
      </c>
    </row>
    <row r="57" spans="1:2" x14ac:dyDescent="0.25">
      <c r="A57">
        <v>10</v>
      </c>
      <c r="B57">
        <f t="shared" si="1"/>
        <v>2930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B4881-7B71-47C4-B71D-2F070A3108A1}">
  <dimension ref="A1:D12"/>
  <sheetViews>
    <sheetView workbookViewId="0">
      <selection activeCell="D2" sqref="D2"/>
    </sheetView>
  </sheetViews>
  <sheetFormatPr defaultRowHeight="13.8" x14ac:dyDescent="0.25"/>
  <cols>
    <col min="1" max="1" width="13.6640625" customWidth="1"/>
    <col min="2" max="2" width="15" customWidth="1"/>
    <col min="3" max="3" width="18.44140625" customWidth="1"/>
    <col min="4" max="4" width="17.10937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>
        <v>25</v>
      </c>
      <c r="C2">
        <v>1</v>
      </c>
      <c r="D2">
        <f>ROUND( B2 / C2, 0 )</f>
        <v>25</v>
      </c>
    </row>
    <row r="3" spans="1:4" x14ac:dyDescent="0.25">
      <c r="A3">
        <v>2</v>
      </c>
      <c r="B3">
        <v>38</v>
      </c>
      <c r="C3">
        <v>1</v>
      </c>
      <c r="D3">
        <f t="shared" ref="D3:D11" si="0">ROUND( B3 / C3, 0 )</f>
        <v>38</v>
      </c>
    </row>
    <row r="4" spans="1:4" x14ac:dyDescent="0.25">
      <c r="A4">
        <v>3</v>
      </c>
      <c r="B4">
        <v>50</v>
      </c>
      <c r="C4">
        <v>2</v>
      </c>
      <c r="D4">
        <f t="shared" si="0"/>
        <v>25</v>
      </c>
    </row>
    <row r="5" spans="1:4" x14ac:dyDescent="0.25">
      <c r="A5">
        <v>4</v>
      </c>
      <c r="B5">
        <v>63</v>
      </c>
      <c r="C5">
        <v>2</v>
      </c>
      <c r="D5">
        <f t="shared" si="0"/>
        <v>32</v>
      </c>
    </row>
    <row r="6" spans="1:4" x14ac:dyDescent="0.25">
      <c r="A6">
        <v>5</v>
      </c>
      <c r="B6">
        <v>75</v>
      </c>
      <c r="C6">
        <v>3</v>
      </c>
      <c r="D6">
        <f t="shared" si="0"/>
        <v>25</v>
      </c>
    </row>
    <row r="7" spans="1:4" x14ac:dyDescent="0.25">
      <c r="A7">
        <v>6</v>
      </c>
      <c r="B7">
        <v>88</v>
      </c>
      <c r="C7">
        <v>3</v>
      </c>
      <c r="D7">
        <f t="shared" si="0"/>
        <v>29</v>
      </c>
    </row>
    <row r="8" spans="1:4" x14ac:dyDescent="0.25">
      <c r="A8">
        <v>7</v>
      </c>
      <c r="B8">
        <v>100</v>
      </c>
      <c r="C8">
        <v>3</v>
      </c>
      <c r="D8">
        <f t="shared" si="0"/>
        <v>33</v>
      </c>
    </row>
    <row r="9" spans="1:4" x14ac:dyDescent="0.25">
      <c r="A9">
        <v>8</v>
      </c>
      <c r="B9">
        <v>113</v>
      </c>
      <c r="C9">
        <v>4</v>
      </c>
      <c r="D9">
        <f t="shared" si="0"/>
        <v>28</v>
      </c>
    </row>
    <row r="10" spans="1:4" x14ac:dyDescent="0.25">
      <c r="A10">
        <v>9</v>
      </c>
      <c r="B10">
        <v>125</v>
      </c>
      <c r="C10">
        <v>4</v>
      </c>
      <c r="D10">
        <f t="shared" si="0"/>
        <v>31</v>
      </c>
    </row>
    <row r="11" spans="1:4" x14ac:dyDescent="0.25">
      <c r="A11">
        <v>10</v>
      </c>
      <c r="B11">
        <v>139</v>
      </c>
      <c r="C11">
        <v>4</v>
      </c>
      <c r="D11">
        <f t="shared" si="0"/>
        <v>35</v>
      </c>
    </row>
    <row r="12" spans="1:4" x14ac:dyDescent="0.25">
      <c r="B12" t="s">
        <v>7</v>
      </c>
      <c r="C12">
        <f>SUM(C2:C11)</f>
        <v>27</v>
      </c>
      <c r="D12">
        <f>AVERAGE(D2:D11)</f>
        <v>30.1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角色等级演算</vt:lpstr>
      <vt:lpstr>技能等级演算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开开 杨</dc:creator>
  <cp:lastModifiedBy>开开 杨</cp:lastModifiedBy>
  <dcterms:created xsi:type="dcterms:W3CDTF">2024-04-06T13:11:09Z</dcterms:created>
  <dcterms:modified xsi:type="dcterms:W3CDTF">2024-04-17T06:30:55Z</dcterms:modified>
</cp:coreProperties>
</file>