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品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sz val="9"/>
            <rFont val="宋体"/>
            <charset val="134"/>
          </rPr>
          <t xml:space="preserve">如果价格公式显示乱码，先打开”辅助表_商品”后再打开此文件
</t>
        </r>
      </text>
    </comment>
    <comment ref="G3" authorId="0">
      <text>
        <r>
          <rPr>
            <sz val="9"/>
            <rFont val="宋体"/>
            <charset val="134"/>
          </rPr>
          <t xml:space="preserve">策划用：价格公式辅助计算
1-武器
2-防具
3-饰品
4-秘籍
5-药品
6-属性药
</t>
        </r>
      </text>
    </comment>
    <comment ref="H3" authorId="0">
      <text>
        <r>
          <rPr>
            <sz val="9"/>
            <rFont val="宋体"/>
            <charset val="134"/>
          </rPr>
          <t xml:space="preserve">1-普通
2-精良
3-稀有
4-史诗
5-传说
</t>
        </r>
      </text>
    </comment>
    <comment ref="I3" authorId="0">
      <text>
        <r>
          <rPr>
            <sz val="9"/>
            <rFont val="宋体"/>
            <charset val="134"/>
          </rPr>
          <t xml:space="preserve">用来增加 一些特殊的道具价格，如门派的专属\强力装备秘籍等。
默认：1
</t>
        </r>
      </text>
    </comment>
  </commentList>
</comments>
</file>

<file path=xl/sharedStrings.xml><?xml version="1.0" encoding="utf-8"?>
<sst xmlns="http://schemas.openxmlformats.org/spreadsheetml/2006/main" count="91" uniqueCount="56">
  <si>
    <t>##var</t>
  </si>
  <si>
    <t>Id</t>
  </si>
  <si>
    <t>ItemId</t>
  </si>
  <si>
    <t>Price</t>
  </si>
  <si>
    <t>StorageCount</t>
  </si>
  <si>
    <t>ItemParam</t>
  </si>
  <si>
    <t>##type</t>
  </si>
  <si>
    <t>string</t>
  </si>
  <si>
    <t>int</t>
  </si>
  <si>
    <t>##</t>
  </si>
  <si>
    <t>商品Id</t>
  </si>
  <si>
    <t>关联道具Id</t>
  </si>
  <si>
    <t>价格</t>
  </si>
  <si>
    <t>初始库存数量</t>
  </si>
  <si>
    <t>道具参数（附加词缀用)</t>
  </si>
  <si>
    <t>#类型</t>
  </si>
  <si>
    <t>#品阶</t>
  </si>
  <si>
    <t>#价格系数</t>
  </si>
  <si>
    <t>2_重山护手</t>
  </si>
  <si>
    <t>重山护手</t>
  </si>
  <si>
    <t>#(3-3)</t>
  </si>
  <si>
    <t>武器</t>
  </si>
  <si>
    <t>稀有</t>
  </si>
  <si>
    <t>2_破甲枪</t>
  </si>
  <si>
    <t>破甲枪</t>
  </si>
  <si>
    <t>1_铁甲护胸</t>
  </si>
  <si>
    <t>铁甲护胸</t>
  </si>
  <si>
    <t>#(4-4)</t>
  </si>
  <si>
    <t>防具</t>
  </si>
  <si>
    <t>史诗</t>
  </si>
  <si>
    <t>2_铁甲护胸</t>
  </si>
  <si>
    <t>2_贪狼戒</t>
  </si>
  <si>
    <t>贪狼戒</t>
  </si>
  <si>
    <t>饰品</t>
  </si>
  <si>
    <t>1_福运坠</t>
  </si>
  <si>
    <t>福运坠</t>
  </si>
  <si>
    <t>3_惊鸿诀</t>
  </si>
  <si>
    <t>惊鸿诀</t>
  </si>
  <si>
    <t>秘籍</t>
  </si>
  <si>
    <t>3_铁壁玄功</t>
  </si>
  <si>
    <t>铁壁玄功</t>
  </si>
  <si>
    <t>3_臭屁箭法</t>
  </si>
  <si>
    <t>臭屁箭法</t>
  </si>
  <si>
    <t>3_猹影枪法</t>
  </si>
  <si>
    <t>猹影枪法</t>
  </si>
  <si>
    <t>3_铁甲拳法</t>
  </si>
  <si>
    <t>铁甲拳法</t>
  </si>
  <si>
    <t>1_爱耍剑法</t>
  </si>
  <si>
    <t>爱耍剑法</t>
  </si>
  <si>
    <t>1_血饮刀法</t>
  </si>
  <si>
    <t>血饮刀法</t>
  </si>
  <si>
    <t>1_霸绝功</t>
  </si>
  <si>
    <t>霸绝功</t>
  </si>
  <si>
    <t>1_灵息回天功</t>
  </si>
  <si>
    <t>灵息回天功</t>
  </si>
  <si>
    <t>2_灵息回天功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</si>
</sst>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23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2" fillId="3" borderId="1" xfId="23" applyBorder="1" applyAlignment="1">
      <alignment horizontal="center" vertical="center"/>
    </xf>
    <xf numFmtId="0" fontId="3" fillId="4" borderId="1" xfId="24" applyBorder="1" applyAlignment="1">
      <alignment horizontal="center" vertical="center"/>
    </xf>
    <xf numFmtId="0" fontId="4" fillId="0" borderId="0" xfId="35" applyFill="1" applyBorder="1" applyAlignment="1">
      <alignment horizontal="center" vertical="center"/>
    </xf>
    <xf numFmtId="0" fontId="4" fillId="0" borderId="0" xfId="26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22" applyFill="1" applyBorder="1" applyAlignment="1">
      <alignment horizontal="center" vertical="center"/>
    </xf>
    <xf numFmtId="0" fontId="4" fillId="0" borderId="0" xfId="42" applyFill="1" applyBorder="1" applyAlignment="1">
      <alignment horizontal="center" vertical="center"/>
    </xf>
    <xf numFmtId="0" fontId="5" fillId="0" borderId="0" xfId="17" applyFont="1" applyFill="1" applyBorder="1" applyAlignment="1">
      <alignment horizontal="center" vertical="center"/>
    </xf>
    <xf numFmtId="0" fontId="4" fillId="0" borderId="0" xfId="39" applyFill="1" applyBorder="1" applyAlignment="1">
      <alignment horizontal="center" vertical="center"/>
    </xf>
    <xf numFmtId="0" fontId="4" fillId="0" borderId="0" xfId="47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/>
    </xf>
    <xf numFmtId="0" fontId="4" fillId="0" borderId="0" xfId="17" applyFont="1" applyFill="1" applyBorder="1" applyAlignment="1">
      <alignment horizontal="center" vertical="center"/>
    </xf>
    <xf numFmtId="0" fontId="4" fillId="0" borderId="0" xfId="26" applyFill="1" applyBorder="1" applyAlignment="1">
      <alignment horizontal="center" vertical="center" wrapText="1"/>
    </xf>
    <xf numFmtId="0" fontId="6" fillId="0" borderId="0" xfId="22" applyFont="1" applyFill="1" applyBorder="1" applyAlignment="1">
      <alignment horizontal="center" vertical="center"/>
    </xf>
    <xf numFmtId="0" fontId="1" fillId="0" borderId="0" xfId="22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35" applyFont="1" applyFill="1" applyBorder="1" applyAlignment="1">
      <alignment horizontal="center" vertical="center"/>
    </xf>
    <xf numFmtId="0" fontId="4" fillId="0" borderId="0" xfId="26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741;&#21161;&#34920;_&#21830;&#2169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商品"/>
      <sheetName val="价格"/>
    </sheetNames>
    <sheetDataSet>
      <sheetData sheetId="0"/>
      <sheetData sheetId="1">
        <row r="1">
          <cell r="A1" t="str">
            <v>品阶</v>
          </cell>
          <cell r="B1" t="str">
            <v>普通</v>
          </cell>
          <cell r="C1" t="str">
            <v>精良</v>
          </cell>
          <cell r="D1" t="str">
            <v>稀有</v>
          </cell>
          <cell r="E1" t="str">
            <v>史诗</v>
          </cell>
          <cell r="F1" t="str">
            <v>传说</v>
          </cell>
        </row>
        <row r="3">
          <cell r="A3" t="str">
            <v>武器</v>
          </cell>
        </row>
        <row r="4">
          <cell r="A4" t="str">
            <v>防具</v>
          </cell>
        </row>
        <row r="5">
          <cell r="A5" t="str">
            <v>饰品</v>
          </cell>
        </row>
        <row r="6">
          <cell r="A6" t="str">
            <v>秘籍</v>
          </cell>
        </row>
        <row r="7">
          <cell r="A7" t="str">
            <v>药品</v>
          </cell>
        </row>
        <row r="8">
          <cell r="A8" t="str">
            <v>属性药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7"/>
  <sheetViews>
    <sheetView tabSelected="1" zoomScale="175" zoomScaleNormal="175" workbookViewId="0">
      <selection activeCell="F19" sqref="F19"/>
    </sheetView>
  </sheetViews>
  <sheetFormatPr defaultColWidth="9" defaultRowHeight="14.25"/>
  <cols>
    <col min="1" max="1" width="9" style="13"/>
    <col min="2" max="2" width="18.5" style="13" customWidth="1"/>
    <col min="3" max="3" width="16" style="13" customWidth="1"/>
    <col min="4" max="4" width="16.1" style="13" customWidth="1"/>
    <col min="5" max="5" width="18.1" style="13" customWidth="1"/>
    <col min="6" max="6" width="23.1" style="13" customWidth="1"/>
    <col min="7" max="7" width="11.4416666666667" style="13" customWidth="1"/>
    <col min="8" max="8" width="9" style="13"/>
    <col min="9" max="9" width="11.4416666666667" style="13" customWidth="1"/>
    <col min="10" max="16384" width="9" style="13"/>
  </cols>
  <sheetData>
    <row r="1" s="1" customFormat="1" ht="13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3.5" spans="1:6">
      <c r="A2" s="2" t="s">
        <v>6</v>
      </c>
      <c r="B2" s="2" t="s">
        <v>7</v>
      </c>
      <c r="C2" s="2" t="s">
        <v>7</v>
      </c>
      <c r="D2" s="14" t="s">
        <v>8</v>
      </c>
      <c r="E2" s="14" t="s">
        <v>8</v>
      </c>
      <c r="F2" s="2" t="s">
        <v>7</v>
      </c>
    </row>
    <row r="3" s="3" customFormat="1" ht="13.5" spans="1:9">
      <c r="A3" s="3" t="s">
        <v>9</v>
      </c>
      <c r="B3" s="3" t="s">
        <v>10</v>
      </c>
      <c r="C3" s="3" t="s">
        <v>11</v>
      </c>
      <c r="D3" s="15" t="s">
        <v>12</v>
      </c>
      <c r="E3" s="15" t="s">
        <v>13</v>
      </c>
      <c r="F3" s="3" t="s">
        <v>14</v>
      </c>
      <c r="G3" s="3" t="s">
        <v>15</v>
      </c>
      <c r="H3" s="3" t="s">
        <v>16</v>
      </c>
      <c r="I3" s="3" t="s">
        <v>17</v>
      </c>
    </row>
    <row r="4" s="4" customFormat="1" ht="13.5" spans="2:9">
      <c r="B4" s="4" t="s">
        <v>18</v>
      </c>
      <c r="C4" s="4" t="s">
        <v>19</v>
      </c>
      <c r="D4" s="16">
        <f ca="1">INT(OFFSET([1]价格!$A$1,MATCH(G4,[1]价格!$A$3:$A$8,)+1,MATCH(H4,[1]价格!$B$1:$F$1,))*I4)</f>
        <v>2100</v>
      </c>
      <c r="E4" s="4">
        <v>2</v>
      </c>
      <c r="F4" s="4" t="s">
        <v>20</v>
      </c>
      <c r="G4" s="5" t="s">
        <v>21</v>
      </c>
      <c r="H4" s="5" t="s">
        <v>22</v>
      </c>
      <c r="I4" s="5">
        <v>1.4</v>
      </c>
    </row>
    <row r="5" s="4" customFormat="1" ht="13.5" spans="2:9">
      <c r="B5" s="4" t="s">
        <v>23</v>
      </c>
      <c r="C5" s="4" t="s">
        <v>24</v>
      </c>
      <c r="D5" s="16">
        <f ca="1">INT(OFFSET([1]价格!$A$1,MATCH(G5,[1]价格!$A$3:$A$8,)+1,MATCH(H5,[1]价格!$B$1:$F$1,))*I5)</f>
        <v>2100</v>
      </c>
      <c r="E5" s="4">
        <v>2</v>
      </c>
      <c r="F5" s="4" t="s">
        <v>20</v>
      </c>
      <c r="G5" s="5" t="s">
        <v>21</v>
      </c>
      <c r="H5" s="5" t="s">
        <v>22</v>
      </c>
      <c r="I5" s="5">
        <v>1.4</v>
      </c>
    </row>
    <row r="6" s="4" customFormat="1" ht="13.5" spans="2:9">
      <c r="B6" s="4" t="s">
        <v>25</v>
      </c>
      <c r="C6" s="4" t="s">
        <v>26</v>
      </c>
      <c r="D6" s="16">
        <f ca="1">INT(OFFSET([1]价格!$A$1,MATCH(G6,[1]价格!$A$3:$A$8,)+1,MATCH(H6,[1]价格!$B$1:$F$1,))*I6)</f>
        <v>5040</v>
      </c>
      <c r="E6" s="4">
        <v>1</v>
      </c>
      <c r="F6" s="4" t="s">
        <v>27</v>
      </c>
      <c r="G6" s="5" t="s">
        <v>28</v>
      </c>
      <c r="H6" s="5" t="s">
        <v>29</v>
      </c>
      <c r="I6" s="5">
        <v>1.4</v>
      </c>
    </row>
    <row r="7" s="4" customFormat="1" ht="13.5" spans="2:9">
      <c r="B7" s="4" t="s">
        <v>30</v>
      </c>
      <c r="C7" s="4" t="s">
        <v>26</v>
      </c>
      <c r="D7" s="16">
        <f ca="1">INT(OFFSET([1]价格!$A$1,MATCH(G7,[1]价格!$A$3:$A$8,)+1,MATCH(H7,[1]价格!$B$1:$F$1,))*I7)</f>
        <v>5040</v>
      </c>
      <c r="E7" s="4">
        <v>2</v>
      </c>
      <c r="F7" s="4" t="s">
        <v>27</v>
      </c>
      <c r="G7" s="5" t="s">
        <v>28</v>
      </c>
      <c r="H7" s="5" t="s">
        <v>29</v>
      </c>
      <c r="I7" s="5">
        <v>1.4</v>
      </c>
    </row>
    <row r="8" s="4" customFormat="1" ht="13.5" spans="2:9">
      <c r="B8" s="4" t="s">
        <v>31</v>
      </c>
      <c r="C8" s="4" t="s">
        <v>32</v>
      </c>
      <c r="D8" s="16">
        <f ca="1">INT(OFFSET([1]价格!$A$1,MATCH(G8,[1]价格!$A$3:$A$8,)+1,MATCH(H8,[1]价格!$B$1:$F$1,))*I8)</f>
        <v>1680</v>
      </c>
      <c r="E8" s="4">
        <v>2</v>
      </c>
      <c r="F8" s="4" t="s">
        <v>20</v>
      </c>
      <c r="G8" s="5" t="s">
        <v>33</v>
      </c>
      <c r="H8" s="5" t="s">
        <v>22</v>
      </c>
      <c r="I8" s="5">
        <v>1.4</v>
      </c>
    </row>
    <row r="9" s="4" customFormat="1" ht="13.5" spans="2:9">
      <c r="B9" s="4" t="s">
        <v>34</v>
      </c>
      <c r="C9" s="4" t="s">
        <v>35</v>
      </c>
      <c r="D9" s="16">
        <f ca="1">INT(OFFSET([1]价格!$A$1,MATCH(G9,[1]价格!$A$3:$A$8,)+1,MATCH(H9,[1]价格!$B$1:$F$1,))*I9)</f>
        <v>4480</v>
      </c>
      <c r="E9" s="4">
        <v>1</v>
      </c>
      <c r="F9" s="4" t="s">
        <v>27</v>
      </c>
      <c r="G9" s="5" t="s">
        <v>33</v>
      </c>
      <c r="H9" s="5" t="s">
        <v>29</v>
      </c>
      <c r="I9" s="5">
        <v>1.4</v>
      </c>
    </row>
    <row r="10" s="5" customFormat="1" ht="13.5" spans="1:9">
      <c r="A10" s="4"/>
      <c r="B10" s="17" t="s">
        <v>36</v>
      </c>
      <c r="C10" s="17" t="s">
        <v>37</v>
      </c>
      <c r="D10" s="16">
        <f ca="1">INT(OFFSET([1]价格!$A$1,MATCH(G10,[1]价格!$A$3:$A$8,)+1,MATCH(H10,[1]价格!$B$1:$F$1,))*I10)</f>
        <v>2940</v>
      </c>
      <c r="E10" s="5">
        <v>3</v>
      </c>
      <c r="G10" s="5" t="s">
        <v>38</v>
      </c>
      <c r="H10" s="5" t="s">
        <v>22</v>
      </c>
      <c r="I10" s="5">
        <v>1.4</v>
      </c>
    </row>
    <row r="11" s="5" customFormat="1" ht="13.5" spans="1:9">
      <c r="A11" s="4"/>
      <c r="B11" s="17" t="s">
        <v>39</v>
      </c>
      <c r="C11" s="17" t="s">
        <v>40</v>
      </c>
      <c r="D11" s="16">
        <f ca="1">INT(OFFSET([1]价格!$A$1,MATCH(G11,[1]价格!$A$3:$A$8,)+1,MATCH(H11,[1]价格!$B$1:$F$1,))*I11)</f>
        <v>2940</v>
      </c>
      <c r="E11" s="5">
        <v>3</v>
      </c>
      <c r="G11" s="5" t="s">
        <v>38</v>
      </c>
      <c r="H11" s="5" t="s">
        <v>22</v>
      </c>
      <c r="I11" s="5">
        <v>1.4</v>
      </c>
    </row>
    <row r="12" s="5" customFormat="1" ht="13.5" spans="1:9">
      <c r="A12" s="4"/>
      <c r="B12" s="17" t="s">
        <v>41</v>
      </c>
      <c r="C12" s="17" t="s">
        <v>42</v>
      </c>
      <c r="D12" s="16">
        <f ca="1">INT(OFFSET([1]价格!$A$1,MATCH(G12,[1]价格!$A$3:$A$8,)+1,MATCH(H12,[1]价格!$B$1:$F$1,))*I12)</f>
        <v>2940</v>
      </c>
      <c r="E12" s="5">
        <v>3</v>
      </c>
      <c r="G12" s="5" t="s">
        <v>38</v>
      </c>
      <c r="H12" s="5" t="s">
        <v>22</v>
      </c>
      <c r="I12" s="5">
        <v>1.4</v>
      </c>
    </row>
    <row r="13" s="5" customFormat="1" ht="13.5" spans="1:9">
      <c r="A13" s="4"/>
      <c r="B13" s="17" t="s">
        <v>43</v>
      </c>
      <c r="C13" s="17" t="s">
        <v>44</v>
      </c>
      <c r="D13" s="16">
        <f ca="1">INT(OFFSET([1]价格!$A$1,MATCH(G13,[1]价格!$A$3:$A$8,)+1,MATCH(H13,[1]价格!$B$1:$F$1,))*I13)</f>
        <v>2940</v>
      </c>
      <c r="E13" s="5">
        <v>3</v>
      </c>
      <c r="G13" s="5" t="s">
        <v>38</v>
      </c>
      <c r="H13" s="5" t="s">
        <v>22</v>
      </c>
      <c r="I13" s="5">
        <v>1.4</v>
      </c>
    </row>
    <row r="14" s="5" customFormat="1" ht="13.5" spans="1:9">
      <c r="A14" s="4"/>
      <c r="B14" s="17" t="s">
        <v>45</v>
      </c>
      <c r="C14" s="17" t="s">
        <v>46</v>
      </c>
      <c r="D14" s="16">
        <f ca="1">INT(OFFSET([1]价格!$A$1,MATCH(G14,[1]价格!$A$3:$A$8,)+1,MATCH(H14,[1]价格!$B$1:$F$1,))*I14)</f>
        <v>2940</v>
      </c>
      <c r="E14" s="5">
        <v>3</v>
      </c>
      <c r="G14" s="5" t="s">
        <v>38</v>
      </c>
      <c r="H14" s="5" t="s">
        <v>22</v>
      </c>
      <c r="I14" s="5">
        <v>1.4</v>
      </c>
    </row>
    <row r="15" s="5" customFormat="1" ht="13.5" spans="1:9">
      <c r="A15" s="4"/>
      <c r="B15" s="17" t="s">
        <v>47</v>
      </c>
      <c r="C15" s="17" t="s">
        <v>48</v>
      </c>
      <c r="D15" s="16">
        <f ca="1">INT(OFFSET([1]价格!$A$1,MATCH(G15,[1]价格!$A$3:$A$8,)+1,MATCH(H15,[1]价格!$B$1:$F$1,))*I15)</f>
        <v>7840</v>
      </c>
      <c r="E15" s="5">
        <v>1</v>
      </c>
      <c r="G15" s="5" t="s">
        <v>38</v>
      </c>
      <c r="H15" s="5" t="s">
        <v>29</v>
      </c>
      <c r="I15" s="5">
        <v>1.4</v>
      </c>
    </row>
    <row r="16" s="5" customFormat="1" ht="13.5" spans="1:9">
      <c r="A16" s="4"/>
      <c r="B16" s="17" t="s">
        <v>49</v>
      </c>
      <c r="C16" s="17" t="s">
        <v>50</v>
      </c>
      <c r="D16" s="16">
        <f ca="1">INT(OFFSET([1]价格!$A$1,MATCH(G16,[1]价格!$A$3:$A$8,)+1,MATCH(H16,[1]价格!$B$1:$F$1,))*I16)</f>
        <v>7840</v>
      </c>
      <c r="E16" s="5">
        <v>1</v>
      </c>
      <c r="G16" s="5" t="s">
        <v>38</v>
      </c>
      <c r="H16" s="5" t="s">
        <v>29</v>
      </c>
      <c r="I16" s="5">
        <v>1.4</v>
      </c>
    </row>
    <row r="17" s="5" customFormat="1" ht="13.5" spans="1:9">
      <c r="A17" s="4"/>
      <c r="B17" s="17" t="s">
        <v>51</v>
      </c>
      <c r="C17" s="17" t="s">
        <v>52</v>
      </c>
      <c r="D17" s="16">
        <f ca="1">INT(OFFSET([1]价格!$A$1,MATCH(G17,[1]价格!$A$3:$A$8,)+1,MATCH(H17,[1]价格!$B$1:$F$1,))*I17)</f>
        <v>7840</v>
      </c>
      <c r="E17" s="5">
        <v>1</v>
      </c>
      <c r="G17" s="5" t="s">
        <v>38</v>
      </c>
      <c r="H17" s="5" t="s">
        <v>29</v>
      </c>
      <c r="I17" s="5">
        <v>1.4</v>
      </c>
    </row>
    <row r="18" s="5" customFormat="1" ht="13.5" spans="1:9">
      <c r="A18" s="4"/>
      <c r="B18" s="17" t="s">
        <v>53</v>
      </c>
      <c r="C18" s="17" t="s">
        <v>54</v>
      </c>
      <c r="D18" s="16">
        <f ca="1">INT(OFFSET([1]价格!$A$1,MATCH(G18,[1]价格!$A$3:$A$8,)+1,MATCH(H18,[1]价格!$B$1:$F$1,))*I18)</f>
        <v>7840</v>
      </c>
      <c r="E18" s="5">
        <v>1</v>
      </c>
      <c r="G18" s="5" t="s">
        <v>38</v>
      </c>
      <c r="H18" s="5" t="s">
        <v>29</v>
      </c>
      <c r="I18" s="5">
        <v>1.4</v>
      </c>
    </row>
    <row r="19" s="5" customFormat="1" ht="13.5" spans="1:9">
      <c r="A19" s="4"/>
      <c r="B19" s="17" t="s">
        <v>55</v>
      </c>
      <c r="C19" s="17" t="s">
        <v>54</v>
      </c>
      <c r="D19" s="16">
        <f ca="1">INT(OFFSET([1]价格!$A$1,MATCH(G19,[1]价格!$A$3:$A$8,)+1,MATCH(H19,[1]价格!$B$1:$F$1,))*I19)</f>
        <v>7840</v>
      </c>
      <c r="E19" s="5">
        <v>2</v>
      </c>
      <c r="G19" s="5" t="s">
        <v>38</v>
      </c>
      <c r="H19" s="5" t="s">
        <v>29</v>
      </c>
      <c r="I19" s="5">
        <v>1.4</v>
      </c>
    </row>
    <row r="20" s="5" customFormat="1" ht="13.5" spans="1:4">
      <c r="A20" s="4"/>
      <c r="B20" s="17"/>
      <c r="C20" s="17"/>
      <c r="D20" s="16"/>
    </row>
    <row r="21" s="6" customFormat="1" spans="7:9">
      <c r="G21" s="5"/>
      <c r="H21" s="5"/>
      <c r="I21" s="5"/>
    </row>
    <row r="22" s="6" customFormat="1" spans="7:9">
      <c r="G22" s="5"/>
      <c r="H22" s="5"/>
      <c r="I22" s="5"/>
    </row>
    <row r="23" s="6" customFormat="1" spans="7:9">
      <c r="G23" s="5"/>
      <c r="H23" s="5"/>
      <c r="I23" s="5"/>
    </row>
    <row r="24" s="6" customFormat="1" spans="7:9">
      <c r="G24" s="5"/>
      <c r="H24" s="5"/>
      <c r="I24" s="5"/>
    </row>
    <row r="25" s="6" customFormat="1" spans="7:9">
      <c r="G25" s="5"/>
      <c r="H25" s="5"/>
      <c r="I25" s="5"/>
    </row>
    <row r="26" s="6" customFormat="1" spans="7:9">
      <c r="G26" s="5"/>
      <c r="H26" s="5"/>
      <c r="I26" s="5"/>
    </row>
    <row r="27" s="6" customFormat="1" spans="7:9">
      <c r="G27" s="5"/>
      <c r="H27" s="5"/>
      <c r="I27" s="5"/>
    </row>
    <row r="28" s="6" customFormat="1" spans="7:9">
      <c r="G28" s="5"/>
      <c r="H28" s="5"/>
      <c r="I28" s="5"/>
    </row>
    <row r="29" s="6" customFormat="1" spans="7:9">
      <c r="G29" s="5"/>
      <c r="H29" s="5"/>
      <c r="I29" s="5"/>
    </row>
    <row r="30" s="7" customFormat="1" ht="13.5" spans="7:9">
      <c r="G30" s="5"/>
      <c r="H30" s="5"/>
      <c r="I30" s="5"/>
    </row>
    <row r="31" s="4" customFormat="1" ht="13.5" spans="7:9">
      <c r="G31" s="5"/>
      <c r="H31" s="5"/>
      <c r="I31" s="5"/>
    </row>
    <row r="32" s="4" customFormat="1" ht="13.5" spans="7:9">
      <c r="G32" s="5"/>
      <c r="H32" s="5"/>
      <c r="I32" s="5"/>
    </row>
    <row r="33" s="4" customFormat="1" ht="13.5" spans="7:9">
      <c r="G33" s="5"/>
      <c r="H33" s="5"/>
      <c r="I33" s="5"/>
    </row>
    <row r="34" s="4" customFormat="1" ht="13.5" spans="7:9">
      <c r="G34" s="5"/>
      <c r="H34" s="5"/>
      <c r="I34" s="5"/>
    </row>
    <row r="35" s="4" customFormat="1" ht="13.5" spans="7:9">
      <c r="G35" s="5"/>
      <c r="H35" s="18"/>
      <c r="I35" s="5"/>
    </row>
    <row r="36" s="4" customFormat="1" ht="13.5" spans="7:9">
      <c r="G36" s="5"/>
      <c r="H36" s="18"/>
      <c r="I36" s="5"/>
    </row>
    <row r="37" s="7" customFormat="1" ht="13.5" spans="7:9">
      <c r="G37" s="5"/>
      <c r="H37" s="18"/>
      <c r="I37" s="5"/>
    </row>
    <row r="38" s="7" customFormat="1" ht="13.5" spans="7:9">
      <c r="G38" s="5"/>
      <c r="H38" s="18"/>
      <c r="I38" s="5"/>
    </row>
    <row r="39" s="7" customFormat="1" ht="13.5" spans="7:9">
      <c r="G39" s="5"/>
      <c r="H39" s="18"/>
      <c r="I39" s="5"/>
    </row>
    <row r="40" s="7" customFormat="1" ht="13.5" spans="7:9">
      <c r="G40" s="5"/>
      <c r="H40" s="18"/>
      <c r="I40" s="5"/>
    </row>
    <row r="41" s="7" customFormat="1" ht="13.5" spans="7:9">
      <c r="G41" s="18"/>
      <c r="H41" s="18"/>
      <c r="I41" s="18"/>
    </row>
    <row r="42" s="7" customFormat="1" ht="13.5" spans="7:9">
      <c r="G42" s="18"/>
      <c r="H42" s="18"/>
      <c r="I42" s="18"/>
    </row>
    <row r="43" s="7" customFormat="1" ht="13.5" spans="7:9">
      <c r="G43" s="18"/>
      <c r="H43" s="18"/>
      <c r="I43" s="18"/>
    </row>
    <row r="44" s="7" customFormat="1" ht="13.5" spans="7:9">
      <c r="G44" s="9"/>
      <c r="H44" s="9"/>
      <c r="I44" s="18"/>
    </row>
    <row r="45" s="7" customFormat="1" ht="13.5" spans="7:9">
      <c r="G45" s="9"/>
      <c r="I45" s="18"/>
    </row>
    <row r="46" s="7" customFormat="1" ht="13.5" spans="7:9">
      <c r="G46" s="9"/>
      <c r="H46" s="8"/>
      <c r="I46" s="18"/>
    </row>
    <row r="47" s="7" customFormat="1" ht="13.5" spans="7:9">
      <c r="G47" s="9"/>
      <c r="H47" s="9"/>
      <c r="I47" s="18"/>
    </row>
    <row r="48" s="7" customFormat="1" ht="13.5" spans="7:9">
      <c r="G48" s="9"/>
      <c r="I48" s="18"/>
    </row>
    <row r="49" s="8" customFormat="1" ht="13.5" spans="7:9">
      <c r="G49" s="9"/>
      <c r="I49" s="18"/>
    </row>
    <row r="50" s="9" customFormat="1" ht="13.5" spans="8:9">
      <c r="H50" s="11"/>
      <c r="I50" s="18"/>
    </row>
    <row r="51" s="7" customFormat="1" spans="7:9">
      <c r="G51" s="12"/>
      <c r="H51" s="12"/>
      <c r="I51" s="18"/>
    </row>
    <row r="52" s="8" customFormat="1" spans="7:9">
      <c r="G52" s="12"/>
      <c r="H52" s="12"/>
      <c r="I52" s="18"/>
    </row>
    <row r="53" s="9" customFormat="1" spans="7:9">
      <c r="G53" s="12"/>
      <c r="H53" s="12"/>
      <c r="I53" s="18"/>
    </row>
    <row r="54" s="7" customFormat="1" ht="13.5" spans="2:9">
      <c r="B54" s="19"/>
      <c r="C54" s="19"/>
      <c r="G54" s="4"/>
      <c r="H54" s="4"/>
      <c r="I54" s="18"/>
    </row>
    <row r="55" s="10" customFormat="1" ht="13.5" spans="7:9">
      <c r="G55" s="4"/>
      <c r="H55" s="4"/>
      <c r="I55" s="18"/>
    </row>
    <row r="56" s="11" customFormat="1" ht="13.5" spans="7:9">
      <c r="G56" s="4"/>
      <c r="H56" s="4"/>
      <c r="I56" s="18"/>
    </row>
    <row r="57" s="12" customFormat="1" spans="2:9">
      <c r="B57" s="20"/>
      <c r="G57" s="4"/>
      <c r="H57" s="4"/>
      <c r="I57" s="18"/>
    </row>
    <row r="58" s="12" customFormat="1" spans="2:9">
      <c r="B58" s="20"/>
      <c r="C58" s="20"/>
      <c r="G58" s="4"/>
      <c r="H58" s="4"/>
      <c r="I58" s="18"/>
    </row>
    <row r="59" s="12" customFormat="1" spans="2:9">
      <c r="B59" s="20"/>
      <c r="C59" s="20"/>
      <c r="G59" s="4"/>
      <c r="H59" s="4"/>
      <c r="I59" s="18"/>
    </row>
    <row r="60" s="8" customFormat="1" ht="13.5" spans="7:9">
      <c r="G60" s="7"/>
      <c r="H60" s="4"/>
      <c r="I60" s="18"/>
    </row>
    <row r="61" s="8" customFormat="1" ht="13.5" spans="7:9">
      <c r="G61" s="7"/>
      <c r="H61" s="4"/>
      <c r="I61" s="18"/>
    </row>
    <row r="62" s="7" customFormat="1" ht="13.5" spans="8:9">
      <c r="H62" s="4"/>
      <c r="I62" s="18"/>
    </row>
    <row r="63" s="7" customFormat="1" ht="13.5" spans="8:9">
      <c r="H63" s="4"/>
      <c r="I63" s="18"/>
    </row>
    <row r="64" s="7" customFormat="1" ht="13.5" spans="8:9">
      <c r="H64" s="4"/>
      <c r="I64" s="18"/>
    </row>
    <row r="65" s="7" customFormat="1" ht="13.5" spans="8:9">
      <c r="H65" s="8"/>
      <c r="I65" s="18"/>
    </row>
    <row r="66" s="8" customFormat="1" ht="13.5" spans="7:9">
      <c r="G66" s="7"/>
      <c r="H66" s="7"/>
      <c r="I66" s="18"/>
    </row>
    <row r="67" s="7" customFormat="1" ht="13.5" spans="9:9">
      <c r="I67" s="18"/>
    </row>
    <row r="68" s="8" customFormat="1" ht="13.5" spans="7:9">
      <c r="G68" s="7"/>
      <c r="H68" s="7"/>
      <c r="I68" s="18"/>
    </row>
    <row r="69" s="7" customFormat="1" ht="13.5" spans="9:9">
      <c r="I69" s="18"/>
    </row>
    <row r="70" s="8" customFormat="1" ht="13.5" spans="7:9">
      <c r="G70" s="7"/>
      <c r="H70" s="7"/>
      <c r="I70" s="18"/>
    </row>
    <row r="71" s="8" customFormat="1" ht="13.5" spans="7:9">
      <c r="G71" s="7"/>
      <c r="H71" s="7"/>
      <c r="I71" s="18"/>
    </row>
    <row r="72" s="12" customFormat="1" spans="7:9">
      <c r="G72" s="7"/>
      <c r="H72" s="7"/>
      <c r="I72" s="18"/>
    </row>
    <row r="73" s="12" customFormat="1" spans="7:9">
      <c r="G73" s="4"/>
      <c r="H73" s="4"/>
      <c r="I73" s="18"/>
    </row>
    <row r="74" s="12" customFormat="1" spans="7:9">
      <c r="G74" s="4"/>
      <c r="H74" s="4"/>
      <c r="I74" s="18"/>
    </row>
    <row r="75" s="12" customFormat="1" spans="7:9">
      <c r="G75" s="4"/>
      <c r="H75" s="4"/>
      <c r="I75" s="18"/>
    </row>
    <row r="76" s="12" customFormat="1" spans="7:9">
      <c r="G76" s="4"/>
      <c r="H76" s="4"/>
      <c r="I76" s="18"/>
    </row>
    <row r="77" s="12" customFormat="1" spans="7:9">
      <c r="G77" s="4"/>
      <c r="H77" s="4"/>
      <c r="I77" s="18"/>
    </row>
    <row r="78" s="12" customFormat="1" spans="7:9">
      <c r="G78" s="5"/>
      <c r="H78" s="5"/>
      <c r="I78" s="18"/>
    </row>
    <row r="79" s="12" customFormat="1" spans="7:9">
      <c r="G79" s="5"/>
      <c r="H79" s="5"/>
      <c r="I79" s="18"/>
    </row>
    <row r="80" s="12" customFormat="1" spans="7:9">
      <c r="G80" s="5"/>
      <c r="H80" s="5"/>
      <c r="I80" s="18"/>
    </row>
    <row r="81" s="12" customFormat="1" spans="7:9">
      <c r="G81" s="5"/>
      <c r="H81" s="5"/>
      <c r="I81" s="18"/>
    </row>
    <row r="82" s="12" customFormat="1" spans="7:9">
      <c r="G82" s="5"/>
      <c r="H82" s="5"/>
      <c r="I82" s="18"/>
    </row>
    <row r="83" spans="7:9">
      <c r="G83" s="5"/>
      <c r="H83" s="5"/>
      <c r="I83" s="18"/>
    </row>
    <row r="84" spans="7:9">
      <c r="G84" s="5"/>
      <c r="H84" s="5"/>
      <c r="I84" s="18"/>
    </row>
    <row r="85" spans="7:9">
      <c r="G85" s="5"/>
      <c r="H85" s="5"/>
      <c r="I85" s="18"/>
    </row>
    <row r="86" spans="7:9">
      <c r="G86" s="5"/>
      <c r="H86" s="5"/>
      <c r="I86" s="18"/>
    </row>
    <row r="87" spans="7:9">
      <c r="G87" s="5"/>
      <c r="H87" s="5"/>
      <c r="I87" s="18"/>
    </row>
    <row r="88" spans="7:9">
      <c r="G88" s="5"/>
      <c r="H88" s="8"/>
      <c r="I88" s="18"/>
    </row>
    <row r="89" spans="7:9">
      <c r="G89" s="5"/>
      <c r="H89" s="8"/>
      <c r="I89" s="18"/>
    </row>
    <row r="90" spans="7:9">
      <c r="G90" s="5"/>
      <c r="H90" s="8"/>
      <c r="I90" s="18"/>
    </row>
    <row r="91" spans="7:9">
      <c r="G91" s="5"/>
      <c r="H91" s="8"/>
      <c r="I91" s="18"/>
    </row>
    <row r="92" spans="7:9">
      <c r="G92" s="7"/>
      <c r="H92" s="8"/>
      <c r="I92" s="18"/>
    </row>
    <row r="93" spans="7:9">
      <c r="G93" s="8"/>
      <c r="H93" s="8"/>
      <c r="I93" s="18"/>
    </row>
    <row r="94" spans="7:9">
      <c r="G94" s="8"/>
      <c r="H94" s="7"/>
      <c r="I94" s="18"/>
    </row>
    <row r="95" spans="7:9">
      <c r="G95" s="8"/>
      <c r="H95" s="7"/>
      <c r="I95" s="18"/>
    </row>
    <row r="96" spans="7:9">
      <c r="G96" s="8"/>
      <c r="H96" s="7"/>
      <c r="I96" s="18"/>
    </row>
    <row r="97" spans="7:9">
      <c r="G97" s="8"/>
      <c r="H97" s="8"/>
      <c r="I97" s="18"/>
    </row>
    <row r="98" spans="7:9">
      <c r="G98" s="8"/>
      <c r="H98" s="8"/>
      <c r="I98" s="18"/>
    </row>
    <row r="99" spans="7:9">
      <c r="G99" s="21"/>
      <c r="H99" s="8"/>
      <c r="I99" s="18"/>
    </row>
    <row r="100" spans="7:9">
      <c r="G100" s="21"/>
      <c r="H100" s="8"/>
      <c r="I100" s="18"/>
    </row>
    <row r="101" spans="7:9">
      <c r="G101" s="21"/>
      <c r="H101" s="8"/>
      <c r="I101" s="18"/>
    </row>
    <row r="102" spans="7:9">
      <c r="G102" s="21"/>
      <c r="H102" s="8"/>
      <c r="I102" s="18"/>
    </row>
    <row r="103" spans="7:9">
      <c r="G103" s="21"/>
      <c r="H103" s="21"/>
      <c r="I103" s="18"/>
    </row>
    <row r="104" spans="7:9">
      <c r="G104" s="22"/>
      <c r="H104" s="21"/>
      <c r="I104" s="18"/>
    </row>
    <row r="105" spans="7:9">
      <c r="G105" s="22"/>
      <c r="H105" s="22"/>
      <c r="I105" s="18"/>
    </row>
    <row r="106" spans="7:9">
      <c r="G106" s="22"/>
      <c r="H106" s="22"/>
      <c r="I106" s="18"/>
    </row>
    <row r="107" spans="7:9">
      <c r="G107" s="22"/>
      <c r="H107" s="22"/>
      <c r="I107" s="18"/>
    </row>
    <row r="108" spans="7:9">
      <c r="G108" s="22"/>
      <c r="H108" s="22"/>
      <c r="I108" s="18"/>
    </row>
    <row r="109" spans="7:9">
      <c r="G109" s="4"/>
      <c r="H109" s="22"/>
      <c r="I109" s="18"/>
    </row>
    <row r="110" spans="7:9">
      <c r="G110" s="4"/>
      <c r="H110" s="22"/>
      <c r="I110" s="18"/>
    </row>
    <row r="111" spans="7:9">
      <c r="G111" s="4"/>
      <c r="H111" s="22"/>
      <c r="I111" s="18"/>
    </row>
    <row r="112" spans="7:9">
      <c r="G112" s="4"/>
      <c r="H112" s="4"/>
      <c r="I112" s="18"/>
    </row>
    <row r="113" spans="7:9">
      <c r="G113" s="4"/>
      <c r="H113" s="4"/>
      <c r="I113" s="18"/>
    </row>
    <row r="114" spans="7:9">
      <c r="G114" s="5"/>
      <c r="H114" s="5"/>
      <c r="I114" s="18"/>
    </row>
    <row r="115" spans="7:9">
      <c r="G115" s="5"/>
      <c r="H115" s="5"/>
      <c r="I115" s="18"/>
    </row>
    <row r="116" spans="7:9">
      <c r="G116" s="5"/>
      <c r="H116" s="5"/>
      <c r="I116" s="18"/>
    </row>
    <row r="117" spans="7:9">
      <c r="G117" s="12"/>
      <c r="H117" s="12"/>
      <c r="I117" s="12"/>
    </row>
  </sheetData>
  <pageMargins left="0.75" right="0.75" top="1" bottom="1" header="0.511111111111111" footer="0.511111111111111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2024-08-26T18:29:00Z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