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商品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 xml:space="preserve">如果价格公式显示乱码，先打开”辅助表_商品”后再打开此文件
</t>
        </r>
      </text>
    </comment>
    <comment ref="G3" authorId="0">
      <text>
        <r>
          <rPr>
            <sz val="9"/>
            <rFont val="宋体"/>
            <charset val="134"/>
          </rPr>
          <t xml:space="preserve">策划用：价格公式辅助计算
1-武器
2-防具
3-饰品
4-秘籍
5-药品
6-属性药
</t>
        </r>
      </text>
    </comment>
    <comment ref="H3" authorId="0">
      <text>
        <r>
          <rPr>
            <sz val="9"/>
            <rFont val="宋体"/>
            <charset val="134"/>
          </rPr>
          <t xml:space="preserve">1-普通
2-精良
3-稀有
4-史诗
5-传说
</t>
        </r>
      </text>
    </comment>
    <comment ref="I3" authorId="0">
      <text>
        <r>
          <rPr>
            <sz val="9"/>
            <rFont val="宋体"/>
            <charset val="134"/>
          </rPr>
          <t xml:space="preserve">用来增加 一些特殊的道具价格，如门派的专属\强力装备秘籍等。
默认：1
</t>
        </r>
      </text>
    </comment>
  </commentList>
</comments>
</file>

<file path=xl/sharedStrings.xml><?xml version="1.0" encoding="utf-8"?>
<sst xmlns="http://schemas.openxmlformats.org/spreadsheetml/2006/main" count="76" uniqueCount="49">
  <si>
    <t>##var</t>
  </si>
  <si>
    <t>Id</t>
  </si>
  <si>
    <t>ItemId</t>
  </si>
  <si>
    <t>Price</t>
  </si>
  <si>
    <t>StorageCount</t>
  </si>
  <si>
    <t>ItemParam</t>
  </si>
  <si>
    <t>##type</t>
  </si>
  <si>
    <t>string</t>
  </si>
  <si>
    <t>int</t>
  </si>
  <si>
    <t>##</t>
  </si>
  <si>
    <t>商品Id</t>
  </si>
  <si>
    <t>关联道具Id</t>
  </si>
  <si>
    <t>价格</t>
  </si>
  <si>
    <t>初始库存数量</t>
  </si>
  <si>
    <t>道具参数（附加词缀用)</t>
  </si>
  <si>
    <t>#类型</t>
  </si>
  <si>
    <t>#品阶</t>
  </si>
  <si>
    <t>#价格系数</t>
  </si>
  <si>
    <t>2_潜龙心法</t>
  </si>
  <si>
    <t>潜龙心法</t>
  </si>
  <si>
    <t>秘籍</t>
  </si>
  <si>
    <t>精良</t>
  </si>
  <si>
    <t>3_从龙秘术</t>
  </si>
  <si>
    <t>从龙秘术</t>
  </si>
  <si>
    <t>3_盘龙棍法</t>
  </si>
  <si>
    <t>盘龙棍法</t>
  </si>
  <si>
    <t>3_蛟龙枪法</t>
  </si>
  <si>
    <t>蛟龙枪法</t>
  </si>
  <si>
    <t>3_水蛇剑法</t>
  </si>
  <si>
    <t>水蛇剑法</t>
  </si>
  <si>
    <t>稀有</t>
  </si>
  <si>
    <t>3_蟠蛇剑</t>
  </si>
  <si>
    <t>蟠蛇剑</t>
  </si>
  <si>
    <t>#(2-2)</t>
  </si>
  <si>
    <t>武器</t>
  </si>
  <si>
    <t>3_蝮蛇弓</t>
  </si>
  <si>
    <t>蝮蛇弓</t>
  </si>
  <si>
    <t>3_蛟龙枪</t>
  </si>
  <si>
    <t>蛟龙枪</t>
  </si>
  <si>
    <t>3_蚑龙爪</t>
  </si>
  <si>
    <t>蚑龙爪</t>
  </si>
  <si>
    <t>#(3-3)</t>
  </si>
  <si>
    <t>2_龙蛇袍</t>
  </si>
  <si>
    <t>龙蛇袍</t>
  </si>
  <si>
    <t>防具</t>
  </si>
  <si>
    <t>3_龙蛇袍</t>
  </si>
  <si>
    <t>3_水龙戒</t>
  </si>
  <si>
    <t>水龙戒</t>
  </si>
  <si>
    <t>饰品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</si>
</sst>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3F3F3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0" borderId="0"/>
    <xf numFmtId="0" fontId="0" fillId="0" borderId="0" applyFont="0" applyAlignment="0">
      <alignment vertical="center"/>
    </xf>
  </cellStyleXfs>
  <cellXfs count="19">
    <xf numFmtId="0" fontId="0" fillId="0" borderId="0" xfId="0">
      <alignment vertical="center"/>
    </xf>
    <xf numFmtId="0" fontId="1" fillId="2" borderId="1" xfId="22" applyBorder="1" applyAlignment="1">
      <alignment horizontal="center" vertical="center"/>
    </xf>
    <xf numFmtId="0" fontId="2" fillId="3" borderId="1" xfId="23" applyBorder="1" applyAlignment="1">
      <alignment horizontal="center" vertical="center"/>
    </xf>
    <xf numFmtId="0" fontId="3" fillId="4" borderId="1" xfId="24" applyBorder="1" applyAlignment="1">
      <alignment horizontal="center" vertical="center"/>
    </xf>
    <xf numFmtId="0" fontId="4" fillId="0" borderId="0" xfId="22" applyFont="1" applyFill="1" applyBorder="1" applyAlignment="1">
      <alignment horizontal="center" vertical="center"/>
    </xf>
    <xf numFmtId="0" fontId="4" fillId="0" borderId="0" xfId="4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3" borderId="1" xfId="23" applyBorder="1" applyAlignment="1">
      <alignment horizontal="center"/>
    </xf>
    <xf numFmtId="0" fontId="3" fillId="4" borderId="1" xfId="24" applyBorder="1" applyAlignment="1">
      <alignment horizontal="center"/>
    </xf>
    <xf numFmtId="0" fontId="4" fillId="0" borderId="0" xfId="17" applyFont="1" applyFill="1" applyBorder="1" applyAlignment="1">
      <alignment horizontal="center" vertical="center"/>
    </xf>
    <xf numFmtId="0" fontId="4" fillId="0" borderId="0" xfId="26" applyFont="1" applyFill="1" applyBorder="1" applyAlignment="1">
      <alignment horizontal="center" vertical="center"/>
    </xf>
    <xf numFmtId="0" fontId="4" fillId="0" borderId="0" xfId="26" applyFill="1" applyBorder="1" applyAlignment="1">
      <alignment horizontal="center" vertical="center"/>
    </xf>
    <xf numFmtId="0" fontId="5" fillId="0" borderId="0" xfId="22" applyFont="1" applyFill="1" applyBorder="1" applyAlignment="1">
      <alignment horizontal="center" vertical="center"/>
    </xf>
    <xf numFmtId="0" fontId="6" fillId="0" borderId="0" xfId="17" applyFont="1" applyFill="1" applyBorder="1" applyAlignment="1">
      <alignment horizontal="center" vertical="center"/>
    </xf>
    <xf numFmtId="0" fontId="1" fillId="0" borderId="0" xfId="22" applyFill="1" applyBorder="1" applyAlignment="1">
      <alignment horizontal="center" vertical="center"/>
    </xf>
    <xf numFmtId="0" fontId="4" fillId="0" borderId="0" xfId="42" applyFill="1" applyBorder="1" applyAlignment="1">
      <alignment horizontal="center" vertical="center"/>
    </xf>
    <xf numFmtId="0" fontId="4" fillId="0" borderId="0" xfId="47" applyFill="1" applyBorder="1" applyAlignment="1">
      <alignment horizontal="center" vertical="center"/>
    </xf>
    <xf numFmtId="0" fontId="4" fillId="0" borderId="0" xfId="35" applyFill="1" applyBorder="1" applyAlignment="1">
      <alignment horizontal="center" vertical="center"/>
    </xf>
    <xf numFmtId="0" fontId="4" fillId="0" borderId="0" xfId="35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普通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741;&#21161;&#34920;_&#21830;&#2169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商品"/>
      <sheetName val="价格"/>
    </sheetNames>
    <sheetDataSet>
      <sheetData sheetId="0"/>
      <sheetData sheetId="1">
        <row r="1">
          <cell r="A1" t="str">
            <v>品阶</v>
          </cell>
          <cell r="B1" t="str">
            <v>普通</v>
          </cell>
          <cell r="C1" t="str">
            <v>精良</v>
          </cell>
          <cell r="D1" t="str">
            <v>稀有</v>
          </cell>
          <cell r="E1" t="str">
            <v>史诗</v>
          </cell>
          <cell r="F1" t="str">
            <v>传说</v>
          </cell>
        </row>
        <row r="3">
          <cell r="A3" t="str">
            <v>武器</v>
          </cell>
        </row>
        <row r="4">
          <cell r="A4" t="str">
            <v>防具</v>
          </cell>
        </row>
        <row r="5">
          <cell r="A5" t="str">
            <v>饰品</v>
          </cell>
        </row>
        <row r="6">
          <cell r="A6" t="str">
            <v>秘籍</v>
          </cell>
        </row>
        <row r="7">
          <cell r="A7" t="str">
            <v>药品</v>
          </cell>
        </row>
        <row r="8">
          <cell r="A8" t="str">
            <v>属性药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tabSelected="1" zoomScale="130" zoomScaleNormal="130" workbookViewId="0">
      <selection activeCell="F15" sqref="F15"/>
    </sheetView>
  </sheetViews>
  <sheetFormatPr defaultColWidth="9" defaultRowHeight="14.25"/>
  <cols>
    <col min="1" max="1" width="9" style="6"/>
    <col min="2" max="2" width="14.7" style="6" customWidth="1"/>
    <col min="3" max="3" width="16" style="6" customWidth="1"/>
    <col min="4" max="4" width="16.1" style="6" customWidth="1"/>
    <col min="5" max="5" width="18.1" style="6" customWidth="1"/>
    <col min="6" max="6" width="23.1" style="6" customWidth="1"/>
    <col min="7" max="7" width="11.4416666666667" style="6" customWidth="1"/>
    <col min="8" max="8" width="9" style="6"/>
    <col min="9" max="9" width="11.4416666666667" style="6" customWidth="1"/>
    <col min="10" max="16384" width="9" style="6"/>
  </cols>
  <sheetData>
    <row r="1" s="1" customFormat="1" ht="13.9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1" ht="13.5" spans="1:6">
      <c r="A2" s="2" t="s">
        <v>6</v>
      </c>
      <c r="B2" s="2" t="s">
        <v>7</v>
      </c>
      <c r="C2" s="2" t="s">
        <v>7</v>
      </c>
      <c r="D2" s="7" t="s">
        <v>8</v>
      </c>
      <c r="E2" s="7" t="s">
        <v>8</v>
      </c>
      <c r="F2" s="2" t="s">
        <v>7</v>
      </c>
    </row>
    <row r="3" s="3" customFormat="1" ht="13.5" spans="1:9">
      <c r="A3" s="3" t="s">
        <v>9</v>
      </c>
      <c r="B3" s="3" t="s">
        <v>10</v>
      </c>
      <c r="C3" s="3" t="s">
        <v>11</v>
      </c>
      <c r="D3" s="8" t="s">
        <v>12</v>
      </c>
      <c r="E3" s="8" t="s">
        <v>13</v>
      </c>
      <c r="F3" s="3" t="s">
        <v>14</v>
      </c>
      <c r="G3" s="3" t="s">
        <v>15</v>
      </c>
      <c r="H3" s="3" t="s">
        <v>16</v>
      </c>
      <c r="I3" s="3" t="s">
        <v>17</v>
      </c>
    </row>
    <row r="4" s="4" customFormat="1" ht="13.5" spans="1:9">
      <c r="A4" s="5"/>
      <c r="B4" s="4" t="s">
        <v>18</v>
      </c>
      <c r="C4" s="4" t="s">
        <v>19</v>
      </c>
      <c r="D4" s="9">
        <f ca="1">INT(OFFSET([1]价格!$A$1,MATCH(G4,[1]价格!$A$3:$A$8,)+1,MATCH(H4,[1]价格!$B$1:$F$1,))*I4)</f>
        <v>1170</v>
      </c>
      <c r="E4" s="4">
        <v>3</v>
      </c>
      <c r="G4" s="10" t="s">
        <v>20</v>
      </c>
      <c r="H4" s="10" t="s">
        <v>21</v>
      </c>
      <c r="I4" s="10">
        <v>1.5</v>
      </c>
    </row>
    <row r="5" s="5" customFormat="1" ht="13.5" spans="2:9">
      <c r="B5" s="5" t="s">
        <v>22</v>
      </c>
      <c r="C5" s="5" t="s">
        <v>23</v>
      </c>
      <c r="D5" s="9">
        <f ca="1">INT(OFFSET([1]价格!$A$1,MATCH(G5,[1]价格!$A$3:$A$8,)+1,MATCH(H5,[1]价格!$B$1:$F$1,))*I5)</f>
        <v>975</v>
      </c>
      <c r="E5" s="5">
        <v>2</v>
      </c>
      <c r="G5" s="10" t="s">
        <v>20</v>
      </c>
      <c r="H5" s="10" t="s">
        <v>21</v>
      </c>
      <c r="I5" s="10">
        <v>1.25</v>
      </c>
    </row>
    <row r="6" s="4" customFormat="1" ht="13.5" spans="1:9">
      <c r="A6" s="5"/>
      <c r="B6" s="4" t="s">
        <v>24</v>
      </c>
      <c r="C6" s="4" t="s">
        <v>25</v>
      </c>
      <c r="D6" s="9">
        <f ca="1">INT(OFFSET([1]价格!$A$1,MATCH(G6,[1]价格!$A$3:$A$8,)+1,MATCH(H6,[1]价格!$B$1:$F$1,))*I6)</f>
        <v>975</v>
      </c>
      <c r="E6" s="4">
        <v>3</v>
      </c>
      <c r="G6" s="10" t="s">
        <v>20</v>
      </c>
      <c r="H6" s="10" t="s">
        <v>21</v>
      </c>
      <c r="I6" s="10">
        <v>1.25</v>
      </c>
    </row>
    <row r="7" s="4" customFormat="1" ht="13.5" spans="1:9">
      <c r="A7" s="5"/>
      <c r="B7" s="4" t="s">
        <v>26</v>
      </c>
      <c r="C7" s="4" t="s">
        <v>27</v>
      </c>
      <c r="D7" s="9">
        <f ca="1">INT(OFFSET([1]价格!$A$1,MATCH(G7,[1]价格!$A$3:$A$8,)+1,MATCH(H7,[1]价格!$B$1:$F$1,))*I7)</f>
        <v>975</v>
      </c>
      <c r="E7" s="4">
        <v>3</v>
      </c>
      <c r="G7" s="10" t="s">
        <v>20</v>
      </c>
      <c r="H7" s="10" t="s">
        <v>21</v>
      </c>
      <c r="I7" s="10">
        <v>1.25</v>
      </c>
    </row>
    <row r="8" s="5" customFormat="1" ht="13.5" spans="2:9">
      <c r="B8" s="5" t="s">
        <v>28</v>
      </c>
      <c r="C8" s="5" t="s">
        <v>29</v>
      </c>
      <c r="D8" s="9">
        <f ca="1">INT(OFFSET([1]价格!$A$1,MATCH(G8,[1]价格!$A$3:$A$8,)+1,MATCH(H8,[1]价格!$B$1:$F$1,))*I8)</f>
        <v>2625</v>
      </c>
      <c r="E8" s="5">
        <v>3</v>
      </c>
      <c r="G8" s="10" t="s">
        <v>20</v>
      </c>
      <c r="H8" s="10" t="s">
        <v>30</v>
      </c>
      <c r="I8" s="10">
        <v>1.25</v>
      </c>
    </row>
    <row r="9" s="4" customFormat="1" ht="13.5" spans="1:9">
      <c r="A9" s="5"/>
      <c r="B9" s="4" t="s">
        <v>31</v>
      </c>
      <c r="C9" s="4" t="s">
        <v>32</v>
      </c>
      <c r="D9" s="9">
        <f ca="1">INT(OFFSET([1]价格!$A$1,MATCH(G9,[1]价格!$A$3:$A$8,)+1,MATCH(H9,[1]价格!$B$1:$F$1,))*I9)</f>
        <v>750</v>
      </c>
      <c r="E9" s="4">
        <v>3</v>
      </c>
      <c r="F9" s="4" t="s">
        <v>33</v>
      </c>
      <c r="G9" s="10" t="s">
        <v>34</v>
      </c>
      <c r="H9" s="10" t="s">
        <v>21</v>
      </c>
      <c r="I9" s="10">
        <v>1.25</v>
      </c>
    </row>
    <row r="10" s="4" customFormat="1" ht="13.5" spans="1:9">
      <c r="A10" s="5"/>
      <c r="B10" s="4" t="s">
        <v>35</v>
      </c>
      <c r="C10" s="4" t="s">
        <v>36</v>
      </c>
      <c r="D10" s="9">
        <f ca="1">INT(OFFSET([1]价格!$A$1,MATCH(G10,[1]价格!$A$3:$A$8,)+1,MATCH(H10,[1]价格!$B$1:$F$1,))*I10)</f>
        <v>750</v>
      </c>
      <c r="E10" s="4">
        <v>3</v>
      </c>
      <c r="F10" s="4" t="s">
        <v>33</v>
      </c>
      <c r="G10" s="10" t="s">
        <v>34</v>
      </c>
      <c r="H10" s="10" t="s">
        <v>21</v>
      </c>
      <c r="I10" s="10">
        <v>1.25</v>
      </c>
    </row>
    <row r="11" s="5" customFormat="1" ht="13.5" spans="2:9">
      <c r="B11" s="5" t="s">
        <v>37</v>
      </c>
      <c r="C11" s="5" t="s">
        <v>38</v>
      </c>
      <c r="D11" s="9">
        <f ca="1">INT(OFFSET([1]价格!$A$1,MATCH(G11,[1]价格!$A$3:$A$8,)+1,MATCH(H11,[1]价格!$B$1:$F$1,))*I11)</f>
        <v>750</v>
      </c>
      <c r="E11" s="5">
        <v>3</v>
      </c>
      <c r="F11" s="4" t="s">
        <v>33</v>
      </c>
      <c r="G11" s="10" t="s">
        <v>34</v>
      </c>
      <c r="H11" s="10" t="s">
        <v>21</v>
      </c>
      <c r="I11" s="10">
        <v>1.25</v>
      </c>
    </row>
    <row r="12" s="5" customFormat="1" ht="13.5" spans="2:9">
      <c r="B12" s="5" t="s">
        <v>39</v>
      </c>
      <c r="C12" s="5" t="s">
        <v>40</v>
      </c>
      <c r="D12" s="9">
        <f ca="1">INT(OFFSET([1]价格!$A$1,MATCH(G12,[1]价格!$A$3:$A$8,)+1,MATCH(H12,[1]价格!$B$1:$F$1,))*I12)</f>
        <v>1875</v>
      </c>
      <c r="E12" s="5">
        <v>3</v>
      </c>
      <c r="F12" s="4" t="s">
        <v>41</v>
      </c>
      <c r="G12" s="10" t="s">
        <v>34</v>
      </c>
      <c r="H12" s="10" t="s">
        <v>30</v>
      </c>
      <c r="I12" s="10">
        <v>1.25</v>
      </c>
    </row>
    <row r="13" s="4" customFormat="1" ht="13.5" spans="1:9">
      <c r="A13" s="5"/>
      <c r="B13" s="4" t="s">
        <v>42</v>
      </c>
      <c r="C13" s="4" t="s">
        <v>43</v>
      </c>
      <c r="D13" s="9">
        <f ca="1">INT(OFFSET([1]价格!$A$1,MATCH(G13,[1]价格!$A$3:$A$8,)+1,MATCH(H13,[1]价格!$B$1:$F$1,))*I13)</f>
        <v>675</v>
      </c>
      <c r="E13" s="4">
        <v>2</v>
      </c>
      <c r="F13" s="4" t="s">
        <v>33</v>
      </c>
      <c r="G13" s="10" t="s">
        <v>44</v>
      </c>
      <c r="H13" s="10" t="s">
        <v>21</v>
      </c>
      <c r="I13" s="10">
        <v>1.25</v>
      </c>
    </row>
    <row r="14" s="4" customFormat="1" ht="13.5" spans="1:9">
      <c r="A14" s="5"/>
      <c r="B14" s="4" t="s">
        <v>45</v>
      </c>
      <c r="C14" s="4" t="s">
        <v>43</v>
      </c>
      <c r="D14" s="9">
        <f ca="1">INT(OFFSET([1]价格!$A$1,MATCH(G14,[1]价格!$A$3:$A$8,)+1,MATCH(H14,[1]价格!$B$1:$F$1,))*I14)</f>
        <v>675</v>
      </c>
      <c r="E14" s="4">
        <v>3</v>
      </c>
      <c r="F14" s="4" t="s">
        <v>33</v>
      </c>
      <c r="G14" s="10" t="s">
        <v>44</v>
      </c>
      <c r="H14" s="10" t="s">
        <v>21</v>
      </c>
      <c r="I14" s="10">
        <v>1.25</v>
      </c>
    </row>
    <row r="15" s="5" customFormat="1" ht="13.5" spans="2:9">
      <c r="B15" s="5" t="s">
        <v>46</v>
      </c>
      <c r="C15" s="5" t="s">
        <v>47</v>
      </c>
      <c r="D15" s="9">
        <f ca="1">INT(OFFSET([1]价格!$A$1,MATCH(G15,[1]价格!$A$3:$A$8,)+1,MATCH(H15,[1]价格!$B$1:$F$1,))*I15)</f>
        <v>1500</v>
      </c>
      <c r="E15" s="5">
        <v>3</v>
      </c>
      <c r="F15" s="4" t="s">
        <v>41</v>
      </c>
      <c r="G15" s="10" t="s">
        <v>48</v>
      </c>
      <c r="H15" s="10" t="s">
        <v>30</v>
      </c>
      <c r="I15" s="10">
        <v>1.25</v>
      </c>
    </row>
    <row r="16" spans="7:9">
      <c r="G16" s="11"/>
      <c r="H16" s="11"/>
      <c r="I16" s="11"/>
    </row>
    <row r="17" spans="7:9">
      <c r="G17" s="11"/>
      <c r="H17" s="11"/>
      <c r="I17" s="11"/>
    </row>
    <row r="18" spans="7:9">
      <c r="G18" s="11"/>
      <c r="H18" s="11"/>
      <c r="I18" s="11"/>
    </row>
    <row r="19" spans="7:9">
      <c r="G19" s="11"/>
      <c r="H19" s="11"/>
      <c r="I19" s="11"/>
    </row>
    <row r="20" spans="7:9">
      <c r="G20" s="11"/>
      <c r="H20" s="11"/>
      <c r="I20" s="11"/>
    </row>
    <row r="21" spans="7:9">
      <c r="G21" s="11"/>
      <c r="H21" s="11"/>
      <c r="I21" s="11"/>
    </row>
    <row r="22" spans="7:9">
      <c r="G22" s="11"/>
      <c r="H22" s="11"/>
      <c r="I22" s="11"/>
    </row>
    <row r="23" spans="7:9">
      <c r="G23" s="11"/>
      <c r="H23" s="11"/>
      <c r="I23" s="11"/>
    </row>
    <row r="24" spans="7:9">
      <c r="G24" s="11"/>
      <c r="H24" s="11"/>
      <c r="I24" s="11"/>
    </row>
    <row r="25" spans="7:9">
      <c r="G25" s="11"/>
      <c r="H25" s="11"/>
      <c r="I25" s="11"/>
    </row>
    <row r="26" spans="7:9">
      <c r="G26" s="11"/>
      <c r="H26" s="11"/>
      <c r="I26" s="11"/>
    </row>
    <row r="27" spans="7:9">
      <c r="G27" s="11"/>
      <c r="H27" s="11"/>
      <c r="I27" s="11"/>
    </row>
    <row r="28" spans="7:9">
      <c r="G28" s="11"/>
      <c r="H28" s="11"/>
      <c r="I28" s="11"/>
    </row>
    <row r="29" spans="7:9">
      <c r="G29" s="11"/>
      <c r="H29" s="11"/>
      <c r="I29" s="11"/>
    </row>
    <row r="30" spans="7:9">
      <c r="G30" s="11"/>
      <c r="H30" s="11"/>
      <c r="I30" s="11"/>
    </row>
    <row r="31" spans="7:9">
      <c r="G31" s="11"/>
      <c r="H31" s="11"/>
      <c r="I31" s="11"/>
    </row>
    <row r="32" spans="7:9">
      <c r="G32" s="11"/>
      <c r="H32" s="12"/>
      <c r="I32" s="11"/>
    </row>
    <row r="33" spans="7:9">
      <c r="G33" s="11"/>
      <c r="H33" s="12"/>
      <c r="I33" s="11"/>
    </row>
    <row r="34" spans="7:9">
      <c r="G34" s="11"/>
      <c r="H34" s="12"/>
      <c r="I34" s="11"/>
    </row>
    <row r="35" spans="7:9">
      <c r="G35" s="11"/>
      <c r="H35" s="12"/>
      <c r="I35" s="11"/>
    </row>
    <row r="36" spans="7:9">
      <c r="G36" s="11"/>
      <c r="H36" s="12"/>
      <c r="I36" s="11"/>
    </row>
    <row r="37" spans="7:9">
      <c r="G37" s="11"/>
      <c r="H37" s="12"/>
      <c r="I37" s="11"/>
    </row>
    <row r="38" spans="7:9">
      <c r="G38" s="12"/>
      <c r="H38" s="12"/>
      <c r="I38" s="12"/>
    </row>
    <row r="39" spans="7:9">
      <c r="G39" s="12"/>
      <c r="H39" s="12"/>
      <c r="I39" s="12"/>
    </row>
    <row r="40" spans="7:9">
      <c r="G40" s="12"/>
      <c r="H40" s="12"/>
      <c r="I40" s="12"/>
    </row>
    <row r="41" spans="7:9">
      <c r="G41" s="13"/>
      <c r="H41" s="13"/>
      <c r="I41" s="12"/>
    </row>
    <row r="42" spans="7:9">
      <c r="G42" s="13"/>
      <c r="H42" s="14"/>
      <c r="I42" s="12"/>
    </row>
    <row r="43" spans="7:9">
      <c r="G43" s="13"/>
      <c r="H43" s="15"/>
      <c r="I43" s="12"/>
    </row>
    <row r="44" spans="7:9">
      <c r="G44" s="13"/>
      <c r="H44" s="13"/>
      <c r="I44" s="12"/>
    </row>
    <row r="45" spans="7:9">
      <c r="G45" s="13"/>
      <c r="H45" s="14"/>
      <c r="I45" s="12"/>
    </row>
    <row r="46" spans="7:9">
      <c r="G46" s="13"/>
      <c r="H46" s="15"/>
      <c r="I46" s="12"/>
    </row>
    <row r="47" spans="7:9">
      <c r="G47" s="13"/>
      <c r="H47" s="16"/>
      <c r="I47" s="12"/>
    </row>
    <row r="48" spans="9:9">
      <c r="I48" s="12"/>
    </row>
    <row r="49" spans="9:9">
      <c r="I49" s="12"/>
    </row>
    <row r="50" spans="9:9">
      <c r="I50" s="12"/>
    </row>
    <row r="51" spans="7:9">
      <c r="G51" s="17"/>
      <c r="H51" s="17"/>
      <c r="I51" s="12"/>
    </row>
    <row r="52" spans="7:9">
      <c r="G52" s="17"/>
      <c r="H52" s="17"/>
      <c r="I52" s="12"/>
    </row>
    <row r="53" spans="7:9">
      <c r="G53" s="17"/>
      <c r="H53" s="17"/>
      <c r="I53" s="12"/>
    </row>
    <row r="54" spans="7:9">
      <c r="G54" s="17"/>
      <c r="H54" s="17"/>
      <c r="I54" s="12"/>
    </row>
    <row r="55" spans="7:9">
      <c r="G55" s="17"/>
      <c r="H55" s="17"/>
      <c r="I55" s="12"/>
    </row>
    <row r="56" spans="7:9">
      <c r="G56" s="17"/>
      <c r="H56" s="17"/>
      <c r="I56" s="12"/>
    </row>
    <row r="57" spans="7:9">
      <c r="G57" s="14"/>
      <c r="H57" s="17"/>
      <c r="I57" s="12"/>
    </row>
    <row r="58" spans="7:9">
      <c r="G58" s="14"/>
      <c r="H58" s="17"/>
      <c r="I58" s="12"/>
    </row>
    <row r="59" spans="7:9">
      <c r="G59" s="14"/>
      <c r="H59" s="17"/>
      <c r="I59" s="12"/>
    </row>
    <row r="60" spans="7:9">
      <c r="G60" s="14"/>
      <c r="H60" s="17"/>
      <c r="I60" s="12"/>
    </row>
    <row r="61" spans="7:9">
      <c r="G61" s="14"/>
      <c r="H61" s="17"/>
      <c r="I61" s="12"/>
    </row>
    <row r="62" spans="7:9">
      <c r="G62" s="14"/>
      <c r="H62" s="15"/>
      <c r="I62" s="12"/>
    </row>
    <row r="63" spans="7:9">
      <c r="G63" s="14"/>
      <c r="H63" s="14"/>
      <c r="I63" s="12"/>
    </row>
    <row r="64" spans="7:9">
      <c r="G64" s="14"/>
      <c r="H64" s="14"/>
      <c r="I64" s="12"/>
    </row>
    <row r="65" spans="7:9">
      <c r="G65" s="14"/>
      <c r="H65" s="14"/>
      <c r="I65" s="12"/>
    </row>
    <row r="66" spans="7:9">
      <c r="G66" s="14"/>
      <c r="H66" s="14"/>
      <c r="I66" s="12"/>
    </row>
    <row r="67" spans="7:9">
      <c r="G67" s="14"/>
      <c r="H67" s="14"/>
      <c r="I67" s="12"/>
    </row>
    <row r="68" spans="7:9">
      <c r="G68" s="14"/>
      <c r="H68" s="14"/>
      <c r="I68" s="12"/>
    </row>
    <row r="69" spans="7:9">
      <c r="G69" s="14"/>
      <c r="H69" s="14"/>
      <c r="I69" s="12"/>
    </row>
    <row r="70" spans="7:9">
      <c r="G70" s="17"/>
      <c r="H70" s="17"/>
      <c r="I70" s="12"/>
    </row>
    <row r="71" spans="7:9">
      <c r="G71" s="17"/>
      <c r="H71" s="17"/>
      <c r="I71" s="12"/>
    </row>
    <row r="72" spans="7:9">
      <c r="G72" s="17"/>
      <c r="H72" s="17"/>
      <c r="I72" s="12"/>
    </row>
    <row r="73" spans="7:9">
      <c r="G73" s="17"/>
      <c r="H73" s="17"/>
      <c r="I73" s="12"/>
    </row>
    <row r="74" spans="7:9">
      <c r="G74" s="17"/>
      <c r="H74" s="17"/>
      <c r="I74" s="12"/>
    </row>
    <row r="75" spans="7:9">
      <c r="G75" s="11"/>
      <c r="H75" s="11"/>
      <c r="I75" s="12"/>
    </row>
    <row r="76" spans="7:9">
      <c r="G76" s="11"/>
      <c r="H76" s="11"/>
      <c r="I76" s="12"/>
    </row>
    <row r="77" spans="7:9">
      <c r="G77" s="11"/>
      <c r="H77" s="11"/>
      <c r="I77" s="12"/>
    </row>
    <row r="78" spans="7:9">
      <c r="G78" s="11"/>
      <c r="H78" s="11"/>
      <c r="I78" s="12"/>
    </row>
    <row r="79" spans="7:9">
      <c r="G79" s="11"/>
      <c r="H79" s="11"/>
      <c r="I79" s="12"/>
    </row>
    <row r="80" spans="7:9">
      <c r="G80" s="11"/>
      <c r="H80" s="11"/>
      <c r="I80" s="12"/>
    </row>
    <row r="81" spans="7:9">
      <c r="G81" s="11"/>
      <c r="H81" s="11"/>
      <c r="I81" s="12"/>
    </row>
    <row r="82" spans="7:9">
      <c r="G82" s="11"/>
      <c r="H82" s="11"/>
      <c r="I82" s="12"/>
    </row>
    <row r="83" spans="7:9">
      <c r="G83" s="11"/>
      <c r="H83" s="11"/>
      <c r="I83" s="12"/>
    </row>
    <row r="84" spans="7:9">
      <c r="G84" s="11"/>
      <c r="H84" s="11"/>
      <c r="I84" s="12"/>
    </row>
    <row r="85" spans="7:9">
      <c r="G85" s="11"/>
      <c r="H85" s="15"/>
      <c r="I85" s="12"/>
    </row>
    <row r="86" spans="7:9">
      <c r="G86" s="11"/>
      <c r="H86" s="15"/>
      <c r="I86" s="12"/>
    </row>
    <row r="87" spans="7:9">
      <c r="G87" s="11"/>
      <c r="H87" s="15"/>
      <c r="I87" s="12"/>
    </row>
    <row r="88" spans="7:9">
      <c r="G88" s="11"/>
      <c r="H88" s="15"/>
      <c r="I88" s="12"/>
    </row>
    <row r="89" spans="7:9">
      <c r="G89" s="14"/>
      <c r="H89" s="15"/>
      <c r="I89" s="12"/>
    </row>
    <row r="90" spans="7:9">
      <c r="G90" s="15"/>
      <c r="H90" s="15"/>
      <c r="I90" s="12"/>
    </row>
    <row r="91" spans="7:9">
      <c r="G91" s="15"/>
      <c r="H91" s="14"/>
      <c r="I91" s="12"/>
    </row>
    <row r="92" spans="7:9">
      <c r="G92" s="15"/>
      <c r="H92" s="14"/>
      <c r="I92" s="12"/>
    </row>
    <row r="93" spans="7:9">
      <c r="G93" s="15"/>
      <c r="H93" s="14"/>
      <c r="I93" s="12"/>
    </row>
    <row r="94" spans="7:9">
      <c r="G94" s="15"/>
      <c r="H94" s="15"/>
      <c r="I94" s="12"/>
    </row>
    <row r="95" spans="7:9">
      <c r="G95" s="15"/>
      <c r="H95" s="15"/>
      <c r="I95" s="12"/>
    </row>
    <row r="96" spans="7:9">
      <c r="G96" s="18"/>
      <c r="H96" s="15"/>
      <c r="I96" s="12"/>
    </row>
    <row r="97" spans="7:9">
      <c r="G97" s="18"/>
      <c r="H97" s="15"/>
      <c r="I97" s="12"/>
    </row>
    <row r="98" spans="7:9">
      <c r="G98" s="18"/>
      <c r="H98" s="15"/>
      <c r="I98" s="12"/>
    </row>
    <row r="99" spans="7:9">
      <c r="G99" s="18"/>
      <c r="H99" s="15"/>
      <c r="I99" s="12"/>
    </row>
    <row r="100" spans="7:9">
      <c r="G100" s="18"/>
      <c r="H100" s="18"/>
      <c r="I100" s="12"/>
    </row>
    <row r="101" spans="7:9">
      <c r="G101" s="10"/>
      <c r="H101" s="18"/>
      <c r="I101" s="12"/>
    </row>
    <row r="102" spans="7:9">
      <c r="G102" s="10"/>
      <c r="H102" s="10"/>
      <c r="I102" s="12"/>
    </row>
    <row r="103" spans="7:9">
      <c r="G103" s="10"/>
      <c r="H103" s="10"/>
      <c r="I103" s="12"/>
    </row>
    <row r="104" spans="7:9">
      <c r="G104" s="10"/>
      <c r="H104" s="10"/>
      <c r="I104" s="12"/>
    </row>
    <row r="105" spans="7:9">
      <c r="G105" s="10"/>
      <c r="H105" s="10"/>
      <c r="I105" s="12"/>
    </row>
    <row r="106" spans="7:9">
      <c r="G106" s="17"/>
      <c r="H106" s="10"/>
      <c r="I106" s="12"/>
    </row>
    <row r="107" spans="7:9">
      <c r="G107" s="17"/>
      <c r="H107" s="10"/>
      <c r="I107" s="12"/>
    </row>
    <row r="108" spans="7:9">
      <c r="G108" s="17"/>
      <c r="H108" s="10"/>
      <c r="I108" s="12"/>
    </row>
    <row r="109" spans="7:9">
      <c r="G109" s="17"/>
      <c r="H109" s="17"/>
      <c r="I109" s="12"/>
    </row>
    <row r="110" spans="7:9">
      <c r="G110" s="17"/>
      <c r="H110" s="17"/>
      <c r="I110" s="12"/>
    </row>
    <row r="111" spans="7:9">
      <c r="G111" s="11"/>
      <c r="H111" s="11"/>
      <c r="I111" s="12"/>
    </row>
    <row r="112" spans="7:9">
      <c r="G112" s="11"/>
      <c r="H112" s="11"/>
      <c r="I112" s="12"/>
    </row>
    <row r="113" spans="7:9">
      <c r="G113" s="11"/>
      <c r="H113" s="11"/>
      <c r="I113" s="12"/>
    </row>
  </sheetData>
  <pageMargins left="0.75" right="0.75" top="1" bottom="1" header="0.511111111111111" footer="0.511111111111111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一点</cp:lastModifiedBy>
  <dcterms:created xsi:type="dcterms:W3CDTF">2016-12-02T16:54:00Z</dcterms:created>
  <dcterms:modified xsi:type="dcterms:W3CDTF">2024-08-15T13:54:46Z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5EB411B4D0654E3ABE24F0CD0EDD70E3</vt:lpwstr>
  </property>
</Properties>
</file>