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 xml:space="preserve">如果价格公式显示乱码，先打开”辅助表_商品”后再打开此文件
</t>
        </r>
      </text>
    </comment>
    <comment ref="G3" authorId="0">
      <text>
        <r>
          <rPr>
            <sz val="9"/>
            <rFont val="宋体"/>
            <charset val="134"/>
          </rPr>
          <t>策划用：价格公式辅助计算
1-武器
2-防具
3-饰品
4-秘籍
5-药品
6-属性药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<sst xmlns="http://schemas.openxmlformats.org/spreadsheetml/2006/main" count="95" uniqueCount="65">
  <si>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</si>
  <si>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</si>
  <si>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</si>
  <si>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</si>
  <si>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</si>
  <si>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</si>
  <si>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</si>
  <si>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</si>
  <si>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</si>
  <si>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</si>
  <si>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</si>
  <si>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</si>
  <si>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</si>
  <si>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</si>
  <si>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</si>
  <si>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</si>
  <si>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</si>
  <si>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</si>
  <si>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状态药</t>
  </si>
  <si>
    <t>inf_金疮药</t>
  </si>
  <si>
    <t>金疮药</t>
  </si>
  <si>
    <t>药品</t>
  </si>
  <si>
    <t>普通</t>
  </si>
  <si>
    <t>inf_止血丹</t>
  </si>
  <si>
    <t>止血丹</t>
  </si>
  <si>
    <t>精良</t>
  </si>
  <si>
    <t>inf_十全大补丸</t>
  </si>
  <si>
    <t>十全大补丸</t>
  </si>
  <si>
    <t>稀有</t>
  </si>
  <si>
    <t>inf_白玉断续膏</t>
  </si>
  <si>
    <t>白玉断续膏</t>
  </si>
  <si>
    <t>史诗</t>
  </si>
  <si>
    <t>inf_九转仙露</t>
  </si>
  <si>
    <t>九转仙露</t>
  </si>
  <si>
    <t>传说</t>
  </si>
  <si>
    <t>特殊药品</t>
  </si>
  <si>
    <t>inf_绷带</t>
  </si>
  <si>
    <t>绷带</t>
  </si>
  <si>
    <t>inf_大绷带</t>
  </si>
  <si>
    <t>大绷带</t>
  </si>
  <si>
    <t>属性药</t>
  </si>
  <si>
    <t>攻击</t>
  </si>
  <si>
    <t>20_猛虎丹</t>
  </si>
  <si>
    <t>猛虎丹</t>
  </si>
  <si>
    <t>防御</t>
  </si>
  <si>
    <t>20_灵龟丹</t>
  </si>
  <si>
    <t>灵龟丹</t>
  </si>
  <si>
    <t>内劲</t>
  </si>
  <si>
    <t>20_升龙丹</t>
  </si>
  <si>
    <t>升龙丹</t>
  </si>
  <si>
    <t>暴击</t>
  </si>
  <si>
    <t>50_苍狼丸</t>
  </si>
  <si>
    <t>苍狼丸</t>
  </si>
  <si>
    <t>闪避</t>
  </si>
  <si>
    <t>50_影蛇丸</t>
  </si>
  <si>
    <t>影蛇丸</t>
  </si>
  <si>
    <t>招架</t>
  </si>
  <si>
    <t>50_地羊丸</t>
  </si>
  <si>
    <t>地羊丸</t>
  </si>
  <si>
    <t>命中</t>
  </si>
  <si>
    <t>50_豚牙丸</t>
  </si>
  <si>
    <t>豚牙丸</t>
  </si>
  <si>
    <t>韧性</t>
  </si>
  <si>
    <t>50_熊骨丸</t>
  </si>
  <si>
    <t>熊骨丸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</si>
</sst>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3F"/>
      <name val="宋体"/>
      <charset val="134"/>
      <scheme val="minor"/>
    </font>
    <font>
      <sz val="8"/>
      <color rgb="FF9C5700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30">
    <xf numFmtId="0" fontId="0" fillId="0" borderId="0" xfId="0">
      <alignment vertical="center"/>
    </xf>
    <xf numFmtId="0" fontId="1" fillId="2" borderId="1" xfId="22" applyBorder="1" applyAlignment="1">
      <alignment horizontal="center" vertical="center"/>
    </xf>
    <xf numFmtId="0" fontId="2" fillId="3" borderId="1" xfId="23" applyBorder="1" applyAlignment="1">
      <alignment horizontal="center" vertical="center"/>
    </xf>
    <xf numFmtId="0" fontId="3" fillId="4" borderId="2" xfId="24" applyBorder="1" applyAlignment="1">
      <alignment horizontal="center" vertical="center"/>
    </xf>
    <xf numFmtId="0" fontId="4" fillId="5" borderId="0" xfId="26" applyFont="1" applyFill="1" applyBorder="1" applyAlignment="1">
      <alignment horizontal="center" vertical="center"/>
    </xf>
    <xf numFmtId="0" fontId="5" fillId="0" borderId="0" xfId="17" applyFont="1" applyFill="1" applyBorder="1" applyAlignment="1">
      <alignment horizontal="center" vertical="center"/>
    </xf>
    <xf numFmtId="0" fontId="1" fillId="0" borderId="0" xfId="22" applyFill="1" applyBorder="1" applyAlignment="1">
      <alignment horizontal="center" vertical="center"/>
    </xf>
    <xf numFmtId="0" fontId="4" fillId="0" borderId="0" xfId="42" applyFill="1" applyBorder="1" applyAlignment="1">
      <alignment horizontal="center" vertical="center"/>
    </xf>
    <xf numFmtId="0" fontId="4" fillId="0" borderId="0" xfId="39" applyFill="1" applyBorder="1" applyAlignment="1">
      <alignment horizontal="center" vertical="center"/>
    </xf>
    <xf numFmtId="0" fontId="4" fillId="0" borderId="0" xfId="47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23" applyBorder="1" applyAlignment="1">
      <alignment horizontal="center"/>
    </xf>
    <xf numFmtId="0" fontId="3" fillId="4" borderId="2" xfId="24" applyBorder="1" applyAlignment="1">
      <alignment horizontal="center"/>
    </xf>
    <xf numFmtId="0" fontId="6" fillId="4" borderId="2" xfId="24" applyFont="1" applyBorder="1" applyAlignment="1">
      <alignment horizontal="center" vertical="center"/>
    </xf>
    <xf numFmtId="0" fontId="3" fillId="4" borderId="1" xfId="24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26" applyFill="1" applyBorder="1" applyAlignment="1">
      <alignment horizontal="center" vertical="center"/>
    </xf>
    <xf numFmtId="0" fontId="4" fillId="0" borderId="0" xfId="22" applyFont="1" applyFill="1" applyBorder="1" applyAlignment="1">
      <alignment horizontal="center" vertical="center"/>
    </xf>
    <xf numFmtId="0" fontId="4" fillId="0" borderId="0" xfId="42" applyFont="1" applyFill="1" applyBorder="1" applyAlignment="1">
      <alignment horizontal="center" vertical="center"/>
    </xf>
    <xf numFmtId="0" fontId="4" fillId="0" borderId="0" xfId="39" applyFont="1" applyFill="1" applyBorder="1" applyAlignment="1">
      <alignment horizontal="center" vertical="center"/>
    </xf>
    <xf numFmtId="0" fontId="4" fillId="0" borderId="0" xfId="47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22" applyFont="1" applyFill="1" applyBorder="1" applyAlignment="1">
      <alignment horizontal="center" vertical="center"/>
    </xf>
    <xf numFmtId="0" fontId="4" fillId="0" borderId="0" xfId="35" applyFill="1" applyBorder="1" applyAlignment="1">
      <alignment horizontal="center" vertical="center"/>
    </xf>
    <xf numFmtId="0" fontId="4" fillId="0" borderId="0" xfId="35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tabSelected="1" zoomScale="130" zoomScaleNormal="130" workbookViewId="0">
      <selection activeCell="F17" sqref="F17"/>
    </sheetView>
  </sheetViews>
  <sheetFormatPr defaultColWidth="9" defaultRowHeight="14.25"/>
  <cols>
    <col min="1" max="1" width="9" style="11"/>
    <col min="2" max="2" width="14.7" style="11" customWidth="1"/>
    <col min="3" max="3" width="16" style="11" customWidth="1"/>
    <col min="4" max="4" width="16.1" style="11" customWidth="1"/>
    <col min="5" max="5" width="15.675" style="11" customWidth="1"/>
    <col min="6" max="6" width="17.6916666666667" style="11" customWidth="1"/>
    <col min="7" max="7" width="11.4416666666667" style="11" customWidth="1"/>
    <col min="8" max="8" width="9" style="11"/>
    <col min="9" max="9" width="11.4416666666667" style="11" customWidth="1"/>
    <col min="10" max="16384" width="9" style="11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3.5" spans="1:6">
      <c r="A2" s="2" t="s">
        <v>6</v>
      </c>
      <c r="B2" s="2" t="s">
        <v>7</v>
      </c>
      <c r="C2" s="2" t="s">
        <v>7</v>
      </c>
      <c r="D2" s="12" t="s">
        <v>8</v>
      </c>
      <c r="E2" s="12" t="s">
        <v>8</v>
      </c>
      <c r="F2" s="2" t="s">
        <v>7</v>
      </c>
    </row>
    <row r="3" s="3" customFormat="1" ht="13.5" spans="1:9">
      <c r="A3" s="3" t="s">
        <v>9</v>
      </c>
      <c r="B3" s="3" t="s">
        <v>10</v>
      </c>
      <c r="C3" s="3" t="s">
        <v>11</v>
      </c>
      <c r="D3" s="13" t="s">
        <v>12</v>
      </c>
      <c r="E3" s="13" t="s">
        <v>13</v>
      </c>
      <c r="F3" s="14" t="s">
        <v>14</v>
      </c>
      <c r="G3" s="15" t="s">
        <v>15</v>
      </c>
      <c r="H3" s="15" t="s">
        <v>16</v>
      </c>
      <c r="I3" s="15" t="s">
        <v>17</v>
      </c>
    </row>
    <row r="4" s="4" customFormat="1" ht="13.5" spans="1:2">
      <c r="A4" s="16" t="s">
        <v>9</v>
      </c>
      <c r="B4" s="17" t="s">
        <v>18</v>
      </c>
    </row>
    <row r="5" s="5" customFormat="1" ht="13.5" spans="1:9">
      <c r="A5" s="18"/>
      <c r="B5" s="18" t="s">
        <v>19</v>
      </c>
      <c r="C5" s="18" t="s">
        <v>20</v>
      </c>
      <c r="D5" s="18">
        <f ca="1">INT(OFFSET([1]价格!$A$1,MATCH(G5,[1]价格!$A$3:$A$8,)+1,MATCH(H5,[1]价格!$B$1:$F$1,))*I5)</f>
        <v>50</v>
      </c>
      <c r="E5" s="18">
        <v>-1</v>
      </c>
      <c r="F5" s="18"/>
      <c r="G5" s="19" t="s">
        <v>21</v>
      </c>
      <c r="H5" s="19" t="s">
        <v>22</v>
      </c>
      <c r="I5" s="19">
        <v>1</v>
      </c>
    </row>
    <row r="6" s="6" customFormat="1" ht="13.5" spans="1:9">
      <c r="A6" s="20"/>
      <c r="B6" s="20" t="s">
        <v>23</v>
      </c>
      <c r="C6" s="20" t="s">
        <v>24</v>
      </c>
      <c r="D6" s="18">
        <f ca="1">INT(OFFSET([1]价格!$A$1,MATCH(G6,[1]价格!$A$3:$A$8,)+1,MATCH(H6,[1]价格!$B$1:$F$1,))*I6)</f>
        <v>100</v>
      </c>
      <c r="E6" s="20">
        <v>-1</v>
      </c>
      <c r="F6" s="20"/>
      <c r="G6" s="19" t="s">
        <v>21</v>
      </c>
      <c r="H6" s="19" t="s">
        <v>25</v>
      </c>
      <c r="I6" s="19">
        <v>1</v>
      </c>
    </row>
    <row r="7" s="7" customFormat="1" ht="13.5" spans="1:9">
      <c r="A7" s="21"/>
      <c r="B7" s="21" t="s">
        <v>26</v>
      </c>
      <c r="C7" s="21" t="s">
        <v>27</v>
      </c>
      <c r="D7" s="18">
        <f ca="1">INT(OFFSET([1]价格!$A$1,MATCH(G7,[1]价格!$A$3:$A$8,)+1,MATCH(H7,[1]价格!$B$1:$F$1,))*I7)</f>
        <v>250</v>
      </c>
      <c r="E7" s="21">
        <v>-1</v>
      </c>
      <c r="F7" s="21"/>
      <c r="G7" s="19" t="s">
        <v>21</v>
      </c>
      <c r="H7" s="19" t="s">
        <v>28</v>
      </c>
      <c r="I7" s="19">
        <v>1</v>
      </c>
    </row>
    <row r="8" s="8" customFormat="1" ht="13.5" spans="1:9">
      <c r="A8" s="22"/>
      <c r="B8" s="22" t="s">
        <v>29</v>
      </c>
      <c r="C8" s="22" t="s">
        <v>30</v>
      </c>
      <c r="D8" s="18">
        <f ca="1">INT(OFFSET([1]价格!$A$1,MATCH(G8,[1]价格!$A$3:$A$8,)+1,MATCH(H8,[1]价格!$B$1:$F$1,))*I8)</f>
        <v>375</v>
      </c>
      <c r="E8" s="22">
        <v>-1</v>
      </c>
      <c r="F8" s="22"/>
      <c r="G8" s="19" t="s">
        <v>21</v>
      </c>
      <c r="H8" s="19" t="s">
        <v>31</v>
      </c>
      <c r="I8" s="19">
        <v>1</v>
      </c>
    </row>
    <row r="9" s="9" customFormat="1" ht="13.5" spans="1:9">
      <c r="A9" s="23"/>
      <c r="B9" s="23" t="s">
        <v>32</v>
      </c>
      <c r="C9" s="23" t="s">
        <v>33</v>
      </c>
      <c r="D9" s="18">
        <f ca="1">INT(OFFSET([1]价格!$A$1,MATCH(G9,[1]价格!$A$3:$A$8,)+1,MATCH(H9,[1]价格!$B$1:$F$1,))*I9)</f>
        <v>500</v>
      </c>
      <c r="E9" s="23">
        <v>-1</v>
      </c>
      <c r="F9" s="23"/>
      <c r="G9" s="19" t="s">
        <v>21</v>
      </c>
      <c r="H9" s="19" t="s">
        <v>34</v>
      </c>
      <c r="I9" s="19">
        <v>1</v>
      </c>
    </row>
    <row r="10" s="4" customFormat="1" ht="13.5" spans="1:2">
      <c r="A10" s="16" t="s">
        <v>9</v>
      </c>
      <c r="B10" s="17" t="s">
        <v>35</v>
      </c>
    </row>
    <row r="11" s="5" customFormat="1" ht="13.5" spans="1:9">
      <c r="A11" s="18"/>
      <c r="B11" s="18" t="s">
        <v>36</v>
      </c>
      <c r="C11" s="18" t="s">
        <v>37</v>
      </c>
      <c r="D11" s="18">
        <f ca="1">INT(OFFSET([1]价格!$A$1,MATCH(G11,[1]价格!$A$3:$A$8,)+1,MATCH(H11,[1]价格!$B$1:$F$1,))*I11)</f>
        <v>100</v>
      </c>
      <c r="E11" s="18">
        <v>-1</v>
      </c>
      <c r="F11" s="18"/>
      <c r="G11" s="19" t="s">
        <v>21</v>
      </c>
      <c r="H11" s="19" t="s">
        <v>25</v>
      </c>
      <c r="I11" s="19">
        <v>1</v>
      </c>
    </row>
    <row r="12" s="6" customFormat="1" ht="13.5" spans="1:9">
      <c r="A12" s="20"/>
      <c r="B12" s="20" t="s">
        <v>38</v>
      </c>
      <c r="C12" s="20" t="s">
        <v>39</v>
      </c>
      <c r="D12" s="18">
        <f ca="1">INT(OFFSET([1]价格!$A$1,MATCH(G12,[1]价格!$A$3:$A$8,)+1,MATCH(H12,[1]价格!$B$1:$F$1,))*I12)</f>
        <v>250</v>
      </c>
      <c r="E12" s="20">
        <v>-1</v>
      </c>
      <c r="F12" s="20"/>
      <c r="G12" s="19" t="s">
        <v>21</v>
      </c>
      <c r="H12" s="19" t="s">
        <v>28</v>
      </c>
      <c r="I12" s="19">
        <v>1</v>
      </c>
    </row>
    <row r="13" s="4" customFormat="1" ht="13.5" spans="1:2">
      <c r="A13" s="16" t="s">
        <v>9</v>
      </c>
      <c r="B13" s="17" t="s">
        <v>40</v>
      </c>
    </row>
    <row r="14" s="10" customFormat="1" spans="1:9">
      <c r="A14" s="24" t="s">
        <v>41</v>
      </c>
      <c r="B14" s="25" t="s">
        <v>42</v>
      </c>
      <c r="C14" s="25" t="s">
        <v>43</v>
      </c>
      <c r="D14" s="18">
        <f ca="1">INT(OFFSET([1]价格!$A$1,MATCH(G14,[1]价格!$A$3:$A$8,)+1,MATCH(H14,[1]价格!$B$1:$F$1,))*I14)</f>
        <v>300</v>
      </c>
      <c r="E14" s="24">
        <v>20</v>
      </c>
      <c r="F14" s="24"/>
      <c r="G14" s="19" t="s">
        <v>40</v>
      </c>
      <c r="H14" s="25" t="s">
        <v>22</v>
      </c>
      <c r="I14" s="19">
        <v>1</v>
      </c>
    </row>
    <row r="15" s="10" customFormat="1" spans="1:9">
      <c r="A15" s="24" t="s">
        <v>44</v>
      </c>
      <c r="B15" s="25" t="s">
        <v>45</v>
      </c>
      <c r="C15" s="25" t="s">
        <v>46</v>
      </c>
      <c r="D15" s="18">
        <f ca="1">INT(OFFSET([1]价格!$A$1,MATCH(G15,[1]价格!$A$3:$A$8,)+1,MATCH(H15,[1]价格!$B$1:$F$1,))*I15)</f>
        <v>300</v>
      </c>
      <c r="E15" s="24">
        <v>20</v>
      </c>
      <c r="F15" s="24"/>
      <c r="G15" s="19" t="s">
        <v>40</v>
      </c>
      <c r="H15" s="25" t="s">
        <v>22</v>
      </c>
      <c r="I15" s="19">
        <v>1</v>
      </c>
    </row>
    <row r="16" s="10" customFormat="1" spans="1:9">
      <c r="A16" s="24" t="s">
        <v>47</v>
      </c>
      <c r="B16" s="25" t="s">
        <v>48</v>
      </c>
      <c r="C16" s="25" t="s">
        <v>49</v>
      </c>
      <c r="D16" s="18">
        <f ca="1">INT(OFFSET([1]价格!$A$1,MATCH(G16,[1]价格!$A$3:$A$8,)+1,MATCH(H16,[1]价格!$B$1:$F$1,))*I16)</f>
        <v>300</v>
      </c>
      <c r="E16" s="24">
        <v>20</v>
      </c>
      <c r="F16" s="24"/>
      <c r="G16" s="19" t="s">
        <v>40</v>
      </c>
      <c r="H16" s="25" t="s">
        <v>22</v>
      </c>
      <c r="I16" s="19">
        <v>1</v>
      </c>
    </row>
    <row r="17" s="10" customFormat="1" spans="1:9">
      <c r="A17" s="24" t="s">
        <v>50</v>
      </c>
      <c r="B17" s="25" t="s">
        <v>51</v>
      </c>
      <c r="C17" s="25" t="s">
        <v>52</v>
      </c>
      <c r="D17" s="18">
        <f ca="1">INT(OFFSET([1]价格!$A$1,MATCH(G17,[1]价格!$A$3:$A$8,)+1,MATCH(H17,[1]价格!$B$1:$F$1,))*I17)</f>
        <v>720</v>
      </c>
      <c r="E17" s="24">
        <v>50</v>
      </c>
      <c r="F17" s="24"/>
      <c r="G17" s="19" t="s">
        <v>40</v>
      </c>
      <c r="H17" s="25" t="s">
        <v>25</v>
      </c>
      <c r="I17" s="19">
        <v>1.2</v>
      </c>
    </row>
    <row r="18" s="10" customFormat="1" spans="1:9">
      <c r="A18" s="24" t="s">
        <v>53</v>
      </c>
      <c r="B18" s="25" t="s">
        <v>54</v>
      </c>
      <c r="C18" s="25" t="s">
        <v>55</v>
      </c>
      <c r="D18" s="18">
        <f ca="1">INT(OFFSET([1]价格!$A$1,MATCH(G18,[1]价格!$A$3:$A$8,)+1,MATCH(H18,[1]价格!$B$1:$F$1,))*I18)</f>
        <v>720</v>
      </c>
      <c r="E18" s="24">
        <v>50</v>
      </c>
      <c r="F18" s="24"/>
      <c r="G18" s="19" t="s">
        <v>40</v>
      </c>
      <c r="H18" s="25" t="s">
        <v>25</v>
      </c>
      <c r="I18" s="19">
        <v>1.2</v>
      </c>
    </row>
    <row r="19" s="10" customFormat="1" spans="1:9">
      <c r="A19" s="24" t="s">
        <v>56</v>
      </c>
      <c r="B19" s="25" t="s">
        <v>57</v>
      </c>
      <c r="C19" s="25" t="s">
        <v>58</v>
      </c>
      <c r="D19" s="18">
        <f ca="1">INT(OFFSET([1]价格!$A$1,MATCH(G19,[1]价格!$A$3:$A$8,)+1,MATCH(H19,[1]价格!$B$1:$F$1,))*I19)</f>
        <v>720</v>
      </c>
      <c r="E19" s="24">
        <v>50</v>
      </c>
      <c r="F19" s="24"/>
      <c r="G19" s="19" t="s">
        <v>40</v>
      </c>
      <c r="H19" s="25" t="s">
        <v>25</v>
      </c>
      <c r="I19" s="19">
        <v>1.2</v>
      </c>
    </row>
    <row r="20" s="10" customFormat="1" spans="1:9">
      <c r="A20" s="24" t="s">
        <v>59</v>
      </c>
      <c r="B20" s="25" t="s">
        <v>60</v>
      </c>
      <c r="C20" s="25" t="s">
        <v>61</v>
      </c>
      <c r="D20" s="18">
        <f ca="1">INT(OFFSET([1]价格!$A$1,MATCH(G20,[1]价格!$A$3:$A$8,)+1,MATCH(H20,[1]价格!$B$1:$F$1,))*I20)</f>
        <v>600</v>
      </c>
      <c r="E20" s="24">
        <v>50</v>
      </c>
      <c r="F20" s="24"/>
      <c r="G20" s="19" t="s">
        <v>40</v>
      </c>
      <c r="H20" s="25" t="s">
        <v>25</v>
      </c>
      <c r="I20" s="19">
        <v>1</v>
      </c>
    </row>
    <row r="21" s="10" customFormat="1" spans="1:9">
      <c r="A21" s="24" t="s">
        <v>62</v>
      </c>
      <c r="B21" s="25" t="s">
        <v>63</v>
      </c>
      <c r="C21" s="25" t="s">
        <v>64</v>
      </c>
      <c r="D21" s="18">
        <f ca="1">INT(OFFSET([1]价格!$A$1,MATCH(G21,[1]价格!$A$3:$A$8,)+1,MATCH(H21,[1]价格!$B$1:$F$1,))*I21)</f>
        <v>600</v>
      </c>
      <c r="E21" s="24">
        <v>50</v>
      </c>
      <c r="F21" s="24"/>
      <c r="G21" s="19" t="s">
        <v>40</v>
      </c>
      <c r="H21" s="25" t="s">
        <v>25</v>
      </c>
      <c r="I21" s="19">
        <v>1</v>
      </c>
    </row>
    <row r="22" s="10" customFormat="1" spans="1:9">
      <c r="A22" s="24"/>
      <c r="B22" s="25"/>
      <c r="C22" s="25"/>
      <c r="D22" s="18"/>
      <c r="E22" s="24"/>
      <c r="F22" s="24"/>
      <c r="G22" s="19"/>
      <c r="H22" s="25"/>
      <c r="I22" s="19"/>
    </row>
    <row r="23" s="10" customFormat="1" spans="1:9">
      <c r="A23" s="24"/>
      <c r="B23" s="25"/>
      <c r="C23" s="25"/>
      <c r="D23" s="18"/>
      <c r="E23" s="24"/>
      <c r="F23" s="24"/>
      <c r="G23" s="19"/>
      <c r="H23" s="25"/>
      <c r="I23" s="19"/>
    </row>
    <row r="24" s="10" customFormat="1" spans="1:9">
      <c r="A24" s="24"/>
      <c r="B24" s="25"/>
      <c r="C24" s="25"/>
      <c r="D24" s="18"/>
      <c r="E24" s="24"/>
      <c r="F24" s="24"/>
      <c r="G24" s="19"/>
      <c r="H24" s="25"/>
      <c r="I24" s="19"/>
    </row>
    <row r="25" s="10" customFormat="1" spans="1:9">
      <c r="A25" s="24"/>
      <c r="B25" s="25"/>
      <c r="C25" s="25"/>
      <c r="D25" s="18"/>
      <c r="E25" s="24"/>
      <c r="F25" s="24"/>
      <c r="G25" s="19"/>
      <c r="H25" s="25"/>
      <c r="I25" s="19"/>
    </row>
    <row r="26" s="10" customFormat="1" spans="1:9">
      <c r="A26" s="24"/>
      <c r="B26" s="25"/>
      <c r="C26" s="25"/>
      <c r="D26" s="18"/>
      <c r="E26" s="24"/>
      <c r="F26" s="24"/>
      <c r="G26" s="19"/>
      <c r="H26" s="25"/>
      <c r="I26" s="19"/>
    </row>
    <row r="27" s="10" customFormat="1" spans="1:9">
      <c r="A27" s="24"/>
      <c r="B27" s="24"/>
      <c r="C27" s="24"/>
      <c r="D27" s="18"/>
      <c r="E27" s="24"/>
      <c r="F27" s="24"/>
      <c r="G27" s="19"/>
      <c r="H27" s="19"/>
      <c r="I27" s="19"/>
    </row>
    <row r="28" spans="7:9">
      <c r="G28" s="19"/>
      <c r="H28" s="19"/>
      <c r="I28" s="19"/>
    </row>
    <row r="37" spans="7:9">
      <c r="G37" s="19"/>
      <c r="H37" s="19"/>
      <c r="I37" s="19"/>
    </row>
    <row r="38" spans="7:9">
      <c r="G38" s="19"/>
      <c r="H38" s="19"/>
      <c r="I38" s="19"/>
    </row>
    <row r="39" spans="7:9">
      <c r="G39" s="19"/>
      <c r="H39" s="19"/>
      <c r="I39" s="19"/>
    </row>
    <row r="40" spans="7:9">
      <c r="G40" s="19"/>
      <c r="H40" s="19"/>
      <c r="I40" s="19"/>
    </row>
    <row r="41" spans="7:9">
      <c r="G41" s="19"/>
      <c r="H41" s="19"/>
      <c r="I41" s="19"/>
    </row>
    <row r="42" spans="7:9">
      <c r="G42" s="19"/>
      <c r="H42" s="26"/>
      <c r="I42" s="19"/>
    </row>
    <row r="43" spans="7:9">
      <c r="G43" s="19"/>
      <c r="H43" s="26"/>
      <c r="I43" s="19"/>
    </row>
    <row r="44" spans="7:9">
      <c r="G44" s="19"/>
      <c r="H44" s="26"/>
      <c r="I44" s="19"/>
    </row>
    <row r="45" spans="7:9">
      <c r="G45" s="19"/>
      <c r="H45" s="26"/>
      <c r="I45" s="19"/>
    </row>
    <row r="46" spans="7:9">
      <c r="G46" s="19"/>
      <c r="H46" s="26"/>
      <c r="I46" s="19"/>
    </row>
    <row r="47" spans="7:9">
      <c r="G47" s="19"/>
      <c r="H47" s="26"/>
      <c r="I47" s="19"/>
    </row>
    <row r="48" spans="7:9">
      <c r="G48" s="26"/>
      <c r="H48" s="26"/>
      <c r="I48" s="26"/>
    </row>
    <row r="49" spans="7:9">
      <c r="G49" s="26"/>
      <c r="H49" s="26"/>
      <c r="I49" s="26"/>
    </row>
    <row r="50" spans="7:9">
      <c r="G50" s="26"/>
      <c r="H50" s="26"/>
      <c r="I50" s="26"/>
    </row>
    <row r="51" spans="7:9">
      <c r="G51" s="5"/>
      <c r="H51" s="5"/>
      <c r="I51" s="26"/>
    </row>
    <row r="52" spans="7:9">
      <c r="G52" s="5"/>
      <c r="H52" s="6"/>
      <c r="I52" s="26"/>
    </row>
    <row r="53" spans="7:9">
      <c r="G53" s="5"/>
      <c r="H53" s="7"/>
      <c r="I53" s="26"/>
    </row>
    <row r="54" spans="7:9">
      <c r="G54" s="5"/>
      <c r="H54" s="5"/>
      <c r="I54" s="26"/>
    </row>
    <row r="55" spans="7:9">
      <c r="G55" s="5"/>
      <c r="H55" s="6"/>
      <c r="I55" s="26"/>
    </row>
    <row r="56" spans="7:9">
      <c r="G56" s="5"/>
      <c r="H56" s="7"/>
      <c r="I56" s="26"/>
    </row>
    <row r="57" spans="7:9">
      <c r="G57" s="5"/>
      <c r="H57" s="9"/>
      <c r="I57" s="26"/>
    </row>
    <row r="58" spans="7:9">
      <c r="G58" s="10"/>
      <c r="H58" s="10"/>
      <c r="I58" s="26"/>
    </row>
    <row r="59" spans="7:9">
      <c r="G59" s="10"/>
      <c r="H59" s="10"/>
      <c r="I59" s="26"/>
    </row>
    <row r="60" spans="7:9">
      <c r="G60" s="10"/>
      <c r="H60" s="10"/>
      <c r="I60" s="26"/>
    </row>
    <row r="61" spans="7:9">
      <c r="G61" s="27"/>
      <c r="H61" s="27"/>
      <c r="I61" s="26"/>
    </row>
    <row r="62" spans="7:9">
      <c r="G62" s="27"/>
      <c r="H62" s="27"/>
      <c r="I62" s="26"/>
    </row>
    <row r="63" spans="7:9">
      <c r="G63" s="27"/>
      <c r="H63" s="27"/>
      <c r="I63" s="26"/>
    </row>
    <row r="64" spans="7:9">
      <c r="G64" s="27"/>
      <c r="H64" s="27"/>
      <c r="I64" s="26"/>
    </row>
    <row r="65" spans="7:9">
      <c r="G65" s="27"/>
      <c r="H65" s="27"/>
      <c r="I65" s="26"/>
    </row>
    <row r="66" spans="7:9">
      <c r="G66" s="27"/>
      <c r="H66" s="27"/>
      <c r="I66" s="26"/>
    </row>
    <row r="67" spans="7:9">
      <c r="G67" s="6"/>
      <c r="H67" s="27"/>
      <c r="I67" s="26"/>
    </row>
    <row r="68" spans="7:9">
      <c r="G68" s="6"/>
      <c r="H68" s="27"/>
      <c r="I68" s="26"/>
    </row>
    <row r="69" spans="7:9">
      <c r="G69" s="6"/>
      <c r="H69" s="27"/>
      <c r="I69" s="26"/>
    </row>
    <row r="70" spans="7:9">
      <c r="G70" s="6"/>
      <c r="H70" s="27"/>
      <c r="I70" s="26"/>
    </row>
    <row r="71" spans="7:9">
      <c r="G71" s="6"/>
      <c r="H71" s="27"/>
      <c r="I71" s="26"/>
    </row>
    <row r="72" spans="7:9">
      <c r="G72" s="6"/>
      <c r="H72" s="7"/>
      <c r="I72" s="26"/>
    </row>
    <row r="73" spans="7:9">
      <c r="G73" s="6"/>
      <c r="H73" s="6"/>
      <c r="I73" s="26"/>
    </row>
    <row r="74" spans="7:9">
      <c r="G74" s="6"/>
      <c r="H74" s="6"/>
      <c r="I74" s="26"/>
    </row>
    <row r="75" spans="7:9">
      <c r="G75" s="6"/>
      <c r="H75" s="6"/>
      <c r="I75" s="26"/>
    </row>
    <row r="76" spans="7:9">
      <c r="G76" s="6"/>
      <c r="H76" s="6"/>
      <c r="I76" s="26"/>
    </row>
    <row r="77" spans="7:9">
      <c r="G77" s="6"/>
      <c r="H77" s="6"/>
      <c r="I77" s="26"/>
    </row>
    <row r="78" spans="7:9">
      <c r="G78" s="6"/>
      <c r="H78" s="6"/>
      <c r="I78" s="26"/>
    </row>
    <row r="79" spans="7:9">
      <c r="G79" s="6"/>
      <c r="H79" s="6"/>
      <c r="I79" s="26"/>
    </row>
    <row r="80" spans="7:9">
      <c r="G80" s="27"/>
      <c r="H80" s="27"/>
      <c r="I80" s="26"/>
    </row>
    <row r="81" spans="7:9">
      <c r="G81" s="27"/>
      <c r="H81" s="27"/>
      <c r="I81" s="26"/>
    </row>
    <row r="82" spans="7:9">
      <c r="G82" s="27"/>
      <c r="H82" s="27"/>
      <c r="I82" s="26"/>
    </row>
    <row r="83" spans="7:9">
      <c r="G83" s="27"/>
      <c r="H83" s="27"/>
      <c r="I83" s="26"/>
    </row>
    <row r="84" spans="7:9">
      <c r="G84" s="27"/>
      <c r="H84" s="27"/>
      <c r="I84" s="26"/>
    </row>
    <row r="85" spans="7:9">
      <c r="G85" s="19"/>
      <c r="H85" s="19"/>
      <c r="I85" s="26"/>
    </row>
    <row r="86" spans="7:9">
      <c r="G86" s="19"/>
      <c r="H86" s="19"/>
      <c r="I86" s="26"/>
    </row>
    <row r="87" spans="7:9">
      <c r="G87" s="19"/>
      <c r="H87" s="19"/>
      <c r="I87" s="26"/>
    </row>
    <row r="88" spans="7:9">
      <c r="G88" s="19"/>
      <c r="H88" s="19"/>
      <c r="I88" s="26"/>
    </row>
    <row r="89" spans="7:9">
      <c r="G89" s="19"/>
      <c r="H89" s="19"/>
      <c r="I89" s="26"/>
    </row>
    <row r="90" spans="7:9">
      <c r="G90" s="19"/>
      <c r="H90" s="19"/>
      <c r="I90" s="26"/>
    </row>
    <row r="91" spans="7:9">
      <c r="G91" s="19"/>
      <c r="H91" s="19"/>
      <c r="I91" s="26"/>
    </row>
    <row r="92" spans="7:9">
      <c r="G92" s="19"/>
      <c r="H92" s="19"/>
      <c r="I92" s="26"/>
    </row>
    <row r="93" spans="7:9">
      <c r="G93" s="19"/>
      <c r="H93" s="19"/>
      <c r="I93" s="26"/>
    </row>
    <row r="94" spans="7:9">
      <c r="G94" s="19"/>
      <c r="H94" s="19"/>
      <c r="I94" s="26"/>
    </row>
    <row r="95" spans="7:9">
      <c r="G95" s="19"/>
      <c r="H95" s="7"/>
      <c r="I95" s="26"/>
    </row>
    <row r="96" spans="7:9">
      <c r="G96" s="19"/>
      <c r="H96" s="7"/>
      <c r="I96" s="26"/>
    </row>
    <row r="97" spans="7:9">
      <c r="G97" s="19"/>
      <c r="H97" s="7"/>
      <c r="I97" s="26"/>
    </row>
    <row r="98" spans="7:9">
      <c r="G98" s="19"/>
      <c r="H98" s="7"/>
      <c r="I98" s="26"/>
    </row>
    <row r="99" spans="7:9">
      <c r="G99" s="6"/>
      <c r="H99" s="7"/>
      <c r="I99" s="26"/>
    </row>
    <row r="100" spans="7:9">
      <c r="G100" s="7"/>
      <c r="H100" s="7"/>
      <c r="I100" s="26"/>
    </row>
    <row r="101" spans="7:9">
      <c r="G101" s="7"/>
      <c r="H101" s="6"/>
      <c r="I101" s="26"/>
    </row>
    <row r="102" spans="7:9">
      <c r="G102" s="7"/>
      <c r="H102" s="6"/>
      <c r="I102" s="26"/>
    </row>
    <row r="103" spans="7:9">
      <c r="G103" s="7"/>
      <c r="H103" s="6"/>
      <c r="I103" s="26"/>
    </row>
    <row r="104" spans="7:9">
      <c r="G104" s="7"/>
      <c r="H104" s="7"/>
      <c r="I104" s="26"/>
    </row>
    <row r="105" spans="7:9">
      <c r="G105" s="7"/>
      <c r="H105" s="7"/>
      <c r="I105" s="26"/>
    </row>
    <row r="106" spans="7:9">
      <c r="G106" s="28"/>
      <c r="H106" s="7"/>
      <c r="I106" s="26"/>
    </row>
    <row r="107" spans="7:9">
      <c r="G107" s="28"/>
      <c r="H107" s="7"/>
      <c r="I107" s="26"/>
    </row>
    <row r="108" spans="7:9">
      <c r="G108" s="28"/>
      <c r="H108" s="7"/>
      <c r="I108" s="26"/>
    </row>
    <row r="109" spans="7:9">
      <c r="G109" s="28"/>
      <c r="H109" s="7"/>
      <c r="I109" s="26"/>
    </row>
    <row r="110" spans="7:9">
      <c r="G110" s="28"/>
      <c r="H110" s="28"/>
      <c r="I110" s="26"/>
    </row>
    <row r="111" spans="7:9">
      <c r="G111" s="29"/>
      <c r="H111" s="28"/>
      <c r="I111" s="26"/>
    </row>
    <row r="112" spans="7:9">
      <c r="G112" s="29"/>
      <c r="H112" s="29"/>
      <c r="I112" s="26"/>
    </row>
    <row r="113" spans="7:9">
      <c r="G113" s="29"/>
      <c r="H113" s="29"/>
      <c r="I113" s="26"/>
    </row>
    <row r="114" spans="7:9">
      <c r="G114" s="29"/>
      <c r="H114" s="29"/>
      <c r="I114" s="26"/>
    </row>
    <row r="115" spans="7:9">
      <c r="G115" s="29"/>
      <c r="H115" s="29"/>
      <c r="I115" s="26"/>
    </row>
    <row r="116" spans="7:9">
      <c r="G116" s="27"/>
      <c r="H116" s="29"/>
      <c r="I116" s="26"/>
    </row>
    <row r="117" spans="7:9">
      <c r="G117" s="27"/>
      <c r="H117" s="29"/>
      <c r="I117" s="26"/>
    </row>
    <row r="118" spans="7:9">
      <c r="G118" s="27"/>
      <c r="H118" s="29"/>
      <c r="I118" s="26"/>
    </row>
    <row r="119" spans="7:9">
      <c r="G119" s="27"/>
      <c r="H119" s="27"/>
      <c r="I119" s="26"/>
    </row>
    <row r="120" spans="7:9">
      <c r="G120" s="27"/>
      <c r="H120" s="27"/>
      <c r="I120" s="26"/>
    </row>
    <row r="121" spans="7:9">
      <c r="G121" s="19"/>
      <c r="H121" s="19"/>
      <c r="I121" s="26"/>
    </row>
    <row r="122" spans="7:9">
      <c r="G122" s="19"/>
      <c r="H122" s="19"/>
      <c r="I122" s="26"/>
    </row>
    <row r="123" spans="7:9">
      <c r="G123" s="19"/>
      <c r="H123" s="19"/>
      <c r="I123" s="26"/>
    </row>
    <row r="124" spans="7:9">
      <c r="G124" s="10"/>
      <c r="H124" s="10"/>
      <c r="I124" s="10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2024-08-15T11:02:22Z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